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929_vakcinace\obce\"/>
    </mc:Choice>
  </mc:AlternateContent>
  <xr:revisionPtr revIDLastSave="0" documentId="13_ncr:1_{BF62C018-C1B2-4EE8-BAAE-9E7C42608C2F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Očko obce" sheetId="1" r:id="rId1"/>
    <sheet name="KT_vysl" sheetId="3" r:id="rId2"/>
    <sheet name="ORP obce nízká proočko" sheetId="4" r:id="rId3"/>
  </sheets>
  <definedNames>
    <definedName name="_xlnm._FilterDatabase" localSheetId="0" hidden="1">'Očko obce'!$A$3:$J$6257</definedName>
    <definedName name="_xlnm._FilterDatabase" localSheetId="2" hidden="1">'ORP obce nízká proočko'!$A$3:$F$209</definedName>
  </definedNames>
  <calcPr calcId="191029"/>
  <pivotCaches>
    <pivotCache cacheId="2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4" l="1"/>
  <c r="F3" i="4" l="1"/>
  <c r="E3" i="4"/>
  <c r="J6213" i="1" l="1"/>
  <c r="F209" i="4" l="1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J6200" i="1"/>
  <c r="J5959" i="1"/>
  <c r="J6185" i="1"/>
  <c r="J5988" i="1"/>
  <c r="J5975" i="1"/>
  <c r="J6219" i="1"/>
  <c r="J6040" i="1"/>
  <c r="J5965" i="1"/>
  <c r="J6181" i="1"/>
  <c r="J6141" i="1"/>
  <c r="J6193" i="1"/>
  <c r="J5976" i="1"/>
  <c r="J6159" i="1"/>
  <c r="J6216" i="1"/>
  <c r="J6177" i="1"/>
  <c r="J6120" i="1"/>
  <c r="J6255" i="1"/>
  <c r="J6061" i="1"/>
  <c r="J6238" i="1"/>
  <c r="J5986" i="1"/>
  <c r="J6240" i="1"/>
  <c r="J6078" i="1"/>
  <c r="J6146" i="1"/>
  <c r="J6148" i="1"/>
  <c r="J5960" i="1"/>
  <c r="J6039" i="1"/>
  <c r="J6192" i="1"/>
  <c r="J6170" i="1"/>
  <c r="J6058" i="1"/>
  <c r="J6163" i="1"/>
  <c r="J6019" i="1"/>
  <c r="J6020" i="1"/>
  <c r="J6099" i="1"/>
  <c r="J6010" i="1"/>
  <c r="J5979" i="1"/>
  <c r="J6199" i="1"/>
  <c r="J6247" i="1"/>
  <c r="J6127" i="1"/>
  <c r="J6157" i="1"/>
  <c r="J6033" i="1"/>
  <c r="J6167" i="1"/>
  <c r="J6222" i="1"/>
  <c r="J6081" i="1"/>
  <c r="J6131" i="1"/>
  <c r="J6112" i="1"/>
  <c r="J6249" i="1"/>
  <c r="J6022" i="1"/>
  <c r="J6002" i="1"/>
  <c r="J6043" i="1"/>
  <c r="J6189" i="1"/>
  <c r="J6178" i="1"/>
  <c r="J5969" i="1"/>
  <c r="J5968" i="1"/>
  <c r="J6021" i="1"/>
  <c r="J6254" i="1"/>
  <c r="J6198" i="1"/>
  <c r="J5987" i="1"/>
  <c r="J6225" i="1"/>
  <c r="J6080" i="1"/>
  <c r="J6004" i="1"/>
  <c r="J6005" i="1"/>
  <c r="J6128" i="1"/>
  <c r="J6154" i="1"/>
  <c r="J6041" i="1"/>
  <c r="J6046" i="1"/>
  <c r="J6069" i="1"/>
  <c r="J6215" i="1"/>
  <c r="J6169" i="1"/>
  <c r="J6184" i="1"/>
  <c r="J6257" i="1"/>
  <c r="J6135" i="1"/>
  <c r="J6134" i="1"/>
  <c r="J6064" i="1"/>
  <c r="J6029" i="1"/>
  <c r="J5995" i="1"/>
  <c r="J6087" i="1"/>
  <c r="J6176" i="1"/>
  <c r="J6182" i="1"/>
  <c r="J6093" i="1"/>
  <c r="J6152" i="1"/>
  <c r="J6183" i="1"/>
  <c r="J6091" i="1"/>
  <c r="J6165" i="1"/>
  <c r="J6090" i="1"/>
  <c r="J6123" i="1"/>
  <c r="J6174" i="1"/>
  <c r="J6094" i="1"/>
  <c r="J6052" i="1"/>
  <c r="J6060" i="1"/>
  <c r="J6073" i="1"/>
  <c r="J6246" i="1"/>
  <c r="J6008" i="1"/>
  <c r="J6059" i="1"/>
  <c r="J6171" i="1"/>
  <c r="J6038" i="1"/>
  <c r="J5967" i="1"/>
  <c r="J6118" i="1"/>
  <c r="J6065" i="1"/>
  <c r="J6116" i="1"/>
  <c r="J6235" i="1"/>
  <c r="J6053" i="1"/>
  <c r="J6000" i="1"/>
  <c r="J6136" i="1"/>
  <c r="J6068" i="1"/>
  <c r="J6150" i="1"/>
  <c r="J5992" i="1"/>
  <c r="J6113" i="1"/>
  <c r="J5989" i="1"/>
  <c r="J6210" i="1"/>
  <c r="J6111" i="1"/>
  <c r="J5973" i="1"/>
  <c r="J6234" i="1"/>
  <c r="J6027" i="1"/>
  <c r="J6125" i="1"/>
  <c r="J6028" i="1"/>
  <c r="J6119" i="1"/>
  <c r="J6098" i="1"/>
  <c r="J6256" i="1"/>
  <c r="J6095" i="1"/>
  <c r="J6191" i="1"/>
  <c r="J6196" i="1"/>
  <c r="J6104" i="1"/>
  <c r="J6071" i="1"/>
  <c r="J6156" i="1"/>
  <c r="J6018" i="1"/>
  <c r="J6023" i="1"/>
  <c r="J5984" i="1"/>
  <c r="J6237" i="1"/>
  <c r="J5964" i="1"/>
  <c r="J6248" i="1"/>
  <c r="J6035" i="1"/>
  <c r="J5993" i="1"/>
  <c r="J6147" i="1"/>
  <c r="J6070" i="1"/>
  <c r="J6103" i="1"/>
  <c r="J6149" i="1"/>
  <c r="J5963" i="1"/>
  <c r="J6126" i="1"/>
  <c r="J6110" i="1"/>
  <c r="J6231" i="1"/>
  <c r="J6140" i="1"/>
  <c r="J5962" i="1"/>
  <c r="J6026" i="1"/>
  <c r="J6042" i="1"/>
  <c r="J5971" i="1"/>
  <c r="J6001" i="1"/>
  <c r="J6155" i="1"/>
  <c r="J6076" i="1"/>
  <c r="J6088" i="1"/>
  <c r="J6096" i="1"/>
  <c r="J6102" i="1"/>
  <c r="J6107" i="1"/>
  <c r="J5970" i="1"/>
  <c r="J6226" i="1"/>
  <c r="J6055" i="1"/>
  <c r="J6100" i="1"/>
  <c r="J6207" i="1"/>
  <c r="J5994" i="1"/>
  <c r="J6143" i="1"/>
  <c r="J6085" i="1"/>
  <c r="J6205" i="1"/>
  <c r="J5961" i="1"/>
  <c r="J6243" i="1"/>
  <c r="J6074" i="1"/>
  <c r="J6083" i="1"/>
  <c r="J6032" i="1"/>
  <c r="J6221" i="1"/>
  <c r="J6009" i="1"/>
  <c r="J6101" i="1"/>
  <c r="J6082" i="1"/>
  <c r="J6242" i="1"/>
  <c r="J6051" i="1"/>
  <c r="J6188" i="1"/>
  <c r="J6034" i="1"/>
  <c r="J6172" i="1"/>
  <c r="J6217" i="1"/>
  <c r="J6057" i="1"/>
  <c r="J6166" i="1"/>
  <c r="J6252" i="1"/>
  <c r="J6048" i="1"/>
  <c r="J6179" i="1"/>
  <c r="J6017" i="1"/>
  <c r="J6036" i="1"/>
  <c r="J6092" i="1"/>
  <c r="J6079" i="1"/>
  <c r="J6161" i="1"/>
  <c r="J6251" i="1"/>
  <c r="J6223" i="1"/>
  <c r="J6086" i="1"/>
  <c r="J6204" i="1"/>
  <c r="J6162" i="1"/>
  <c r="J6187" i="1"/>
  <c r="J6214" i="1"/>
  <c r="J6115" i="1"/>
  <c r="J6062" i="1"/>
  <c r="J6129" i="1"/>
  <c r="J5977" i="1"/>
  <c r="J6063" i="1"/>
  <c r="J5991" i="1"/>
  <c r="J6186" i="1"/>
  <c r="J6211" i="1"/>
  <c r="J6208" i="1"/>
  <c r="J5982" i="1"/>
  <c r="J6003" i="1"/>
  <c r="J6045" i="1"/>
  <c r="J6044" i="1"/>
  <c r="J6230" i="1"/>
  <c r="J6049" i="1"/>
  <c r="J6227" i="1"/>
  <c r="J5999" i="1"/>
  <c r="J6145" i="1"/>
  <c r="J6153" i="1"/>
  <c r="J6114" i="1"/>
  <c r="J6054" i="1"/>
  <c r="J6244" i="1"/>
  <c r="J6168" i="1"/>
  <c r="J6072" i="1"/>
  <c r="J6105" i="1"/>
  <c r="J6066" i="1"/>
  <c r="J6195" i="1"/>
  <c r="J6229" i="1"/>
  <c r="J6117" i="1"/>
  <c r="J6218" i="1"/>
  <c r="J6132" i="1"/>
  <c r="J6011" i="1"/>
  <c r="J6031" i="1"/>
  <c r="J6239" i="1"/>
  <c r="J6202" i="1"/>
  <c r="J6194" i="1"/>
  <c r="J6015" i="1"/>
  <c r="J6108" i="1"/>
  <c r="J6139" i="1"/>
  <c r="J5981" i="1"/>
  <c r="J5998" i="1"/>
  <c r="J5671" i="1"/>
  <c r="J6197" i="1"/>
  <c r="J6137" i="1"/>
  <c r="J6212" i="1"/>
  <c r="J5972" i="1"/>
  <c r="J6203" i="1"/>
  <c r="J6180" i="1"/>
  <c r="J6142" i="1"/>
  <c r="J6047" i="1"/>
  <c r="J6158" i="1"/>
  <c r="J6012" i="1"/>
  <c r="J5983" i="1"/>
  <c r="J6089" i="1"/>
  <c r="J6138" i="1"/>
  <c r="J6206" i="1"/>
  <c r="J6109" i="1"/>
  <c r="J5980" i="1"/>
  <c r="J6144" i="1"/>
  <c r="J6173" i="1"/>
  <c r="J6014" i="1"/>
  <c r="J6006" i="1"/>
  <c r="J6124" i="1"/>
  <c r="J6253" i="1"/>
  <c r="J6025" i="1"/>
  <c r="J5958" i="1"/>
  <c r="J6232" i="1"/>
  <c r="J6075" i="1"/>
  <c r="J6164" i="1"/>
  <c r="J5997" i="1"/>
  <c r="J6224" i="1"/>
  <c r="J6160" i="1"/>
  <c r="J6030" i="1"/>
  <c r="J5990" i="1"/>
  <c r="J6175" i="1"/>
  <c r="J6250" i="1"/>
  <c r="J6024" i="1"/>
  <c r="J6013" i="1"/>
  <c r="J6190" i="1"/>
  <c r="J6209" i="1"/>
  <c r="J6121" i="1"/>
  <c r="J6016" i="1"/>
  <c r="J6097" i="1"/>
  <c r="J6084" i="1"/>
  <c r="J5974" i="1"/>
  <c r="J6245" i="1"/>
  <c r="J6106" i="1"/>
  <c r="J5985" i="1"/>
  <c r="J6151" i="1"/>
  <c r="J6133" i="1"/>
  <c r="J6077" i="1"/>
  <c r="J6056" i="1"/>
  <c r="J6201" i="1"/>
  <c r="J6233" i="1"/>
  <c r="J6220" i="1"/>
  <c r="J6228" i="1"/>
  <c r="J6241" i="1"/>
  <c r="J6007" i="1"/>
  <c r="J6122" i="1"/>
  <c r="J5996" i="1"/>
  <c r="J6067" i="1"/>
  <c r="J5978" i="1"/>
  <c r="J6130" i="1"/>
  <c r="J6236" i="1"/>
  <c r="J5966" i="1"/>
  <c r="J6037" i="1"/>
  <c r="J6050" i="1"/>
  <c r="J5730" i="1"/>
  <c r="J5801" i="1"/>
  <c r="J5700" i="1"/>
  <c r="J5710" i="1"/>
  <c r="J5811" i="1"/>
  <c r="J5735" i="1"/>
  <c r="J5899" i="1"/>
  <c r="J5861" i="1"/>
  <c r="J5930" i="1"/>
  <c r="J5921" i="1"/>
  <c r="J5769" i="1"/>
  <c r="J5728" i="1"/>
  <c r="J5660" i="1"/>
  <c r="J5920" i="1"/>
  <c r="J5824" i="1"/>
  <c r="J5702" i="1"/>
  <c r="J5817" i="1"/>
  <c r="J5753" i="1"/>
  <c r="J5751" i="1"/>
  <c r="J5698" i="1"/>
  <c r="J5686" i="1"/>
  <c r="J5857" i="1"/>
  <c r="J5900" i="1"/>
  <c r="J5765" i="1"/>
  <c r="J5880" i="1"/>
  <c r="J5819" i="1"/>
  <c r="J5907" i="1"/>
  <c r="J5818" i="1"/>
  <c r="J5932" i="1"/>
  <c r="J5816" i="1"/>
  <c r="J5856" i="1"/>
  <c r="J5866" i="1"/>
  <c r="J5890" i="1"/>
  <c r="J5843" i="1"/>
  <c r="J5773" i="1"/>
  <c r="J5784" i="1"/>
  <c r="J5744" i="1"/>
  <c r="J5756" i="1"/>
  <c r="J5687" i="1"/>
  <c r="J5800" i="1"/>
  <c r="J5852" i="1"/>
  <c r="J5942" i="1"/>
  <c r="J5691" i="1"/>
  <c r="J5739" i="1"/>
  <c r="J5672" i="1"/>
  <c r="J5841" i="1"/>
  <c r="J5661" i="1"/>
  <c r="J5809" i="1"/>
  <c r="J5778" i="1"/>
  <c r="J5929" i="1"/>
  <c r="J5918" i="1"/>
  <c r="J5821" i="1"/>
  <c r="J5713" i="1"/>
  <c r="J5919" i="1"/>
  <c r="J5853" i="1"/>
  <c r="J5863" i="1"/>
  <c r="J5764" i="1"/>
  <c r="J5731" i="1"/>
  <c r="J5722" i="1"/>
  <c r="J5770" i="1"/>
  <c r="J5651" i="1"/>
  <c r="J5916" i="1"/>
  <c r="J5867" i="1"/>
  <c r="J5694" i="1"/>
  <c r="J5747" i="1"/>
  <c r="J5949" i="1"/>
  <c r="J5842" i="1"/>
  <c r="J5724" i="1"/>
  <c r="J5826" i="1"/>
  <c r="J5869" i="1"/>
  <c r="J5738" i="1"/>
  <c r="J5685" i="1"/>
  <c r="J5785" i="1"/>
  <c r="J5815" i="1"/>
  <c r="J5746" i="1"/>
  <c r="J5777" i="1"/>
  <c r="J5670" i="1"/>
  <c r="J5798" i="1"/>
  <c r="J5901" i="1"/>
  <c r="J5952" i="1"/>
  <c r="J5891" i="1"/>
  <c r="J5708" i="1"/>
  <c r="J5799" i="1"/>
  <c r="J5905" i="1"/>
  <c r="J5802" i="1"/>
  <c r="J5868" i="1"/>
  <c r="J5872" i="1"/>
  <c r="J5665" i="1"/>
  <c r="J5706" i="1"/>
  <c r="J5889" i="1"/>
  <c r="J5760" i="1"/>
  <c r="J5659" i="1"/>
  <c r="J5662" i="1"/>
  <c r="J5745" i="1"/>
  <c r="J5954" i="1"/>
  <c r="J5884" i="1"/>
  <c r="J5682" i="1"/>
  <c r="J5914" i="1"/>
  <c r="J5763" i="1"/>
  <c r="J5683" i="1"/>
  <c r="J5828" i="1"/>
  <c r="J5835" i="1"/>
  <c r="J5766" i="1"/>
  <c r="J5830" i="1"/>
  <c r="J5762" i="1"/>
  <c r="J5832" i="1"/>
  <c r="J5779" i="1"/>
  <c r="J5767" i="1"/>
  <c r="J5922" i="1"/>
  <c r="J5837" i="1"/>
  <c r="J5909" i="1"/>
  <c r="J5948" i="1"/>
  <c r="J5848" i="1"/>
  <c r="J5663" i="1"/>
  <c r="J5761" i="1"/>
  <c r="J5925" i="1"/>
  <c r="J5871" i="1"/>
  <c r="J5688" i="1"/>
  <c r="J5776" i="1"/>
  <c r="J5933" i="1"/>
  <c r="J5791" i="1"/>
  <c r="J5897" i="1"/>
  <c r="J5940" i="1"/>
  <c r="J5729" i="1"/>
  <c r="J5946" i="1"/>
  <c r="J5673" i="1"/>
  <c r="J5822" i="1"/>
  <c r="J5677" i="1"/>
  <c r="J5797" i="1"/>
  <c r="J5692" i="1"/>
  <c r="J5749" i="1"/>
  <c r="J5732" i="1"/>
  <c r="J5955" i="1"/>
  <c r="J5825" i="1"/>
  <c r="J5755" i="1"/>
  <c r="J5877" i="1"/>
  <c r="J5695" i="1"/>
  <c r="J5886" i="1"/>
  <c r="J5788" i="1"/>
  <c r="J5719" i="1"/>
  <c r="J5812" i="1"/>
  <c r="J5707" i="1"/>
  <c r="J5790" i="1"/>
  <c r="J5910" i="1"/>
  <c r="J5754" i="1"/>
  <c r="J5953" i="1"/>
  <c r="J5894" i="1"/>
  <c r="J5743" i="1"/>
  <c r="J5939" i="1"/>
  <c r="J5796" i="1"/>
  <c r="J5875" i="1"/>
  <c r="J5924" i="1"/>
  <c r="J5911" i="1"/>
  <c r="J5740" i="1"/>
  <c r="J5654" i="1"/>
  <c r="J5759" i="1"/>
  <c r="J5678" i="1"/>
  <c r="J5655" i="1"/>
  <c r="J5693" i="1"/>
  <c r="J5820" i="1"/>
  <c r="J5718" i="1"/>
  <c r="J5849" i="1"/>
  <c r="J5714" i="1"/>
  <c r="J5881" i="1"/>
  <c r="J5772" i="1"/>
  <c r="J5873" i="1"/>
  <c r="J5803" i="1"/>
  <c r="J5945" i="1"/>
  <c r="J5956" i="1"/>
  <c r="J5927" i="1"/>
  <c r="J5712" i="1"/>
  <c r="J5923" i="1"/>
  <c r="J5757" i="1"/>
  <c r="J5658" i="1"/>
  <c r="J5926" i="1"/>
  <c r="J5750" i="1"/>
  <c r="J5829" i="1"/>
  <c r="J5808" i="1"/>
  <c r="J5680" i="1"/>
  <c r="J5915" i="1"/>
  <c r="J5656" i="1"/>
  <c r="J5931" i="1"/>
  <c r="J5928" i="1"/>
  <c r="J5882" i="1"/>
  <c r="J5690" i="1"/>
  <c r="J5666" i="1"/>
  <c r="J5721" i="1"/>
  <c r="J5768" i="1"/>
  <c r="J5887" i="1"/>
  <c r="J5741" i="1"/>
  <c r="J5805" i="1"/>
  <c r="J5711" i="1"/>
  <c r="J5705" i="1"/>
  <c r="J5879" i="1"/>
  <c r="J5883" i="1"/>
  <c r="J5664" i="1"/>
  <c r="J5701" i="1"/>
  <c r="J5917" i="1"/>
  <c r="J5913" i="1"/>
  <c r="J5833" i="1"/>
  <c r="J5878" i="1"/>
  <c r="J5934" i="1"/>
  <c r="J5943" i="1"/>
  <c r="J5855" i="1"/>
  <c r="J5895" i="1"/>
  <c r="J5709" i="1"/>
  <c r="J5787" i="1"/>
  <c r="J5823" i="1"/>
  <c r="J5804" i="1"/>
  <c r="J5717" i="1"/>
  <c r="J5827" i="1"/>
  <c r="J5807" i="1"/>
  <c r="J5951" i="1"/>
  <c r="J5876" i="1"/>
  <c r="J5795" i="1"/>
  <c r="J5733" i="1"/>
  <c r="J5736" i="1"/>
  <c r="J5727" i="1"/>
  <c r="J5794" i="1"/>
  <c r="J5675" i="1"/>
  <c r="J5669" i="1"/>
  <c r="J5904" i="1"/>
  <c r="J5668" i="1"/>
  <c r="J5720" i="1"/>
  <c r="J5781" i="1"/>
  <c r="J5771" i="1"/>
  <c r="J5908" i="1"/>
  <c r="J5893" i="1"/>
  <c r="J5652" i="1"/>
  <c r="J5703" i="1"/>
  <c r="J5838" i="1"/>
  <c r="J5850" i="1"/>
  <c r="J5789" i="1"/>
  <c r="J5859" i="1"/>
  <c r="J5674" i="1"/>
  <c r="J5898" i="1"/>
  <c r="J5681" i="1"/>
  <c r="J5935" i="1"/>
  <c r="J5684" i="1"/>
  <c r="J5864" i="1"/>
  <c r="J5847" i="1"/>
  <c r="J5947" i="1"/>
  <c r="J5846" i="1"/>
  <c r="J5885" i="1"/>
  <c r="J5792" i="1"/>
  <c r="J5782" i="1"/>
  <c r="J5737" i="1"/>
  <c r="J5831" i="1"/>
  <c r="J5912" i="1"/>
  <c r="J5793" i="1"/>
  <c r="J5752" i="1"/>
  <c r="J5834" i="1"/>
  <c r="J5806" i="1"/>
  <c r="J5874" i="1"/>
  <c r="J5865" i="1"/>
  <c r="J5845" i="1"/>
  <c r="J5667" i="1"/>
  <c r="J5892" i="1"/>
  <c r="J5938" i="1"/>
  <c r="J5697" i="1"/>
  <c r="J5810" i="1"/>
  <c r="J5758" i="1"/>
  <c r="J5944" i="1"/>
  <c r="J5814" i="1"/>
  <c r="J5783" i="1"/>
  <c r="J5844" i="1"/>
  <c r="J5941" i="1"/>
  <c r="J5839" i="1"/>
  <c r="J5936" i="1"/>
  <c r="J5774" i="1"/>
  <c r="J5957" i="1"/>
  <c r="J5679" i="1"/>
  <c r="J5950" i="1"/>
  <c r="J5902" i="1"/>
  <c r="J5723" i="1"/>
  <c r="J5858" i="1"/>
  <c r="J5699" i="1"/>
  <c r="J5840" i="1"/>
  <c r="J5786" i="1"/>
  <c r="J5704" i="1"/>
  <c r="J5657" i="1"/>
  <c r="J5836" i="1"/>
  <c r="J5676" i="1"/>
  <c r="J5854" i="1"/>
  <c r="J5851" i="1"/>
  <c r="J5748" i="1"/>
  <c r="J5775" i="1"/>
  <c r="J5653" i="1"/>
  <c r="J5906" i="1"/>
  <c r="J5726" i="1"/>
  <c r="J5813" i="1"/>
  <c r="J5715" i="1"/>
  <c r="J5870" i="1"/>
  <c r="J5780" i="1"/>
  <c r="J5860" i="1"/>
  <c r="J5742" i="1"/>
  <c r="J5937" i="1"/>
  <c r="J5888" i="1"/>
  <c r="J5689" i="1"/>
  <c r="J5696" i="1"/>
  <c r="J5734" i="1"/>
  <c r="J5903" i="1"/>
  <c r="J5725" i="1"/>
  <c r="J5364" i="1"/>
  <c r="J5862" i="1"/>
  <c r="J5716" i="1"/>
  <c r="J5896" i="1"/>
  <c r="J5292" i="1"/>
  <c r="J5361" i="1"/>
  <c r="J5546" i="1"/>
  <c r="J5275" i="1"/>
  <c r="J5570" i="1"/>
  <c r="J5481" i="1"/>
  <c r="J5402" i="1"/>
  <c r="J5514" i="1"/>
  <c r="J5611" i="1"/>
  <c r="J5305" i="1"/>
  <c r="J5562" i="1"/>
  <c r="J5539" i="1"/>
  <c r="J5289" i="1"/>
  <c r="J5482" i="1"/>
  <c r="J5646" i="1"/>
  <c r="J5422" i="1"/>
  <c r="J5295" i="1"/>
  <c r="J5291" i="1"/>
  <c r="J5311" i="1"/>
  <c r="J5591" i="1"/>
  <c r="J5547" i="1"/>
  <c r="J5610" i="1"/>
  <c r="J5307" i="1"/>
  <c r="J5447" i="1"/>
  <c r="J5374" i="1"/>
  <c r="J5277" i="1"/>
  <c r="J5254" i="1"/>
  <c r="J5427" i="1"/>
  <c r="J5617" i="1"/>
  <c r="J5281" i="1"/>
  <c r="J5382" i="1"/>
  <c r="J5615" i="1"/>
  <c r="J5297" i="1"/>
  <c r="J5401" i="1"/>
  <c r="J5351" i="1"/>
  <c r="J5592" i="1"/>
  <c r="J5261" i="1"/>
  <c r="J5537" i="1"/>
  <c r="J5533" i="1"/>
  <c r="J5621" i="1"/>
  <c r="J5519" i="1"/>
  <c r="J5484" i="1"/>
  <c r="J5407" i="1"/>
  <c r="J5341" i="1"/>
  <c r="J5386" i="1"/>
  <c r="J5480" i="1"/>
  <c r="J5638" i="1"/>
  <c r="J5258" i="1"/>
  <c r="J5449" i="1"/>
  <c r="J5515" i="1"/>
  <c r="J5306" i="1"/>
  <c r="J5541" i="1"/>
  <c r="J5552" i="1"/>
  <c r="J5309" i="1"/>
  <c r="J5499" i="1"/>
  <c r="J5337" i="1"/>
  <c r="J5476" i="1"/>
  <c r="J5464" i="1"/>
  <c r="J5509" i="1"/>
  <c r="J5381" i="1"/>
  <c r="J5358" i="1"/>
  <c r="J5371" i="1"/>
  <c r="J5378" i="1"/>
  <c r="J5451" i="1"/>
  <c r="J5265" i="1"/>
  <c r="J5323" i="1"/>
  <c r="J5548" i="1"/>
  <c r="J5394" i="1"/>
  <c r="J5605" i="1"/>
  <c r="J5347" i="1"/>
  <c r="J5642" i="1"/>
  <c r="J5369" i="1"/>
  <c r="J5285" i="1"/>
  <c r="J5324" i="1"/>
  <c r="J5532" i="1"/>
  <c r="J5304" i="1"/>
  <c r="J5389" i="1"/>
  <c r="J5310" i="1"/>
  <c r="J5493" i="1"/>
  <c r="J5432" i="1"/>
  <c r="J5403" i="1"/>
  <c r="J5601" i="1"/>
  <c r="J5283" i="1"/>
  <c r="J5442" i="1"/>
  <c r="J5433" i="1"/>
  <c r="J5602" i="1"/>
  <c r="J5573" i="1"/>
  <c r="J5460" i="1"/>
  <c r="J5487" i="1"/>
  <c r="J5557" i="1"/>
  <c r="J5595" i="1"/>
  <c r="J5540" i="1"/>
  <c r="J5597" i="1"/>
  <c r="J5398" i="1"/>
  <c r="J5251" i="1"/>
  <c r="J5399" i="1"/>
  <c r="J5363" i="1"/>
  <c r="J5494" i="1"/>
  <c r="J5282" i="1"/>
  <c r="J5526" i="1"/>
  <c r="J5566" i="1"/>
  <c r="J5644" i="1"/>
  <c r="J5380" i="1"/>
  <c r="J5587" i="1"/>
  <c r="J5429" i="1"/>
  <c r="J5483" i="1"/>
  <c r="J5551" i="1"/>
  <c r="J5404" i="1"/>
  <c r="J5312" i="1"/>
  <c r="J5574" i="1"/>
  <c r="J5383" i="1"/>
  <c r="J5336" i="1"/>
  <c r="J5316" i="1"/>
  <c r="J5589" i="1"/>
  <c r="J5530" i="1"/>
  <c r="J5354" i="1"/>
  <c r="J5294" i="1"/>
  <c r="J5366" i="1"/>
  <c r="J5612" i="1"/>
  <c r="J5443" i="1"/>
  <c r="J5568" i="1"/>
  <c r="J5518" i="1"/>
  <c r="J5534" i="1"/>
  <c r="J5639" i="1"/>
  <c r="J5359" i="1"/>
  <c r="J5619" i="1"/>
  <c r="J5489" i="1"/>
  <c r="J5637" i="1"/>
  <c r="J5276" i="1"/>
  <c r="J5627" i="1"/>
  <c r="J5435" i="1"/>
  <c r="J5252" i="1"/>
  <c r="J5473" i="1"/>
  <c r="J5465" i="1"/>
  <c r="J5368" i="1"/>
  <c r="J5406" i="1"/>
  <c r="J5606" i="1"/>
  <c r="J5256" i="1"/>
  <c r="J5267" i="1"/>
  <c r="J5628" i="1"/>
  <c r="J5517" i="1"/>
  <c r="J5425" i="1"/>
  <c r="J5501" i="1"/>
  <c r="J5419" i="1"/>
  <c r="J5319" i="1"/>
  <c r="J5629" i="1"/>
  <c r="J5590" i="1"/>
  <c r="J5328" i="1"/>
  <c r="J5370" i="1"/>
  <c r="J5454" i="1"/>
  <c r="J5616" i="1"/>
  <c r="J5477" i="1"/>
  <c r="J5410" i="1"/>
  <c r="J5350" i="1"/>
  <c r="J5434" i="1"/>
  <c r="J5506" i="1"/>
  <c r="J5408" i="1"/>
  <c r="J5634" i="1"/>
  <c r="J5299" i="1"/>
  <c r="J5466" i="1"/>
  <c r="J5561" i="1"/>
  <c r="J5308" i="1"/>
  <c r="J5609" i="1"/>
  <c r="J5396" i="1"/>
  <c r="J5620" i="1"/>
  <c r="J5280" i="1"/>
  <c r="J5290" i="1"/>
  <c r="J5559" i="1"/>
  <c r="J5263" i="1"/>
  <c r="J5470" i="1"/>
  <c r="J5503" i="1"/>
  <c r="J5423" i="1"/>
  <c r="J5578" i="1"/>
  <c r="J5376" i="1"/>
  <c r="J5569" i="1"/>
  <c r="J5582" i="1"/>
  <c r="J5633" i="1"/>
  <c r="J5421" i="1"/>
  <c r="J5338" i="1"/>
  <c r="J5331" i="1"/>
  <c r="J5450" i="1"/>
  <c r="J5613" i="1"/>
  <c r="J5414" i="1"/>
  <c r="J5335" i="1"/>
  <c r="J5321" i="1"/>
  <c r="J5584" i="1"/>
  <c r="J5362" i="1"/>
  <c r="J5521" i="1"/>
  <c r="J5352" i="1"/>
  <c r="J5330" i="1"/>
  <c r="J5504" i="1"/>
  <c r="J5379" i="1"/>
  <c r="J5273" i="1"/>
  <c r="J5647" i="1"/>
  <c r="J5502" i="1"/>
  <c r="J5375" i="1"/>
  <c r="J5550" i="1"/>
  <c r="J5604" i="1"/>
  <c r="J5565" i="1"/>
  <c r="J5648" i="1"/>
  <c r="J5301" i="1"/>
  <c r="J5271" i="1"/>
  <c r="J5426" i="1"/>
  <c r="J5384" i="1"/>
  <c r="J5367" i="1"/>
  <c r="J5491" i="1"/>
  <c r="J5461" i="1"/>
  <c r="J5327" i="1"/>
  <c r="J5558" i="1"/>
  <c r="J5553" i="1"/>
  <c r="J5635" i="1"/>
  <c r="J5626" i="1"/>
  <c r="J5390" i="1"/>
  <c r="J5598" i="1"/>
  <c r="J5545" i="1"/>
  <c r="J5650" i="1"/>
  <c r="J5393" i="1"/>
  <c r="J5457" i="1"/>
  <c r="J5458" i="1"/>
  <c r="J5583" i="1"/>
  <c r="J5564" i="1"/>
  <c r="J5302" i="1"/>
  <c r="J5453" i="1"/>
  <c r="J5455" i="1"/>
  <c r="J5536" i="1"/>
  <c r="J5413" i="1"/>
  <c r="J5630" i="1"/>
  <c r="J5373" i="1"/>
  <c r="J5250" i="1"/>
  <c r="J5623" i="1"/>
  <c r="J5485" i="1"/>
  <c r="J5474" i="1"/>
  <c r="J5608" i="1"/>
  <c r="J5531" i="1"/>
  <c r="J5320" i="1"/>
  <c r="J5641" i="1"/>
  <c r="J5253" i="1"/>
  <c r="J5594" i="1"/>
  <c r="J5614" i="1"/>
  <c r="J5475" i="1"/>
  <c r="J5510" i="1"/>
  <c r="J5262" i="1"/>
  <c r="J5355" i="1"/>
  <c r="J5575" i="1"/>
  <c r="J5287" i="1"/>
  <c r="J5286" i="1"/>
  <c r="J5257" i="1"/>
  <c r="J5446" i="1"/>
  <c r="J5259" i="1"/>
  <c r="J5431" i="1"/>
  <c r="J5567" i="1"/>
  <c r="J5353" i="1"/>
  <c r="J5441" i="1"/>
  <c r="J5508" i="1"/>
  <c r="J5496" i="1"/>
  <c r="J5607" i="1"/>
  <c r="J5544" i="1"/>
  <c r="J5600" i="1"/>
  <c r="J5459" i="1"/>
  <c r="J5593" i="1"/>
  <c r="J5586" i="1"/>
  <c r="J5416" i="1"/>
  <c r="J5343" i="1"/>
  <c r="J5556" i="1"/>
  <c r="J5497" i="1"/>
  <c r="J5507" i="1"/>
  <c r="J5284" i="1"/>
  <c r="J5314" i="1"/>
  <c r="J5625" i="1"/>
  <c r="J5511" i="1"/>
  <c r="J5495" i="1"/>
  <c r="J5278" i="1"/>
  <c r="J5436" i="1"/>
  <c r="J5325" i="1"/>
  <c r="J5523" i="1"/>
  <c r="J5643" i="1"/>
  <c r="J5385" i="1"/>
  <c r="J5588" i="1"/>
  <c r="J5409" i="1"/>
  <c r="J5279" i="1"/>
  <c r="J5538" i="1"/>
  <c r="J5528" i="1"/>
  <c r="J5555" i="1"/>
  <c r="J5357" i="1"/>
  <c r="J5490" i="1"/>
  <c r="J5469" i="1"/>
  <c r="J5529" i="1"/>
  <c r="J5439" i="1"/>
  <c r="J5488" i="1"/>
  <c r="J5554" i="1"/>
  <c r="J5272" i="1"/>
  <c r="J5444" i="1"/>
  <c r="J5326" i="1"/>
  <c r="J5260" i="1"/>
  <c r="J5349" i="1"/>
  <c r="J5468" i="1"/>
  <c r="J5498" i="1"/>
  <c r="J5365" i="1"/>
  <c r="J5334" i="1"/>
  <c r="J5448" i="1"/>
  <c r="J5527" i="1"/>
  <c r="J5430" i="1"/>
  <c r="J5356" i="1"/>
  <c r="J5264" i="1"/>
  <c r="J5576" i="1"/>
  <c r="J5640" i="1"/>
  <c r="J5516" i="1"/>
  <c r="J5348" i="1"/>
  <c r="J5415" i="1"/>
  <c r="J5405" i="1"/>
  <c r="J5571" i="1"/>
  <c r="J5255" i="1"/>
  <c r="J5269" i="1"/>
  <c r="J5522" i="1"/>
  <c r="J5535" i="1"/>
  <c r="J5360" i="1"/>
  <c r="J5479" i="1"/>
  <c r="J5424" i="1"/>
  <c r="J5388" i="1"/>
  <c r="J5560" i="1"/>
  <c r="J5622" i="1"/>
  <c r="J5645" i="1"/>
  <c r="J5420" i="1"/>
  <c r="J5618" i="1"/>
  <c r="J5505" i="1"/>
  <c r="J5317" i="1"/>
  <c r="J5296" i="1"/>
  <c r="J5346" i="1"/>
  <c r="J5472" i="1"/>
  <c r="J5392" i="1"/>
  <c r="J5579" i="1"/>
  <c r="J5303" i="1"/>
  <c r="J5340" i="1"/>
  <c r="J5581" i="1"/>
  <c r="J5400" i="1"/>
  <c r="J5512" i="1"/>
  <c r="J5437" i="1"/>
  <c r="J5524" i="1"/>
  <c r="J5333" i="1"/>
  <c r="J5599" i="1"/>
  <c r="J5342" i="1"/>
  <c r="J5411" i="1"/>
  <c r="J5344" i="1"/>
  <c r="J5580" i="1"/>
  <c r="J5397" i="1"/>
  <c r="J5274" i="1"/>
  <c r="J5596" i="1"/>
  <c r="J5438" i="1"/>
  <c r="J5624" i="1"/>
  <c r="J5486" i="1"/>
  <c r="J5462" i="1"/>
  <c r="J5266" i="1"/>
  <c r="J5288" i="1"/>
  <c r="J5543" i="1"/>
  <c r="J5636" i="1"/>
  <c r="J5456" i="1"/>
  <c r="J5478" i="1"/>
  <c r="J5318" i="1"/>
  <c r="J5577" i="1"/>
  <c r="J5445" i="1"/>
  <c r="J5452" i="1"/>
  <c r="J5395" i="1"/>
  <c r="J5463" i="1"/>
  <c r="J5298" i="1"/>
  <c r="J5417" i="1"/>
  <c r="J5412" i="1"/>
  <c r="J5513" i="1"/>
  <c r="J5492" i="1"/>
  <c r="J5563" i="1"/>
  <c r="J5315" i="1"/>
  <c r="J5332" i="1"/>
  <c r="J5603" i="1"/>
  <c r="J5471" i="1"/>
  <c r="J5339" i="1"/>
  <c r="J5391" i="1"/>
  <c r="J5418" i="1"/>
  <c r="J5649" i="1"/>
  <c r="J5329" i="1"/>
  <c r="J5525" i="1"/>
  <c r="J5549" i="1"/>
  <c r="J5428" i="1"/>
  <c r="J5270" i="1"/>
  <c r="J5293" i="1"/>
  <c r="J5440" i="1"/>
  <c r="J5300" i="1"/>
  <c r="J5268" i="1"/>
  <c r="J5377" i="1"/>
  <c r="J5387" i="1"/>
  <c r="J5585" i="1"/>
  <c r="J5372" i="1"/>
  <c r="J5322" i="1"/>
  <c r="J5520" i="1"/>
  <c r="J5500" i="1"/>
  <c r="J5313" i="1"/>
  <c r="J5467" i="1"/>
  <c r="J5632" i="1"/>
  <c r="J5345" i="1"/>
  <c r="J5542" i="1"/>
  <c r="J5221" i="1"/>
  <c r="J5572" i="1"/>
  <c r="J5631" i="1"/>
  <c r="J4720" i="1"/>
  <c r="J4784" i="1"/>
  <c r="J4641" i="1"/>
  <c r="J5161" i="1"/>
  <c r="J4844" i="1"/>
  <c r="J4933" i="1"/>
  <c r="J5048" i="1"/>
  <c r="J5019" i="1"/>
  <c r="J5122" i="1"/>
  <c r="J4679" i="1"/>
  <c r="J5036" i="1"/>
  <c r="J5001" i="1"/>
  <c r="J5071" i="1"/>
  <c r="J4675" i="1"/>
  <c r="J4728" i="1"/>
  <c r="J4950" i="1"/>
  <c r="J4633" i="1"/>
  <c r="J4590" i="1"/>
  <c r="J4834" i="1"/>
  <c r="J4840" i="1"/>
  <c r="J4969" i="1"/>
  <c r="J4672" i="1"/>
  <c r="J5094" i="1"/>
  <c r="J5156" i="1"/>
  <c r="J4656" i="1"/>
  <c r="J5128" i="1"/>
  <c r="J5171" i="1"/>
  <c r="J4594" i="1"/>
  <c r="J4875" i="1"/>
  <c r="J5181" i="1"/>
  <c r="J5119" i="1"/>
  <c r="J4850" i="1"/>
  <c r="J5190" i="1"/>
  <c r="J5144" i="1"/>
  <c r="J5162" i="1"/>
  <c r="J5196" i="1"/>
  <c r="J4988" i="1"/>
  <c r="J4883" i="1"/>
  <c r="J4758" i="1"/>
  <c r="J5015" i="1"/>
  <c r="J4845" i="1"/>
  <c r="J4811" i="1"/>
  <c r="J4975" i="1"/>
  <c r="J4625" i="1"/>
  <c r="J4667" i="1"/>
  <c r="J4757" i="1"/>
  <c r="J4662" i="1"/>
  <c r="J5027" i="1"/>
  <c r="J4583" i="1"/>
  <c r="J4948" i="1"/>
  <c r="J4803" i="1"/>
  <c r="J4877" i="1"/>
  <c r="J4680" i="1"/>
  <c r="J4629" i="1"/>
  <c r="J4690" i="1"/>
  <c r="J5066" i="1"/>
  <c r="J5078" i="1"/>
  <c r="J5138" i="1"/>
  <c r="J4715" i="1"/>
  <c r="J4619" i="1"/>
  <c r="J4853" i="1"/>
  <c r="J4730" i="1"/>
  <c r="J4604" i="1"/>
  <c r="J5095" i="1"/>
  <c r="J5102" i="1"/>
  <c r="J5106" i="1"/>
  <c r="J5022" i="1"/>
  <c r="J4985" i="1"/>
  <c r="J4734" i="1"/>
  <c r="J4880" i="1"/>
  <c r="J5065" i="1"/>
  <c r="J4992" i="1"/>
  <c r="J5050" i="1"/>
  <c r="J4686" i="1"/>
  <c r="J5074" i="1"/>
  <c r="J5070" i="1"/>
  <c r="J4607" i="1"/>
  <c r="J4833" i="1"/>
  <c r="J4943" i="1"/>
  <c r="J5145" i="1"/>
  <c r="J4984" i="1"/>
  <c r="J5159" i="1"/>
  <c r="J4865" i="1"/>
  <c r="J5248" i="1"/>
  <c r="J4896" i="1"/>
  <c r="J4793" i="1"/>
  <c r="J4724" i="1"/>
  <c r="J4609" i="1"/>
  <c r="J4593" i="1"/>
  <c r="J4596" i="1"/>
  <c r="J4838" i="1"/>
  <c r="J5005" i="1"/>
  <c r="J4997" i="1"/>
  <c r="J5052" i="1"/>
  <c r="J5120" i="1"/>
  <c r="J4692" i="1"/>
  <c r="J4911" i="1"/>
  <c r="J4836" i="1"/>
  <c r="J4710" i="1"/>
  <c r="J5097" i="1"/>
  <c r="J5141" i="1"/>
  <c r="J5213" i="1"/>
  <c r="J4867" i="1"/>
  <c r="J4812" i="1"/>
  <c r="J4697" i="1"/>
  <c r="J4699" i="1"/>
  <c r="J5051" i="1"/>
  <c r="J4660" i="1"/>
  <c r="J5007" i="1"/>
  <c r="J4990" i="1"/>
  <c r="J4890" i="1"/>
  <c r="J5053" i="1"/>
  <c r="J4694" i="1"/>
  <c r="J4620" i="1"/>
  <c r="J4818" i="1"/>
  <c r="J4938" i="1"/>
  <c r="J4595" i="1"/>
  <c r="J4790" i="1"/>
  <c r="J4735" i="1"/>
  <c r="J4652" i="1"/>
  <c r="J5003" i="1"/>
  <c r="J4980" i="1"/>
  <c r="J4592" i="1"/>
  <c r="J5054" i="1"/>
  <c r="J4815" i="1"/>
  <c r="J5115" i="1"/>
  <c r="J5216" i="1"/>
  <c r="J5109" i="1"/>
  <c r="J4926" i="1"/>
  <c r="J4949" i="1"/>
  <c r="J4885" i="1"/>
  <c r="J5249" i="1"/>
  <c r="J4722" i="1"/>
  <c r="J4678" i="1"/>
  <c r="J4876" i="1"/>
  <c r="J4852" i="1"/>
  <c r="J4918" i="1"/>
  <c r="J4768" i="1"/>
  <c r="J5236" i="1"/>
  <c r="J5237" i="1"/>
  <c r="J5157" i="1"/>
  <c r="J5186" i="1"/>
  <c r="J4691" i="1"/>
  <c r="J4709" i="1"/>
  <c r="J4736" i="1"/>
  <c r="J4939" i="1"/>
  <c r="J4935" i="1"/>
  <c r="J4764" i="1"/>
  <c r="J5034" i="1"/>
  <c r="J4657" i="1"/>
  <c r="J4797" i="1"/>
  <c r="J4944" i="1"/>
  <c r="J4912" i="1"/>
  <c r="J4664" i="1"/>
  <c r="J4964" i="1"/>
  <c r="J4827" i="1"/>
  <c r="J4685" i="1"/>
  <c r="J4650" i="1"/>
  <c r="J4952" i="1"/>
  <c r="J4585" i="1"/>
  <c r="J5045" i="1"/>
  <c r="J5067" i="1"/>
  <c r="J5044" i="1"/>
  <c r="J4807" i="1"/>
  <c r="J4779" i="1"/>
  <c r="J4913" i="1"/>
  <c r="J4802" i="1"/>
  <c r="J4808" i="1"/>
  <c r="J5209" i="1"/>
  <c r="J4879" i="1"/>
  <c r="J4681" i="1"/>
  <c r="J4687" i="1"/>
  <c r="J5136" i="1"/>
  <c r="J5177" i="1"/>
  <c r="J4696" i="1"/>
  <c r="J4924" i="1"/>
  <c r="J4947" i="1"/>
  <c r="J5035" i="1"/>
  <c r="J4589" i="1"/>
  <c r="J4601" i="1"/>
  <c r="J5146" i="1"/>
  <c r="J5232" i="1"/>
  <c r="J4673" i="1"/>
  <c r="J4646" i="1"/>
  <c r="J5087" i="1"/>
  <c r="J4889" i="1"/>
  <c r="J5025" i="1"/>
  <c r="J4747" i="1"/>
  <c r="J4977" i="1"/>
  <c r="J5167" i="1"/>
  <c r="J4744" i="1"/>
  <c r="J4733" i="1"/>
  <c r="J4597" i="1"/>
  <c r="J5142" i="1"/>
  <c r="J5215" i="1"/>
  <c r="J5056" i="1"/>
  <c r="J4683" i="1"/>
  <c r="J4882" i="1"/>
  <c r="J5000" i="1"/>
  <c r="J4786" i="1"/>
  <c r="J4987" i="1"/>
  <c r="J4778" i="1"/>
  <c r="J5147" i="1"/>
  <c r="J4723" i="1"/>
  <c r="J5030" i="1"/>
  <c r="J4661" i="1"/>
  <c r="J4750" i="1"/>
  <c r="J4658" i="1"/>
  <c r="J5088" i="1"/>
  <c r="J5103" i="1"/>
  <c r="J5182" i="1"/>
  <c r="J4689" i="1"/>
  <c r="J4737" i="1"/>
  <c r="J4995" i="1"/>
  <c r="J4586" i="1"/>
  <c r="J4994" i="1"/>
  <c r="J5242" i="1"/>
  <c r="J5243" i="1"/>
  <c r="J4740" i="1"/>
  <c r="J4751" i="1"/>
  <c r="J4765" i="1"/>
  <c r="J5098" i="1"/>
  <c r="J4775" i="1"/>
  <c r="J4917" i="1"/>
  <c r="J4616" i="1"/>
  <c r="J4776" i="1"/>
  <c r="J4941" i="1"/>
  <c r="J5112" i="1"/>
  <c r="J4942" i="1"/>
  <c r="J4727" i="1"/>
  <c r="J5172" i="1"/>
  <c r="J5219" i="1"/>
  <c r="J5069" i="1"/>
  <c r="J4789" i="1"/>
  <c r="J4898" i="1"/>
  <c r="J5179" i="1"/>
  <c r="J5061" i="1"/>
  <c r="J4930" i="1"/>
  <c r="J4906" i="1"/>
  <c r="J5153" i="1"/>
  <c r="J5233" i="1"/>
  <c r="J4806" i="1"/>
  <c r="J4638" i="1"/>
  <c r="J4640" i="1"/>
  <c r="J4726" i="1"/>
  <c r="J5082" i="1"/>
  <c r="J4851" i="1"/>
  <c r="J4674" i="1"/>
  <c r="J4792" i="1"/>
  <c r="J4863" i="1"/>
  <c r="J4783" i="1"/>
  <c r="J5055" i="1"/>
  <c r="J5217" i="1"/>
  <c r="J4676" i="1"/>
  <c r="J5121" i="1"/>
  <c r="J4954" i="1"/>
  <c r="J4628" i="1"/>
  <c r="J4868" i="1"/>
  <c r="J4755" i="1"/>
  <c r="J5194" i="1"/>
  <c r="J4965" i="1"/>
  <c r="J4931" i="1"/>
  <c r="J5240" i="1"/>
  <c r="J4770" i="1"/>
  <c r="J4897" i="1"/>
  <c r="J5033" i="1"/>
  <c r="J5068" i="1"/>
  <c r="J4860" i="1"/>
  <c r="J5004" i="1"/>
  <c r="J4895" i="1"/>
  <c r="J5185" i="1"/>
  <c r="J4774" i="1"/>
  <c r="J5155" i="1"/>
  <c r="J4832" i="1"/>
  <c r="J5125" i="1"/>
  <c r="J4704" i="1"/>
  <c r="J4855" i="1"/>
  <c r="J4940" i="1"/>
  <c r="J4756" i="1"/>
  <c r="J4841" i="1"/>
  <c r="J5059" i="1"/>
  <c r="J4711" i="1"/>
  <c r="J4654" i="1"/>
  <c r="J4871" i="1"/>
  <c r="J4615" i="1"/>
  <c r="J4831" i="1"/>
  <c r="J4986" i="1"/>
  <c r="J4817" i="1"/>
  <c r="J4791" i="1"/>
  <c r="J5150" i="1"/>
  <c r="J5244" i="1"/>
  <c r="J4849" i="1"/>
  <c r="J5092" i="1"/>
  <c r="J4886" i="1"/>
  <c r="J4663" i="1"/>
  <c r="J5100" i="1"/>
  <c r="J4936" i="1"/>
  <c r="J4955" i="1"/>
  <c r="J4972" i="1"/>
  <c r="J4665" i="1"/>
  <c r="J5208" i="1"/>
  <c r="J5163" i="1"/>
  <c r="J5178" i="1"/>
  <c r="J4591" i="1"/>
  <c r="J4698" i="1"/>
  <c r="J5160" i="1"/>
  <c r="J4916" i="1"/>
  <c r="J5164" i="1"/>
  <c r="J4749" i="1"/>
  <c r="J5187" i="1"/>
  <c r="J5116" i="1"/>
  <c r="J5218" i="1"/>
  <c r="J5041" i="1"/>
  <c r="J5197" i="1"/>
  <c r="J5175" i="1"/>
  <c r="J5225" i="1"/>
  <c r="J4957" i="1"/>
  <c r="J5173" i="1"/>
  <c r="J5224" i="1"/>
  <c r="J4881" i="1"/>
  <c r="J4899" i="1"/>
  <c r="J4649" i="1"/>
  <c r="J4862" i="1"/>
  <c r="J5024" i="1"/>
  <c r="J4830" i="1"/>
  <c r="J5180" i="1"/>
  <c r="J5245" i="1"/>
  <c r="J5093" i="1"/>
  <c r="J5230" i="1"/>
  <c r="J4842" i="1"/>
  <c r="J5085" i="1"/>
  <c r="J5013" i="1"/>
  <c r="J4655" i="1"/>
  <c r="J4788" i="1"/>
  <c r="J4644" i="1"/>
  <c r="J4630" i="1"/>
  <c r="J4829" i="1"/>
  <c r="J4584" i="1"/>
  <c r="J4903" i="1"/>
  <c r="J4848" i="1"/>
  <c r="J4970" i="1"/>
  <c r="J4800" i="1"/>
  <c r="J4746" i="1"/>
  <c r="J4887" i="1"/>
  <c r="J5137" i="1"/>
  <c r="J5039" i="1"/>
  <c r="J4766" i="1"/>
  <c r="J4796" i="1"/>
  <c r="J4742" i="1"/>
  <c r="J4771" i="1"/>
  <c r="J5201" i="1"/>
  <c r="J4971" i="1"/>
  <c r="J5129" i="1"/>
  <c r="J4828" i="1"/>
  <c r="J4959" i="1"/>
  <c r="J4582" i="1"/>
  <c r="J5083" i="1"/>
  <c r="J5174" i="1"/>
  <c r="J4946" i="1"/>
  <c r="J4626" i="1"/>
  <c r="J4907" i="1"/>
  <c r="J4702" i="1"/>
  <c r="J4869" i="1"/>
  <c r="J5020" i="1"/>
  <c r="J5079" i="1"/>
  <c r="J5118" i="1"/>
  <c r="J4760" i="1"/>
  <c r="J5096" i="1"/>
  <c r="J4677" i="1"/>
  <c r="J4608" i="1"/>
  <c r="J4748" i="1"/>
  <c r="J5239" i="1"/>
  <c r="J4743" i="1"/>
  <c r="J5038" i="1"/>
  <c r="J5117" i="1"/>
  <c r="J4921" i="1"/>
  <c r="J4962" i="1"/>
  <c r="J4684" i="1"/>
  <c r="J4769" i="1"/>
  <c r="J5154" i="1"/>
  <c r="J4754" i="1"/>
  <c r="J4731" i="1"/>
  <c r="J4767" i="1"/>
  <c r="J4902" i="1"/>
  <c r="J4610" i="1"/>
  <c r="J4647" i="1"/>
  <c r="J5143" i="1"/>
  <c r="J4968" i="1"/>
  <c r="J4901" i="1"/>
  <c r="J5158" i="1"/>
  <c r="J4741" i="1"/>
  <c r="J5151" i="1"/>
  <c r="J4780" i="1"/>
  <c r="J4602" i="1"/>
  <c r="J4627" i="1"/>
  <c r="J5014" i="1"/>
  <c r="J5058" i="1"/>
  <c r="J4872" i="1"/>
  <c r="J5228" i="1"/>
  <c r="J4983" i="1"/>
  <c r="J4787" i="1"/>
  <c r="J4777" i="1"/>
  <c r="J4861" i="1"/>
  <c r="J4908" i="1"/>
  <c r="J4859" i="1"/>
  <c r="J5188" i="1"/>
  <c r="J4919" i="1"/>
  <c r="J4821" i="1"/>
  <c r="J4588" i="1"/>
  <c r="J5246" i="1"/>
  <c r="J4659" i="1"/>
  <c r="J5110" i="1"/>
  <c r="J4928" i="1"/>
  <c r="J5214" i="1"/>
  <c r="J4725" i="1"/>
  <c r="J4782" i="1"/>
  <c r="J5042" i="1"/>
  <c r="J4999" i="1"/>
  <c r="J4837" i="1"/>
  <c r="J4819" i="1"/>
  <c r="J4612" i="1"/>
  <c r="J4905" i="1"/>
  <c r="J5231" i="1"/>
  <c r="J4922" i="1"/>
  <c r="J5170" i="1"/>
  <c r="J4693" i="1"/>
  <c r="J4991" i="1"/>
  <c r="J4799" i="1"/>
  <c r="J5046" i="1"/>
  <c r="J4925" i="1"/>
  <c r="J4714" i="1"/>
  <c r="J5234" i="1"/>
  <c r="J5133" i="1"/>
  <c r="J4670" i="1"/>
  <c r="J4759" i="1"/>
  <c r="J5012" i="1"/>
  <c r="J5207" i="1"/>
  <c r="J4745" i="1"/>
  <c r="J5176" i="1"/>
  <c r="J4996" i="1"/>
  <c r="J4884" i="1"/>
  <c r="J5006" i="1"/>
  <c r="J5091" i="1"/>
  <c r="J5031" i="1"/>
  <c r="J4900" i="1"/>
  <c r="J4974" i="1"/>
  <c r="J4874" i="1"/>
  <c r="J4706" i="1"/>
  <c r="J5037" i="1"/>
  <c r="J5011" i="1"/>
  <c r="J4920" i="1"/>
  <c r="J4761" i="1"/>
  <c r="J5016" i="1"/>
  <c r="J5063" i="1"/>
  <c r="J4688" i="1"/>
  <c r="J4846" i="1"/>
  <c r="J4801" i="1"/>
  <c r="J4666" i="1"/>
  <c r="J5086" i="1"/>
  <c r="J4703" i="1"/>
  <c r="J5043" i="1"/>
  <c r="J4927" i="1"/>
  <c r="J4721" i="1"/>
  <c r="J5113" i="1"/>
  <c r="J4632" i="1"/>
  <c r="J5032" i="1"/>
  <c r="J4643" i="1"/>
  <c r="J4631" i="1"/>
  <c r="J4978" i="1"/>
  <c r="J5105" i="1"/>
  <c r="J4738" i="1"/>
  <c r="J4982" i="1"/>
  <c r="J4854" i="1"/>
  <c r="J4794" i="1"/>
  <c r="J5127" i="1"/>
  <c r="J4998" i="1"/>
  <c r="J4795" i="1"/>
  <c r="J5235" i="1"/>
  <c r="J5241" i="1"/>
  <c r="J5227" i="1"/>
  <c r="J4843" i="1"/>
  <c r="J4993" i="1"/>
  <c r="J4624" i="1"/>
  <c r="J4961" i="1"/>
  <c r="J4798" i="1"/>
  <c r="J5111" i="1"/>
  <c r="J4752" i="1"/>
  <c r="J4772" i="1"/>
  <c r="J4810" i="1"/>
  <c r="J4891" i="1"/>
  <c r="J5010" i="1"/>
  <c r="J4603" i="1"/>
  <c r="J4963" i="1"/>
  <c r="J5101" i="1"/>
  <c r="J4622" i="1"/>
  <c r="J5169" i="1"/>
  <c r="J4873" i="1"/>
  <c r="J4967" i="1"/>
  <c r="J4989" i="1"/>
  <c r="J4814" i="1"/>
  <c r="J4858" i="1"/>
  <c r="J5229" i="1"/>
  <c r="J4915" i="1"/>
  <c r="J4773" i="1"/>
  <c r="J4932" i="1"/>
  <c r="J4701" i="1"/>
  <c r="J5002" i="1"/>
  <c r="J5049" i="1"/>
  <c r="J4847" i="1"/>
  <c r="J4820" i="1"/>
  <c r="J5126" i="1"/>
  <c r="J4621" i="1"/>
  <c r="J5168" i="1"/>
  <c r="J4648" i="1"/>
  <c r="J4707" i="1"/>
  <c r="J5202" i="1"/>
  <c r="J4669" i="1"/>
  <c r="J4951" i="1"/>
  <c r="J5131" i="1"/>
  <c r="J4857" i="1"/>
  <c r="J5075" i="1"/>
  <c r="J4716" i="1"/>
  <c r="J4824" i="1"/>
  <c r="J5212" i="1"/>
  <c r="J5084" i="1"/>
  <c r="J4835" i="1"/>
  <c r="J5017" i="1"/>
  <c r="J4781" i="1"/>
  <c r="J4864" i="1"/>
  <c r="J4888" i="1"/>
  <c r="J4960" i="1"/>
  <c r="J4695" i="1"/>
  <c r="J4937" i="1"/>
  <c r="J5132" i="1"/>
  <c r="J4870" i="1"/>
  <c r="J5090" i="1"/>
  <c r="J4934" i="1"/>
  <c r="J5222" i="1"/>
  <c r="J5047" i="1"/>
  <c r="J5189" i="1"/>
  <c r="J4785" i="1"/>
  <c r="J4966" i="1"/>
  <c r="J5205" i="1"/>
  <c r="J4639" i="1"/>
  <c r="J5026" i="1"/>
  <c r="J4981" i="1"/>
  <c r="J4645" i="1"/>
  <c r="J5183" i="1"/>
  <c r="J4816" i="1"/>
  <c r="J4732" i="1"/>
  <c r="J5130" i="1"/>
  <c r="J5089" i="1"/>
  <c r="J5193" i="1"/>
  <c r="J5009" i="1"/>
  <c r="J4599" i="1"/>
  <c r="J4642" i="1"/>
  <c r="J5023" i="1"/>
  <c r="J4611" i="1"/>
  <c r="J4929" i="1"/>
  <c r="J4614" i="1"/>
  <c r="J5211" i="1"/>
  <c r="J4979" i="1"/>
  <c r="J5018" i="1"/>
  <c r="J5073" i="1"/>
  <c r="J5057" i="1"/>
  <c r="J4712" i="1"/>
  <c r="J4856" i="1"/>
  <c r="J4668" i="1"/>
  <c r="J4618" i="1"/>
  <c r="J4753" i="1"/>
  <c r="J5124" i="1"/>
  <c r="J5195" i="1"/>
  <c r="J4637" i="1"/>
  <c r="J5060" i="1"/>
  <c r="J4717" i="1"/>
  <c r="J5238" i="1"/>
  <c r="J4826" i="1"/>
  <c r="J5077" i="1"/>
  <c r="J5114" i="1"/>
  <c r="J4878" i="1"/>
  <c r="J5072" i="1"/>
  <c r="J5028" i="1"/>
  <c r="J4578" i="1"/>
  <c r="J5064" i="1"/>
  <c r="J5123" i="1"/>
  <c r="J4598" i="1"/>
  <c r="J5149" i="1"/>
  <c r="J4958" i="1"/>
  <c r="J5200" i="1"/>
  <c r="J5008" i="1"/>
  <c r="J4945" i="1"/>
  <c r="J5108" i="1"/>
  <c r="J5021" i="1"/>
  <c r="J5148" i="1"/>
  <c r="J5226" i="1"/>
  <c r="J4729" i="1"/>
  <c r="J5076" i="1"/>
  <c r="J4739" i="1"/>
  <c r="J5204" i="1"/>
  <c r="J5223" i="1"/>
  <c r="J4809" i="1"/>
  <c r="J5139" i="1"/>
  <c r="J4617" i="1"/>
  <c r="J4893" i="1"/>
  <c r="J5107" i="1"/>
  <c r="J4973" i="1"/>
  <c r="J4579" i="1"/>
  <c r="J4866" i="1"/>
  <c r="J4705" i="1"/>
  <c r="J4822" i="1"/>
  <c r="J5029" i="1"/>
  <c r="J4719" i="1"/>
  <c r="J4635" i="1"/>
  <c r="J4914" i="1"/>
  <c r="J4634" i="1"/>
  <c r="J4763" i="1"/>
  <c r="J4600" i="1"/>
  <c r="J4894" i="1"/>
  <c r="J4923" i="1"/>
  <c r="J5192" i="1"/>
  <c r="J5203" i="1"/>
  <c r="J4909" i="1"/>
  <c r="J4682" i="1"/>
  <c r="J4953" i="1"/>
  <c r="J4581" i="1"/>
  <c r="J4671" i="1"/>
  <c r="J4892" i="1"/>
  <c r="J4823" i="1"/>
  <c r="J5184" i="1"/>
  <c r="J5220" i="1"/>
  <c r="J4910" i="1"/>
  <c r="J4813" i="1"/>
  <c r="J5247" i="1"/>
  <c r="J4653" i="1"/>
  <c r="J5040" i="1"/>
  <c r="J4201" i="1"/>
  <c r="J4613" i="1"/>
  <c r="J5080" i="1"/>
  <c r="J5191" i="1"/>
  <c r="J5152" i="1"/>
  <c r="J5210" i="1"/>
  <c r="J5199" i="1"/>
  <c r="J5198" i="1"/>
  <c r="J4839" i="1"/>
  <c r="J4636" i="1"/>
  <c r="J5140" i="1"/>
  <c r="J4805" i="1"/>
  <c r="J4580" i="1"/>
  <c r="J5062" i="1"/>
  <c r="J5099" i="1"/>
  <c r="J5104" i="1"/>
  <c r="J4718" i="1"/>
  <c r="J5166" i="1"/>
  <c r="J4825" i="1"/>
  <c r="J5081" i="1"/>
  <c r="J5165" i="1"/>
  <c r="J4956" i="1"/>
  <c r="J4904" i="1"/>
  <c r="J4762" i="1"/>
  <c r="J4804" i="1"/>
  <c r="J4651" i="1"/>
  <c r="J4708" i="1"/>
  <c r="J4605" i="1"/>
  <c r="J4713" i="1"/>
  <c r="J5135" i="1"/>
  <c r="J4606" i="1"/>
  <c r="J5206" i="1"/>
  <c r="J4623" i="1"/>
  <c r="J4700" i="1"/>
  <c r="J4976" i="1"/>
  <c r="J4587" i="1"/>
  <c r="J5134" i="1"/>
  <c r="J4255" i="1"/>
  <c r="J4144" i="1"/>
  <c r="J3903" i="1"/>
  <c r="J4308" i="1"/>
  <c r="J4529" i="1"/>
  <c r="J4263" i="1"/>
  <c r="J4490" i="1"/>
  <c r="J4170" i="1"/>
  <c r="J4156" i="1"/>
  <c r="J4318" i="1"/>
  <c r="J4377" i="1"/>
  <c r="J4340" i="1"/>
  <c r="J4074" i="1"/>
  <c r="J4515" i="1"/>
  <c r="J3953" i="1"/>
  <c r="J4474" i="1"/>
  <c r="J4020" i="1"/>
  <c r="J4038" i="1"/>
  <c r="J4314" i="1"/>
  <c r="J4268" i="1"/>
  <c r="J4374" i="1"/>
  <c r="J4544" i="1"/>
  <c r="J4332" i="1"/>
  <c r="J4570" i="1"/>
  <c r="J4064" i="1"/>
  <c r="J3918" i="1"/>
  <c r="J3930" i="1"/>
  <c r="J4487" i="1"/>
  <c r="J4565" i="1"/>
  <c r="J4205" i="1"/>
  <c r="J3985" i="1"/>
  <c r="J4200" i="1"/>
  <c r="J4352" i="1"/>
  <c r="J4477" i="1"/>
  <c r="J3917" i="1"/>
  <c r="J4121" i="1"/>
  <c r="J4492" i="1"/>
  <c r="J4018" i="1"/>
  <c r="J4142" i="1"/>
  <c r="J3988" i="1"/>
  <c r="J3992" i="1"/>
  <c r="J4198" i="1"/>
  <c r="J4305" i="1"/>
  <c r="J4499" i="1"/>
  <c r="J4039" i="1"/>
  <c r="J3934" i="1"/>
  <c r="J4411" i="1"/>
  <c r="J4456" i="1"/>
  <c r="J4514" i="1"/>
  <c r="J4103" i="1"/>
  <c r="J4224" i="1"/>
  <c r="J4540" i="1"/>
  <c r="J4225" i="1"/>
  <c r="J4430" i="1"/>
  <c r="J3973" i="1"/>
  <c r="J4197" i="1"/>
  <c r="J4266" i="1"/>
  <c r="J4060" i="1"/>
  <c r="J4092" i="1"/>
  <c r="J4177" i="1"/>
  <c r="J4519" i="1"/>
  <c r="J4013" i="1"/>
  <c r="J4189" i="1"/>
  <c r="J4058" i="1"/>
  <c r="J4553" i="1"/>
  <c r="J4460" i="1"/>
  <c r="J4448" i="1"/>
  <c r="J4561" i="1"/>
  <c r="J4094" i="1"/>
  <c r="J3998" i="1"/>
  <c r="J4279" i="1"/>
  <c r="J4159" i="1"/>
  <c r="J4125" i="1"/>
  <c r="J4222" i="1"/>
  <c r="J4480" i="1"/>
  <c r="J3995" i="1"/>
  <c r="J4191" i="1"/>
  <c r="J4533" i="1"/>
  <c r="J4113" i="1"/>
  <c r="J4269" i="1"/>
  <c r="J4382" i="1"/>
  <c r="J3955" i="1"/>
  <c r="J4310" i="1"/>
  <c r="J4082" i="1"/>
  <c r="J4405" i="1"/>
  <c r="J4329" i="1"/>
  <c r="J4262" i="1"/>
  <c r="J4508" i="1"/>
  <c r="J4218" i="1"/>
  <c r="J4258" i="1"/>
  <c r="J4395" i="1"/>
  <c r="J4453" i="1"/>
  <c r="J4288" i="1"/>
  <c r="J4437" i="1"/>
  <c r="J4426" i="1"/>
  <c r="J4081" i="1"/>
  <c r="J4468" i="1"/>
  <c r="J4146" i="1"/>
  <c r="J3904" i="1"/>
  <c r="J4542" i="1"/>
  <c r="J4575" i="1"/>
  <c r="J4131" i="1"/>
  <c r="J4276" i="1"/>
  <c r="J4257" i="1"/>
  <c r="J4202" i="1"/>
  <c r="J4019" i="1"/>
  <c r="J4383" i="1"/>
  <c r="J3902" i="1"/>
  <c r="J4117" i="1"/>
  <c r="J4167" i="1"/>
  <c r="J4067" i="1"/>
  <c r="J4180" i="1"/>
  <c r="J4008" i="1"/>
  <c r="J4525" i="1"/>
  <c r="J4070" i="1"/>
  <c r="J4535" i="1"/>
  <c r="J3941" i="1"/>
  <c r="J4523" i="1"/>
  <c r="J3991" i="1"/>
  <c r="J4033" i="1"/>
  <c r="J3999" i="1"/>
  <c r="J4513" i="1"/>
  <c r="J4418" i="1"/>
  <c r="J4246" i="1"/>
  <c r="J3981" i="1"/>
  <c r="J4071" i="1"/>
  <c r="J4536" i="1"/>
  <c r="J4572" i="1"/>
  <c r="J4139" i="1"/>
  <c r="J3979" i="1"/>
  <c r="J4497" i="1"/>
  <c r="J3940" i="1"/>
  <c r="J3984" i="1"/>
  <c r="J4204" i="1"/>
  <c r="J4215" i="1"/>
  <c r="J4251" i="1"/>
  <c r="J4140" i="1"/>
  <c r="J4287" i="1"/>
  <c r="J4303" i="1"/>
  <c r="J4048" i="1"/>
  <c r="J4056" i="1"/>
  <c r="J4362" i="1"/>
  <c r="J4227" i="1"/>
  <c r="J3960" i="1"/>
  <c r="J4150" i="1"/>
  <c r="J4088" i="1"/>
  <c r="J3915" i="1"/>
  <c r="J4403" i="1"/>
  <c r="J4348" i="1"/>
  <c r="J4357" i="1"/>
  <c r="J4388" i="1"/>
  <c r="J4408" i="1"/>
  <c r="J4025" i="1"/>
  <c r="J3885" i="1"/>
  <c r="J4454" i="1"/>
  <c r="J3994" i="1"/>
  <c r="J4237" i="1"/>
  <c r="J4047" i="1"/>
  <c r="J4373" i="1"/>
  <c r="J4084" i="1"/>
  <c r="J4244" i="1"/>
  <c r="J4445" i="1"/>
  <c r="J4299" i="1"/>
  <c r="J4551" i="1"/>
  <c r="J4556" i="1"/>
  <c r="J4124" i="1"/>
  <c r="J3937" i="1"/>
  <c r="J4539" i="1"/>
  <c r="J3905" i="1"/>
  <c r="J4516" i="1"/>
  <c r="J4345" i="1"/>
  <c r="J4012" i="1"/>
  <c r="J3963" i="1"/>
  <c r="J4207" i="1"/>
  <c r="J4367" i="1"/>
  <c r="J4277" i="1"/>
  <c r="J4317" i="1"/>
  <c r="J4559" i="1"/>
  <c r="J4281" i="1"/>
  <c r="J4558" i="1"/>
  <c r="J4240" i="1"/>
  <c r="J4136" i="1"/>
  <c r="J4065" i="1"/>
  <c r="J4050" i="1"/>
  <c r="J4552" i="1"/>
  <c r="J4090" i="1"/>
  <c r="J3956" i="1"/>
  <c r="J4153" i="1"/>
  <c r="J4512" i="1"/>
  <c r="J3919" i="1"/>
  <c r="J4217" i="1"/>
  <c r="J3948" i="1"/>
  <c r="J4416" i="1"/>
  <c r="J4219" i="1"/>
  <c r="J4346" i="1"/>
  <c r="J3929" i="1"/>
  <c r="J3931" i="1"/>
  <c r="J4229" i="1"/>
  <c r="J4470" i="1"/>
  <c r="J4087" i="1"/>
  <c r="J4534" i="1"/>
  <c r="J4324" i="1"/>
  <c r="J4547" i="1"/>
  <c r="J4122" i="1"/>
  <c r="J4438" i="1"/>
  <c r="J3978" i="1"/>
  <c r="J4044" i="1"/>
  <c r="J3933" i="1"/>
  <c r="J4135" i="1"/>
  <c r="J3935" i="1"/>
  <c r="J4186" i="1"/>
  <c r="J4400" i="1"/>
  <c r="J4353" i="1"/>
  <c r="J4173" i="1"/>
  <c r="J4424" i="1"/>
  <c r="J4046" i="1"/>
  <c r="J3914" i="1"/>
  <c r="J4415" i="1"/>
  <c r="J3993" i="1"/>
  <c r="J4259" i="1"/>
  <c r="J4387" i="1"/>
  <c r="J4440" i="1"/>
  <c r="J4334" i="1"/>
  <c r="J3961" i="1"/>
  <c r="J4254" i="1"/>
  <c r="J4126" i="1"/>
  <c r="J4300" i="1"/>
  <c r="J4196" i="1"/>
  <c r="J4022" i="1"/>
  <c r="J4234" i="1"/>
  <c r="J4107" i="1"/>
  <c r="J4376" i="1"/>
  <c r="J4076" i="1"/>
  <c r="J4252" i="1"/>
  <c r="J4506" i="1"/>
  <c r="J3889" i="1"/>
  <c r="J4053" i="1"/>
  <c r="J4182" i="1"/>
  <c r="J4214" i="1"/>
  <c r="J4389" i="1"/>
  <c r="J4530" i="1"/>
  <c r="J4147" i="1"/>
  <c r="J4027" i="1"/>
  <c r="J3891" i="1"/>
  <c r="J4439" i="1"/>
  <c r="J4517" i="1"/>
  <c r="J4309" i="1"/>
  <c r="J4111" i="1"/>
  <c r="J4577" i="1"/>
  <c r="J4435" i="1"/>
  <c r="J4361" i="1"/>
  <c r="J4002" i="1"/>
  <c r="J4248" i="1"/>
  <c r="J4261" i="1"/>
  <c r="J4208" i="1"/>
  <c r="J4576" i="1"/>
  <c r="J4080" i="1"/>
  <c r="J4573" i="1"/>
  <c r="J4331" i="1"/>
  <c r="J4123" i="1"/>
  <c r="J4210" i="1"/>
  <c r="J4494" i="1"/>
  <c r="J4342" i="1"/>
  <c r="J4284" i="1"/>
  <c r="J4428" i="1"/>
  <c r="J4049" i="1"/>
  <c r="J4548" i="1"/>
  <c r="J4455" i="1"/>
  <c r="J4521" i="1"/>
  <c r="J4100" i="1"/>
  <c r="J4188" i="1"/>
  <c r="J4498" i="1"/>
  <c r="J4538" i="1"/>
  <c r="J4475" i="1"/>
  <c r="J4086" i="1"/>
  <c r="J4032" i="1"/>
  <c r="J3916" i="1"/>
  <c r="J4130" i="1"/>
  <c r="J4567" i="1"/>
  <c r="J4089" i="1"/>
  <c r="J4505" i="1"/>
  <c r="J4078" i="1"/>
  <c r="J4337" i="1"/>
  <c r="J3928" i="1"/>
  <c r="J4036" i="1"/>
  <c r="J4211" i="1"/>
  <c r="J4024" i="1"/>
  <c r="J4502" i="1"/>
  <c r="J3907" i="1"/>
  <c r="J4023" i="1"/>
  <c r="J4203" i="1"/>
  <c r="J4175" i="1"/>
  <c r="J4478" i="1"/>
  <c r="J4293" i="1"/>
  <c r="J4264" i="1"/>
  <c r="J4564" i="1"/>
  <c r="J3949" i="1"/>
  <c r="J4466" i="1"/>
  <c r="J4410" i="1"/>
  <c r="J4256" i="1"/>
  <c r="J4384" i="1"/>
  <c r="J4275" i="1"/>
  <c r="J4051" i="1"/>
  <c r="J3890" i="1"/>
  <c r="J4520" i="1"/>
  <c r="J4555" i="1"/>
  <c r="J4114" i="1"/>
  <c r="J4467" i="1"/>
  <c r="J4004" i="1"/>
  <c r="J4061" i="1"/>
  <c r="J4109" i="1"/>
  <c r="J4393" i="1"/>
  <c r="J4112" i="1"/>
  <c r="J4441" i="1"/>
  <c r="J4037" i="1"/>
  <c r="J4031" i="1"/>
  <c r="J4462" i="1"/>
  <c r="J3926" i="1"/>
  <c r="J4356" i="1"/>
  <c r="J4168" i="1"/>
  <c r="J4507" i="1"/>
  <c r="J4184" i="1"/>
  <c r="J4394" i="1"/>
  <c r="J4368" i="1"/>
  <c r="J4160" i="1"/>
  <c r="J4283" i="1"/>
  <c r="J4073" i="1"/>
  <c r="J4488" i="1"/>
  <c r="J4119" i="1"/>
  <c r="J4238" i="1"/>
  <c r="J4075" i="1"/>
  <c r="J4482" i="1"/>
  <c r="J4221" i="1"/>
  <c r="J4055" i="1"/>
  <c r="J3877" i="1"/>
  <c r="J4442" i="1"/>
  <c r="J4209" i="1"/>
  <c r="J4433" i="1"/>
  <c r="J4333" i="1"/>
  <c r="J4465" i="1"/>
  <c r="J4380" i="1"/>
  <c r="J4163" i="1"/>
  <c r="J4409" i="1"/>
  <c r="J4339" i="1"/>
  <c r="J3944" i="1"/>
  <c r="J4165" i="1"/>
  <c r="J4444" i="1"/>
  <c r="J4171" i="1"/>
  <c r="J4425" i="1"/>
  <c r="J3943" i="1"/>
  <c r="J4108" i="1"/>
  <c r="J4116" i="1"/>
  <c r="J4473" i="1"/>
  <c r="J4118" i="1"/>
  <c r="J4199" i="1"/>
  <c r="J4297" i="1"/>
  <c r="J4527" i="1"/>
  <c r="J4386" i="1"/>
  <c r="J4327" i="1"/>
  <c r="J4320" i="1"/>
  <c r="J4510" i="1"/>
  <c r="J3888" i="1"/>
  <c r="J4274" i="1"/>
  <c r="J4052" i="1"/>
  <c r="J4017" i="1"/>
  <c r="J4401" i="1"/>
  <c r="J3964" i="1"/>
  <c r="J4149" i="1"/>
  <c r="J4128" i="1"/>
  <c r="J4522" i="1"/>
  <c r="J4504" i="1"/>
  <c r="J4546" i="1"/>
  <c r="J4557" i="1"/>
  <c r="J4294" i="1"/>
  <c r="J4569" i="1"/>
  <c r="J4379" i="1"/>
  <c r="J3881" i="1"/>
  <c r="J4574" i="1"/>
  <c r="J4489" i="1"/>
  <c r="J4134" i="1"/>
  <c r="J4359" i="1"/>
  <c r="J4371" i="1"/>
  <c r="J4301" i="1"/>
  <c r="J3938" i="1"/>
  <c r="J3897" i="1"/>
  <c r="J4449" i="1"/>
  <c r="J4338" i="1"/>
  <c r="J4343" i="1"/>
  <c r="J3876" i="1"/>
  <c r="J4271" i="1"/>
  <c r="J3880" i="1"/>
  <c r="J4369" i="1"/>
  <c r="J4292" i="1"/>
  <c r="J4434" i="1"/>
  <c r="J4363" i="1"/>
  <c r="J4228" i="1"/>
  <c r="J4253" i="1"/>
  <c r="J3884" i="1"/>
  <c r="J4495" i="1"/>
  <c r="J4183" i="1"/>
  <c r="J4463" i="1"/>
  <c r="J3909" i="1"/>
  <c r="J3966" i="1"/>
  <c r="J3924" i="1"/>
  <c r="J4178" i="1"/>
  <c r="J3958" i="1"/>
  <c r="J4267" i="1"/>
  <c r="J3950" i="1"/>
  <c r="J4486" i="1"/>
  <c r="J4560" i="1"/>
  <c r="J3936" i="1"/>
  <c r="J4143" i="1"/>
  <c r="J4289" i="1"/>
  <c r="J4344" i="1"/>
  <c r="J4322" i="1"/>
  <c r="J4083" i="1"/>
  <c r="J4000" i="1"/>
  <c r="J3990" i="1"/>
  <c r="J4187" i="1"/>
  <c r="J4278" i="1"/>
  <c r="J4355" i="1"/>
  <c r="J4432" i="1"/>
  <c r="J4402" i="1"/>
  <c r="J3927" i="1"/>
  <c r="J4079" i="1"/>
  <c r="J4304" i="1"/>
  <c r="J4115" i="1"/>
  <c r="J3882" i="1"/>
  <c r="J3906" i="1"/>
  <c r="J4099" i="1"/>
  <c r="J4452" i="1"/>
  <c r="J4484" i="1"/>
  <c r="J4421" i="1"/>
  <c r="J4243" i="1"/>
  <c r="J4503" i="1"/>
  <c r="J4085" i="1"/>
  <c r="J4443" i="1"/>
  <c r="J4370" i="1"/>
  <c r="J4068" i="1"/>
  <c r="J4485" i="1"/>
  <c r="J4568" i="1"/>
  <c r="J4273" i="1"/>
  <c r="J4302" i="1"/>
  <c r="J4028" i="1"/>
  <c r="J4354" i="1"/>
  <c r="J4249" i="1"/>
  <c r="J3901" i="1"/>
  <c r="J3946" i="1"/>
  <c r="J4509" i="1"/>
  <c r="J4137" i="1"/>
  <c r="J4566" i="1"/>
  <c r="J4398" i="1"/>
  <c r="J4307" i="1"/>
  <c r="J3913" i="1"/>
  <c r="J4528" i="1"/>
  <c r="J4098" i="1"/>
  <c r="J4230" i="1"/>
  <c r="J3986" i="1"/>
  <c r="J4091" i="1"/>
  <c r="J4397" i="1"/>
  <c r="J3947" i="1"/>
  <c r="J4364" i="1"/>
  <c r="J4365" i="1"/>
  <c r="J3962" i="1"/>
  <c r="J4427" i="1"/>
  <c r="J3983" i="1"/>
  <c r="J4563" i="1"/>
  <c r="J4155" i="1"/>
  <c r="J3874" i="1"/>
  <c r="J4385" i="1"/>
  <c r="J4413" i="1"/>
  <c r="J3922" i="1"/>
  <c r="J3997" i="1"/>
  <c r="J4420" i="1"/>
  <c r="J4450" i="1"/>
  <c r="J4236" i="1"/>
  <c r="J4270" i="1"/>
  <c r="J4190" i="1"/>
  <c r="J3895" i="1"/>
  <c r="J3952" i="1"/>
  <c r="J4524" i="1"/>
  <c r="J4154" i="1"/>
  <c r="J4549" i="1"/>
  <c r="J3886" i="1"/>
  <c r="J4458" i="1"/>
  <c r="J4054" i="1"/>
  <c r="J4323" i="1"/>
  <c r="J4169" i="1"/>
  <c r="J4282" i="1"/>
  <c r="J4459" i="1"/>
  <c r="J4392" i="1"/>
  <c r="J4195" i="1"/>
  <c r="J4179" i="1"/>
  <c r="J4194" i="1"/>
  <c r="J4291" i="1"/>
  <c r="J4041" i="1"/>
  <c r="J4469" i="1"/>
  <c r="J3893" i="1"/>
  <c r="J3921" i="1"/>
  <c r="J4043" i="1"/>
  <c r="J4350" i="1"/>
  <c r="J3920" i="1"/>
  <c r="J4325" i="1"/>
  <c r="J4550" i="1"/>
  <c r="J4162" i="1"/>
  <c r="J4174" i="1"/>
  <c r="J4464" i="1"/>
  <c r="J3894" i="1"/>
  <c r="J3896" i="1"/>
  <c r="J3912" i="1"/>
  <c r="J4446" i="1"/>
  <c r="J3908" i="1"/>
  <c r="J4306" i="1"/>
  <c r="J4541" i="1"/>
  <c r="J4077" i="1"/>
  <c r="J4404" i="1"/>
  <c r="J4341" i="1"/>
  <c r="J4423" i="1"/>
  <c r="J4166" i="1"/>
  <c r="J4233" i="1"/>
  <c r="J4152" i="1"/>
  <c r="J4145" i="1"/>
  <c r="J4157" i="1"/>
  <c r="J4483" i="1"/>
  <c r="J3976" i="1"/>
  <c r="J4532" i="1"/>
  <c r="J4242" i="1"/>
  <c r="J3925" i="1"/>
  <c r="J4531" i="1"/>
  <c r="J4554" i="1"/>
  <c r="J4001" i="1"/>
  <c r="J4093" i="1"/>
  <c r="J4011" i="1"/>
  <c r="J4526" i="1"/>
  <c r="J4396" i="1"/>
  <c r="J4138" i="1"/>
  <c r="J4417" i="1"/>
  <c r="J4057" i="1"/>
  <c r="J3987" i="1"/>
  <c r="J3883" i="1"/>
  <c r="J4378" i="1"/>
  <c r="J4141" i="1"/>
  <c r="J4212" i="1"/>
  <c r="J4366" i="1"/>
  <c r="J4313" i="1"/>
  <c r="J4406" i="1"/>
  <c r="J3954" i="1"/>
  <c r="J4105" i="1"/>
  <c r="J4006" i="1"/>
  <c r="J4476" i="1"/>
  <c r="J4537" i="1"/>
  <c r="J4029" i="1"/>
  <c r="J4491" i="1"/>
  <c r="J4407" i="1"/>
  <c r="J4280" i="1"/>
  <c r="J3942" i="1"/>
  <c r="J3887" i="1"/>
  <c r="J4042" i="1"/>
  <c r="J4009" i="1"/>
  <c r="J3957" i="1"/>
  <c r="J4335" i="1"/>
  <c r="J3974" i="1"/>
  <c r="J4321" i="1"/>
  <c r="J3982" i="1"/>
  <c r="J4290" i="1"/>
  <c r="J4062" i="1"/>
  <c r="J4101" i="1"/>
  <c r="J4239" i="1"/>
  <c r="J4241" i="1"/>
  <c r="J4129" i="1"/>
  <c r="J3968" i="1"/>
  <c r="J3980" i="1"/>
  <c r="J4358" i="1"/>
  <c r="J3972" i="1"/>
  <c r="J3975" i="1"/>
  <c r="J4231" i="1"/>
  <c r="J4072" i="1"/>
  <c r="J4391" i="1"/>
  <c r="J4272" i="1"/>
  <c r="J4030" i="1"/>
  <c r="J4336" i="1"/>
  <c r="J3620" i="1"/>
  <c r="J3969" i="1"/>
  <c r="J3977" i="1"/>
  <c r="J3899" i="1"/>
  <c r="J4285" i="1"/>
  <c r="J4518" i="1"/>
  <c r="J4501" i="1"/>
  <c r="J4511" i="1"/>
  <c r="J4007" i="1"/>
  <c r="J4372" i="1"/>
  <c r="J4016" i="1"/>
  <c r="J4192" i="1"/>
  <c r="J4151" i="1"/>
  <c r="J4399" i="1"/>
  <c r="J4260" i="1"/>
  <c r="J4471" i="1"/>
  <c r="J4571" i="1"/>
  <c r="J4127" i="1"/>
  <c r="J3879" i="1"/>
  <c r="J4102" i="1"/>
  <c r="J4479" i="1"/>
  <c r="J4120" i="1"/>
  <c r="J4097" i="1"/>
  <c r="J4216" i="1"/>
  <c r="J4315" i="1"/>
  <c r="J4472" i="1"/>
  <c r="J4158" i="1"/>
  <c r="J4431" i="1"/>
  <c r="J4481" i="1"/>
  <c r="J3911" i="1"/>
  <c r="J3875" i="1"/>
  <c r="J4562" i="1"/>
  <c r="J3967" i="1"/>
  <c r="J3923" i="1"/>
  <c r="J3898" i="1"/>
  <c r="J4451" i="1"/>
  <c r="J4176" i="1"/>
  <c r="J4213" i="1"/>
  <c r="J4014" i="1"/>
  <c r="J4220" i="1"/>
  <c r="J4461" i="1"/>
  <c r="J4026" i="1"/>
  <c r="J4436" i="1"/>
  <c r="J4347" i="1"/>
  <c r="J3970" i="1"/>
  <c r="J4161" i="1"/>
  <c r="J4181" i="1"/>
  <c r="J4457" i="1"/>
  <c r="J4095" i="1"/>
  <c r="J4500" i="1"/>
  <c r="J4059" i="1"/>
  <c r="J4381" i="1"/>
  <c r="J4034" i="1"/>
  <c r="J4493" i="1"/>
  <c r="J4132" i="1"/>
  <c r="J4045" i="1"/>
  <c r="J4351" i="1"/>
  <c r="J4206" i="1"/>
  <c r="J4496" i="1"/>
  <c r="J4286" i="1"/>
  <c r="J4247" i="1"/>
  <c r="J4040" i="1"/>
  <c r="J4066" i="1"/>
  <c r="J4390" i="1"/>
  <c r="J4312" i="1"/>
  <c r="J4106" i="1"/>
  <c r="J4543" i="1"/>
  <c r="J4412" i="1"/>
  <c r="J4447" i="1"/>
  <c r="J4110" i="1"/>
  <c r="J3971" i="1"/>
  <c r="J4232" i="1"/>
  <c r="J4319" i="1"/>
  <c r="J4295" i="1"/>
  <c r="J4021" i="1"/>
  <c r="J4223" i="1"/>
  <c r="J3892" i="1"/>
  <c r="J4226" i="1"/>
  <c r="J4419" i="1"/>
  <c r="J4429" i="1"/>
  <c r="J4250" i="1"/>
  <c r="J4035" i="1"/>
  <c r="J3989" i="1"/>
  <c r="J4133" i="1"/>
  <c r="J4414" i="1"/>
  <c r="J4296" i="1"/>
  <c r="J4298" i="1"/>
  <c r="J4375" i="1"/>
  <c r="J4172" i="1"/>
  <c r="J3910" i="1"/>
  <c r="J4422" i="1"/>
  <c r="J4193" i="1"/>
  <c r="J4164" i="1"/>
  <c r="J4328" i="1"/>
  <c r="J4063" i="1"/>
  <c r="J4265" i="1"/>
  <c r="J4349" i="1"/>
  <c r="J3996" i="1"/>
  <c r="J4015" i="1"/>
  <c r="J4005" i="1"/>
  <c r="J4316" i="1"/>
  <c r="J4104" i="1"/>
  <c r="J3965" i="1"/>
  <c r="J4360" i="1"/>
  <c r="J4148" i="1"/>
  <c r="J4185" i="1"/>
  <c r="J4330" i="1"/>
  <c r="J3932" i="1"/>
  <c r="J3900" i="1"/>
  <c r="J4326" i="1"/>
  <c r="J4545" i="1"/>
  <c r="J3878" i="1"/>
  <c r="J4311" i="1"/>
  <c r="J3959" i="1"/>
  <c r="J3951" i="1"/>
  <c r="J4235" i="1"/>
  <c r="J3939" i="1"/>
  <c r="J4010" i="1"/>
  <c r="J4069" i="1"/>
  <c r="J3945" i="1"/>
  <c r="J4096" i="1"/>
  <c r="J4245" i="1"/>
  <c r="J4003" i="1"/>
  <c r="J3564" i="1"/>
  <c r="J3597" i="1"/>
  <c r="J3731" i="1"/>
  <c r="J3783" i="1"/>
  <c r="J3844" i="1"/>
  <c r="J3828" i="1"/>
  <c r="J3633" i="1"/>
  <c r="J3842" i="1"/>
  <c r="J3685" i="1"/>
  <c r="J3541" i="1"/>
  <c r="J3690" i="1"/>
  <c r="J3444" i="1"/>
  <c r="J3684" i="1"/>
  <c r="J3749" i="1"/>
  <c r="J3499" i="1"/>
  <c r="J3807" i="1"/>
  <c r="J3824" i="1"/>
  <c r="J3671" i="1"/>
  <c r="J3868" i="1"/>
  <c r="J3847" i="1"/>
  <c r="J3626" i="1"/>
  <c r="J3833" i="1"/>
  <c r="J3799" i="1"/>
  <c r="J3826" i="1"/>
  <c r="J3759" i="1"/>
  <c r="J3817" i="1"/>
  <c r="J3610" i="1"/>
  <c r="J3560" i="1"/>
  <c r="J3834" i="1"/>
  <c r="J3761" i="1"/>
  <c r="J3801" i="1"/>
  <c r="J3627" i="1"/>
  <c r="J3617" i="1"/>
  <c r="J3750" i="1"/>
  <c r="J3781" i="1"/>
  <c r="J3830" i="1"/>
  <c r="J3716" i="1"/>
  <c r="J3865" i="1"/>
  <c r="J3784" i="1"/>
  <c r="J3800" i="1"/>
  <c r="J3829" i="1"/>
  <c r="J3619" i="1"/>
  <c r="J3653" i="1"/>
  <c r="J3439" i="1"/>
  <c r="J3646" i="1"/>
  <c r="J3609" i="1"/>
  <c r="J3523" i="1"/>
  <c r="J3576" i="1"/>
  <c r="J3457" i="1"/>
  <c r="J3525" i="1"/>
  <c r="J3461" i="1"/>
  <c r="J3687" i="1"/>
  <c r="J3733" i="1"/>
  <c r="J3467" i="1"/>
  <c r="J3544" i="1"/>
  <c r="J3673" i="1"/>
  <c r="J3873" i="1"/>
  <c r="J3662" i="1"/>
  <c r="J3463" i="1"/>
  <c r="J3468" i="1"/>
  <c r="J3668" i="1"/>
  <c r="J3496" i="1"/>
  <c r="J3679" i="1"/>
  <c r="J3448" i="1"/>
  <c r="J3670" i="1"/>
  <c r="J3798" i="1"/>
  <c r="J3512" i="1"/>
  <c r="J3555" i="1"/>
  <c r="J3853" i="1"/>
  <c r="J3563" i="1"/>
  <c r="J3678" i="1"/>
  <c r="J3456" i="1"/>
  <c r="J3472" i="1"/>
  <c r="J3476" i="1"/>
  <c r="J3578" i="1"/>
  <c r="J3797" i="1"/>
  <c r="J3614" i="1"/>
  <c r="J3656" i="1"/>
  <c r="J3511" i="1"/>
  <c r="J3634" i="1"/>
  <c r="J3478" i="1"/>
  <c r="J3628" i="1"/>
  <c r="J3631" i="1"/>
  <c r="J3712" i="1"/>
  <c r="J3481" i="1"/>
  <c r="J3794" i="1"/>
  <c r="J3515" i="1"/>
  <c r="J3556" i="1"/>
  <c r="J3715" i="1"/>
  <c r="J3546" i="1"/>
  <c r="J3760" i="1"/>
  <c r="J3722" i="1"/>
  <c r="J3445" i="1"/>
  <c r="J3630" i="1"/>
  <c r="J3734" i="1"/>
  <c r="J3533" i="1"/>
  <c r="J3477" i="1"/>
  <c r="J3703" i="1"/>
  <c r="J3526" i="1"/>
  <c r="J3435" i="1"/>
  <c r="J3623" i="1"/>
  <c r="J3441" i="1"/>
  <c r="J3773" i="1"/>
  <c r="J3542" i="1"/>
  <c r="J3465" i="1"/>
  <c r="J3474" i="1"/>
  <c r="J3587" i="1"/>
  <c r="J3726" i="1"/>
  <c r="J3711" i="1"/>
  <c r="J3832" i="1"/>
  <c r="J3740" i="1"/>
  <c r="J3727" i="1"/>
  <c r="J3870" i="1"/>
  <c r="J3787" i="1"/>
  <c r="J3505" i="1"/>
  <c r="J3741" i="1"/>
  <c r="J3747" i="1"/>
  <c r="J3839" i="1"/>
  <c r="J3589" i="1"/>
  <c r="J3737" i="1"/>
  <c r="J3459" i="1"/>
  <c r="J3443" i="1"/>
  <c r="J3497" i="1"/>
  <c r="J3745" i="1"/>
  <c r="J3689" i="1"/>
  <c r="J3530" i="1"/>
  <c r="J3821" i="1"/>
  <c r="J3569" i="1"/>
  <c r="J3706" i="1"/>
  <c r="J3509" i="1"/>
  <c r="J3755" i="1"/>
  <c r="J3764" i="1"/>
  <c r="J3502" i="1"/>
  <c r="J3469" i="1"/>
  <c r="J3753" i="1"/>
  <c r="J3464" i="1"/>
  <c r="J3506" i="1"/>
  <c r="J3493" i="1"/>
  <c r="J3779" i="1"/>
  <c r="J3585" i="1"/>
  <c r="J3438" i="1"/>
  <c r="J3866" i="1"/>
  <c r="J3772" i="1"/>
  <c r="J3592" i="1"/>
  <c r="J3667" i="1"/>
  <c r="J3632" i="1"/>
  <c r="J3636" i="1"/>
  <c r="J3682" i="1"/>
  <c r="J3473" i="1"/>
  <c r="J3433" i="1"/>
  <c r="J3605" i="1"/>
  <c r="J3820" i="1"/>
  <c r="J3440" i="1"/>
  <c r="J3557" i="1"/>
  <c r="J3570" i="1"/>
  <c r="J3786" i="1"/>
  <c r="J3543" i="1"/>
  <c r="J3846" i="1"/>
  <c r="J3520" i="1"/>
  <c r="J3861" i="1"/>
  <c r="J3767" i="1"/>
  <c r="J3624" i="1"/>
  <c r="J3430" i="1"/>
  <c r="J3666" i="1"/>
  <c r="J3736" i="1"/>
  <c r="J3482" i="1"/>
  <c r="J3425" i="1"/>
  <c r="J3841" i="1"/>
  <c r="J3702" i="1"/>
  <c r="J3500" i="1"/>
  <c r="J3480" i="1"/>
  <c r="J3460" i="1"/>
  <c r="J3454" i="1"/>
  <c r="J3455" i="1"/>
  <c r="J3717" i="1"/>
  <c r="J3434" i="1"/>
  <c r="J3675" i="1"/>
  <c r="J3777" i="1"/>
  <c r="J3516" i="1"/>
  <c r="J3489" i="1"/>
  <c r="J3699" i="1"/>
  <c r="J3863" i="1"/>
  <c r="J3838" i="1"/>
  <c r="J3562" i="1"/>
  <c r="J3758" i="1"/>
  <c r="J3748" i="1"/>
  <c r="J3700" i="1"/>
  <c r="J3622" i="1"/>
  <c r="J3606" i="1"/>
  <c r="J3519" i="1"/>
  <c r="J3607" i="1"/>
  <c r="J3661" i="1"/>
  <c r="J3860" i="1"/>
  <c r="J3491" i="1"/>
  <c r="J3621" i="1"/>
  <c r="J3813" i="1"/>
  <c r="J3590" i="1"/>
  <c r="J3649" i="1"/>
  <c r="J3849" i="1"/>
  <c r="J3638" i="1"/>
  <c r="J3648" i="1"/>
  <c r="J3479" i="1"/>
  <c r="J3659" i="1"/>
  <c r="J3704" i="1"/>
  <c r="J3484" i="1"/>
  <c r="J3721" i="1"/>
  <c r="J3503" i="1"/>
  <c r="J3625" i="1"/>
  <c r="J3776" i="1"/>
  <c r="J3524" i="1"/>
  <c r="J3852" i="1"/>
  <c r="J3792" i="1"/>
  <c r="J3856" i="1"/>
  <c r="J3796" i="1"/>
  <c r="J3720" i="1"/>
  <c r="J3746" i="1"/>
  <c r="J3827" i="1"/>
  <c r="J3692" i="1"/>
  <c r="J3683" i="1"/>
  <c r="J3426" i="1"/>
  <c r="J3664" i="1"/>
  <c r="J3658" i="1"/>
  <c r="J3822" i="1"/>
  <c r="J3680" i="1"/>
  <c r="J3495" i="1"/>
  <c r="J3447" i="1"/>
  <c r="J3757" i="1"/>
  <c r="J3769" i="1"/>
  <c r="J3771" i="1"/>
  <c r="J3588" i="1"/>
  <c r="J3428" i="1"/>
  <c r="J3819" i="1"/>
  <c r="J3537" i="1"/>
  <c r="J3517" i="1"/>
  <c r="J3599" i="1"/>
  <c r="J3423" i="1"/>
  <c r="J3507" i="1"/>
  <c r="J3486" i="1"/>
  <c r="J3475" i="1"/>
  <c r="J3725" i="1"/>
  <c r="J3471" i="1"/>
  <c r="J3694" i="1"/>
  <c r="J3492" i="1"/>
  <c r="J3647" i="1"/>
  <c r="J3836" i="1"/>
  <c r="J3528" i="1"/>
  <c r="J3595" i="1"/>
  <c r="J3693" i="1"/>
  <c r="J3572" i="1"/>
  <c r="J3508" i="1"/>
  <c r="J3754" i="1"/>
  <c r="J3812" i="1"/>
  <c r="J3802" i="1"/>
  <c r="J3547" i="1"/>
  <c r="J3728" i="1"/>
  <c r="J3571" i="1"/>
  <c r="J3858" i="1"/>
  <c r="J3501" i="1"/>
  <c r="J3442" i="1"/>
  <c r="J3582" i="1"/>
  <c r="J3598" i="1"/>
  <c r="J3462" i="1"/>
  <c r="J3531" i="1"/>
  <c r="J3432" i="1"/>
  <c r="J3674" i="1"/>
  <c r="J3487" i="1"/>
  <c r="J3608" i="1"/>
  <c r="J3644" i="1"/>
  <c r="J3710" i="1"/>
  <c r="J3708" i="1"/>
  <c r="J3713" i="1"/>
  <c r="J3789" i="1"/>
  <c r="J3596" i="1"/>
  <c r="J3498" i="1"/>
  <c r="J3518" i="1"/>
  <c r="J3843" i="1"/>
  <c r="J3494" i="1"/>
  <c r="J3513" i="1"/>
  <c r="J3538" i="1"/>
  <c r="J3611" i="1"/>
  <c r="J3730" i="1"/>
  <c r="J3612" i="1"/>
  <c r="J3635" i="1"/>
  <c r="J3466" i="1"/>
  <c r="J3655" i="1"/>
  <c r="J3809" i="1"/>
  <c r="J3529" i="1"/>
  <c r="J3793" i="1"/>
  <c r="J3436" i="1"/>
  <c r="J3738" i="1"/>
  <c r="J3729" i="1"/>
  <c r="J3449" i="1"/>
  <c r="J3660" i="1"/>
  <c r="J3825" i="1"/>
  <c r="J3665" i="1"/>
  <c r="J3707" i="1"/>
  <c r="J3645" i="1"/>
  <c r="J3768" i="1"/>
  <c r="J3581" i="1"/>
  <c r="J3803" i="1"/>
  <c r="J3639" i="1"/>
  <c r="J3452" i="1"/>
  <c r="J3550" i="1"/>
  <c r="J3603" i="1"/>
  <c r="J3791" i="1"/>
  <c r="J3485" i="1"/>
  <c r="J3640" i="1"/>
  <c r="J3695" i="1"/>
  <c r="J3429" i="1"/>
  <c r="J3437" i="1"/>
  <c r="J3676" i="1"/>
  <c r="J3818" i="1"/>
  <c r="J3593" i="1"/>
  <c r="J3814" i="1"/>
  <c r="J3778" i="1"/>
  <c r="J3553" i="1"/>
  <c r="J3532" i="1"/>
  <c r="J3701" i="1"/>
  <c r="J3510" i="1"/>
  <c r="J3744" i="1"/>
  <c r="J3752" i="1"/>
  <c r="J3522" i="1"/>
  <c r="J3669" i="1"/>
  <c r="J3534" i="1"/>
  <c r="J3835" i="1"/>
  <c r="J3450" i="1"/>
  <c r="J3735" i="1"/>
  <c r="J3688" i="1"/>
  <c r="J3488" i="1"/>
  <c r="J3698" i="1"/>
  <c r="J3686" i="1"/>
  <c r="J3521" i="1"/>
  <c r="J3586" i="1"/>
  <c r="J3696" i="1"/>
  <c r="J3504" i="1"/>
  <c r="J3762" i="1"/>
  <c r="J3577" i="1"/>
  <c r="J3651" i="1"/>
  <c r="J3811" i="1"/>
  <c r="J3604" i="1"/>
  <c r="J3723" i="1"/>
  <c r="J3591" i="1"/>
  <c r="J3574" i="1"/>
  <c r="J3751" i="1"/>
  <c r="J3691" i="1"/>
  <c r="J3618" i="1"/>
  <c r="J3536" i="1"/>
  <c r="J3558" i="1"/>
  <c r="J3709" i="1"/>
  <c r="J3854" i="1"/>
  <c r="J3732" i="1"/>
  <c r="J3657" i="1"/>
  <c r="J3453" i="1"/>
  <c r="J3845" i="1"/>
  <c r="J3540" i="1"/>
  <c r="J3872" i="1"/>
  <c r="J3424" i="1"/>
  <c r="J3663" i="1"/>
  <c r="J3739" i="1"/>
  <c r="J3823" i="1"/>
  <c r="J3600" i="1"/>
  <c r="J3805" i="1"/>
  <c r="J3583" i="1"/>
  <c r="J3580" i="1"/>
  <c r="J3869" i="1"/>
  <c r="J3451" i="1"/>
  <c r="J3561" i="1"/>
  <c r="J3652" i="1"/>
  <c r="J3551" i="1"/>
  <c r="J3427" i="1"/>
  <c r="J3602" i="1"/>
  <c r="J3672" i="1"/>
  <c r="J3641" i="1"/>
  <c r="J3742" i="1"/>
  <c r="J3859" i="1"/>
  <c r="J3718" i="1"/>
  <c r="J3559" i="1"/>
  <c r="J3535" i="1"/>
  <c r="J3804" i="1"/>
  <c r="J3855" i="1"/>
  <c r="J3790" i="1"/>
  <c r="J3575" i="1"/>
  <c r="J3871" i="1"/>
  <c r="J3552" i="1"/>
  <c r="J3567" i="1"/>
  <c r="J3795" i="1"/>
  <c r="J3756" i="1"/>
  <c r="J3615" i="1"/>
  <c r="J3594" i="1"/>
  <c r="J3837" i="1"/>
  <c r="J3770" i="1"/>
  <c r="J3650" i="1"/>
  <c r="J3616" i="1"/>
  <c r="J3816" i="1"/>
  <c r="J3782" i="1"/>
  <c r="J3539" i="1"/>
  <c r="J3851" i="1"/>
  <c r="J3806" i="1"/>
  <c r="J3775" i="1"/>
  <c r="J3446" i="1"/>
  <c r="J3864" i="1"/>
  <c r="J3431" i="1"/>
  <c r="J3857" i="1"/>
  <c r="J3629" i="1"/>
  <c r="J3458" i="1"/>
  <c r="J3765" i="1"/>
  <c r="J3867" i="1"/>
  <c r="J3788" i="1"/>
  <c r="J3681" i="1"/>
  <c r="J3815" i="1"/>
  <c r="J3714" i="1"/>
  <c r="J3527" i="1"/>
  <c r="J3566" i="1"/>
  <c r="J3573" i="1"/>
  <c r="J3549" i="1"/>
  <c r="J3774" i="1"/>
  <c r="J3565" i="1"/>
  <c r="J3584" i="1"/>
  <c r="J3654" i="1"/>
  <c r="J3514" i="1"/>
  <c r="J3568" i="1"/>
  <c r="J3840" i="1"/>
  <c r="J3808" i="1"/>
  <c r="J3637" i="1"/>
  <c r="J3579" i="1"/>
  <c r="J3613" i="1"/>
  <c r="J3780" i="1"/>
  <c r="J3719" i="1"/>
  <c r="J3677" i="1"/>
  <c r="J3697" i="1"/>
  <c r="J3373" i="1"/>
  <c r="J3743" i="1"/>
  <c r="J3545" i="1"/>
  <c r="J3785" i="1"/>
  <c r="J3862" i="1"/>
  <c r="J3848" i="1"/>
  <c r="J3705" i="1"/>
  <c r="J3548" i="1"/>
  <c r="J3490" i="1"/>
  <c r="J3831" i="1"/>
  <c r="J3470" i="1"/>
  <c r="J3763" i="1"/>
  <c r="J3724" i="1"/>
  <c r="J3483" i="1"/>
  <c r="J3643" i="1"/>
  <c r="J3810" i="1"/>
  <c r="J3554" i="1"/>
  <c r="J3850" i="1"/>
  <c r="J3766" i="1"/>
  <c r="J3642" i="1"/>
  <c r="J3601" i="1"/>
  <c r="J3099" i="1"/>
  <c r="J3230" i="1"/>
  <c r="J3067" i="1"/>
  <c r="J3417" i="1"/>
  <c r="J3141" i="1"/>
  <c r="J3347" i="1"/>
  <c r="J3398" i="1"/>
  <c r="J3128" i="1"/>
  <c r="J3410" i="1"/>
  <c r="J3051" i="1"/>
  <c r="J3303" i="1"/>
  <c r="J3352" i="1"/>
  <c r="J3171" i="1"/>
  <c r="J3248" i="1"/>
  <c r="J3030" i="1"/>
  <c r="J3333" i="1"/>
  <c r="J3197" i="1"/>
  <c r="J3155" i="1"/>
  <c r="J3145" i="1"/>
  <c r="J3391" i="1"/>
  <c r="J3401" i="1"/>
  <c r="J3008" i="1"/>
  <c r="J3287" i="1"/>
  <c r="J3018" i="1"/>
  <c r="J3062" i="1"/>
  <c r="J3057" i="1"/>
  <c r="J3395" i="1"/>
  <c r="J3324" i="1"/>
  <c r="J3323" i="1"/>
  <c r="J3087" i="1"/>
  <c r="J3115" i="1"/>
  <c r="J3003" i="1"/>
  <c r="J3123" i="1"/>
  <c r="J3079" i="1"/>
  <c r="J3380" i="1"/>
  <c r="J3037" i="1"/>
  <c r="J3106" i="1"/>
  <c r="J3045" i="1"/>
  <c r="J3359" i="1"/>
  <c r="J3100" i="1"/>
  <c r="J3265" i="1"/>
  <c r="J3053" i="1"/>
  <c r="J3175" i="1"/>
  <c r="J3405" i="1"/>
  <c r="J3012" i="1"/>
  <c r="J3321" i="1"/>
  <c r="J3034" i="1"/>
  <c r="J3047" i="1"/>
  <c r="J3400" i="1"/>
  <c r="J3068" i="1"/>
  <c r="J3209" i="1"/>
  <c r="J3176" i="1"/>
  <c r="J3152" i="1"/>
  <c r="J3354" i="1"/>
  <c r="J3178" i="1"/>
  <c r="J3366" i="1"/>
  <c r="J3017" i="1"/>
  <c r="J3298" i="1"/>
  <c r="J3000" i="1"/>
  <c r="J3382" i="1"/>
  <c r="J3168" i="1"/>
  <c r="J3036" i="1"/>
  <c r="J3259" i="1"/>
  <c r="J3075" i="1"/>
  <c r="J3137" i="1"/>
  <c r="J3343" i="1"/>
  <c r="J3353" i="1"/>
  <c r="J3043" i="1"/>
  <c r="J3064" i="1"/>
  <c r="J3409" i="1"/>
  <c r="J3015" i="1"/>
  <c r="J3162" i="1"/>
  <c r="J3203" i="1"/>
  <c r="J3058" i="1"/>
  <c r="J3238" i="1"/>
  <c r="J3025" i="1"/>
  <c r="J3065" i="1"/>
  <c r="J3189" i="1"/>
  <c r="J3392" i="1"/>
  <c r="J3173" i="1"/>
  <c r="J3027" i="1"/>
  <c r="J3338" i="1"/>
  <c r="J3266" i="1"/>
  <c r="J3039" i="1"/>
  <c r="J3007" i="1"/>
  <c r="J3279" i="1"/>
  <c r="J3312" i="1"/>
  <c r="J3408" i="1"/>
  <c r="J3315" i="1"/>
  <c r="J3002" i="1"/>
  <c r="J3127" i="1"/>
  <c r="J2978" i="1"/>
  <c r="J3399" i="1"/>
  <c r="J3314" i="1"/>
  <c r="J3208" i="1"/>
  <c r="J3381" i="1"/>
  <c r="J3239" i="1"/>
  <c r="J3319" i="1"/>
  <c r="J2982" i="1"/>
  <c r="J3120" i="1"/>
  <c r="J3345" i="1"/>
  <c r="J2992" i="1"/>
  <c r="J3118" i="1"/>
  <c r="J3130" i="1"/>
  <c r="J3235" i="1"/>
  <c r="J3362" i="1"/>
  <c r="J3308" i="1"/>
  <c r="J3325" i="1"/>
  <c r="J3010" i="1"/>
  <c r="J3355" i="1"/>
  <c r="J2979" i="1"/>
  <c r="J3154" i="1"/>
  <c r="J3094" i="1"/>
  <c r="J2975" i="1"/>
  <c r="J3365" i="1"/>
  <c r="J3246" i="1"/>
  <c r="J3135" i="1"/>
  <c r="J3104" i="1"/>
  <c r="J3080" i="1"/>
  <c r="J3022" i="1"/>
  <c r="J3416" i="1"/>
  <c r="J3224" i="1"/>
  <c r="J3295" i="1"/>
  <c r="J3201" i="1"/>
  <c r="J2981" i="1"/>
  <c r="J2989" i="1"/>
  <c r="J3226" i="1"/>
  <c r="J3229" i="1"/>
  <c r="J3206" i="1"/>
  <c r="J3255" i="1"/>
  <c r="J3383" i="1"/>
  <c r="J3313" i="1"/>
  <c r="J3179" i="1"/>
  <c r="J3164" i="1"/>
  <c r="J3147" i="1"/>
  <c r="J3158" i="1"/>
  <c r="J3375" i="1"/>
  <c r="J3260" i="1"/>
  <c r="J3390" i="1"/>
  <c r="J3073" i="1"/>
  <c r="J3184" i="1"/>
  <c r="J3059" i="1"/>
  <c r="J3337" i="1"/>
  <c r="J3272" i="1"/>
  <c r="J2996" i="1"/>
  <c r="J3096" i="1"/>
  <c r="J3269" i="1"/>
  <c r="J3041" i="1"/>
  <c r="J3114" i="1"/>
  <c r="J3242" i="1"/>
  <c r="J3151" i="1"/>
  <c r="J3386" i="1"/>
  <c r="J3187" i="1"/>
  <c r="J3195" i="1"/>
  <c r="J3126" i="1"/>
  <c r="J3300" i="1"/>
  <c r="J3374" i="1"/>
  <c r="J3157" i="1"/>
  <c r="J3091" i="1"/>
  <c r="J3204" i="1"/>
  <c r="J3194" i="1"/>
  <c r="J3139" i="1"/>
  <c r="J3340" i="1"/>
  <c r="J3351" i="1"/>
  <c r="J3331" i="1"/>
  <c r="J3277" i="1"/>
  <c r="J3271" i="1"/>
  <c r="J3387" i="1"/>
  <c r="J3350" i="1"/>
  <c r="J3028" i="1"/>
  <c r="J2986" i="1"/>
  <c r="J3001" i="1"/>
  <c r="J2987" i="1"/>
  <c r="J3316" i="1"/>
  <c r="J3249" i="1"/>
  <c r="J3205" i="1"/>
  <c r="J3166" i="1"/>
  <c r="J3329" i="1"/>
  <c r="J3254" i="1"/>
  <c r="J3042" i="1"/>
  <c r="J3411" i="1"/>
  <c r="J3108" i="1"/>
  <c r="J3146" i="1"/>
  <c r="J3418" i="1"/>
  <c r="J3414" i="1"/>
  <c r="J3393" i="1"/>
  <c r="J2977" i="1"/>
  <c r="J2993" i="1"/>
  <c r="J3117" i="1"/>
  <c r="J3288" i="1"/>
  <c r="J3191" i="1"/>
  <c r="J3033" i="1"/>
  <c r="J3031" i="1"/>
  <c r="J3113" i="1"/>
  <c r="J3185" i="1"/>
  <c r="J3262" i="1"/>
  <c r="J3148" i="1"/>
  <c r="J2985" i="1"/>
  <c r="J3311" i="1"/>
  <c r="J3220" i="1"/>
  <c r="J3207" i="1"/>
  <c r="J2983" i="1"/>
  <c r="J3070" i="1"/>
  <c r="J3302" i="1"/>
  <c r="J3215" i="1"/>
  <c r="J3297" i="1"/>
  <c r="J3419" i="1"/>
  <c r="J3257" i="1"/>
  <c r="J3289" i="1"/>
  <c r="J3129" i="1"/>
  <c r="J3403" i="1"/>
  <c r="J3149" i="1"/>
  <c r="J3088" i="1"/>
  <c r="J3397" i="1"/>
  <c r="J3396" i="1"/>
  <c r="J3061" i="1"/>
  <c r="J3222" i="1"/>
  <c r="J3372" i="1"/>
  <c r="J3367" i="1"/>
  <c r="J3379" i="1"/>
  <c r="J3090" i="1"/>
  <c r="J3167" i="1"/>
  <c r="J3294" i="1"/>
  <c r="J3116" i="1"/>
  <c r="J3253" i="1"/>
  <c r="J3389" i="1"/>
  <c r="J3388" i="1"/>
  <c r="J3170" i="1"/>
  <c r="J3082" i="1"/>
  <c r="J3092" i="1"/>
  <c r="J3026" i="1"/>
  <c r="J2998" i="1"/>
  <c r="J3035" i="1"/>
  <c r="J3112" i="1"/>
  <c r="J3327" i="1"/>
  <c r="J3077" i="1"/>
  <c r="J3193" i="1"/>
  <c r="J3083" i="1"/>
  <c r="J3132" i="1"/>
  <c r="J3180" i="1"/>
  <c r="J3225" i="1"/>
  <c r="J3250" i="1"/>
  <c r="J3244" i="1"/>
  <c r="J3284" i="1"/>
  <c r="J3174" i="1"/>
  <c r="J3233" i="1"/>
  <c r="J3046" i="1"/>
  <c r="J3278" i="1"/>
  <c r="J2994" i="1"/>
  <c r="J3406" i="1"/>
  <c r="J3306" i="1"/>
  <c r="J3360" i="1"/>
  <c r="J3256" i="1"/>
  <c r="J3133" i="1"/>
  <c r="J3107" i="1"/>
  <c r="J2988" i="1"/>
  <c r="J3142" i="1"/>
  <c r="J3415" i="1"/>
  <c r="J3011" i="1"/>
  <c r="J3054" i="1"/>
  <c r="J3014" i="1"/>
  <c r="J3349" i="1"/>
  <c r="J3019" i="1"/>
  <c r="J3200" i="1"/>
  <c r="J3404" i="1"/>
  <c r="J3402" i="1"/>
  <c r="J3182" i="1"/>
  <c r="J3267" i="1"/>
  <c r="J3341" i="1"/>
  <c r="J3358" i="1"/>
  <c r="J3004" i="1"/>
  <c r="J3056" i="1"/>
  <c r="J3060" i="1"/>
  <c r="J3032" i="1"/>
  <c r="J3330" i="1"/>
  <c r="J3344" i="1"/>
  <c r="J3150" i="1"/>
  <c r="J3125" i="1"/>
  <c r="J3270" i="1"/>
  <c r="J3296" i="1"/>
  <c r="J3263" i="1"/>
  <c r="J3196" i="1"/>
  <c r="J3334" i="1"/>
  <c r="J3084" i="1"/>
  <c r="J3281" i="1"/>
  <c r="J2991" i="1"/>
  <c r="J3385" i="1"/>
  <c r="J3384" i="1"/>
  <c r="J3016" i="1"/>
  <c r="J3089" i="1"/>
  <c r="J3048" i="1"/>
  <c r="J3371" i="1"/>
  <c r="J3356" i="1"/>
  <c r="J2995" i="1"/>
  <c r="J3211" i="1"/>
  <c r="J2984" i="1"/>
  <c r="J3122" i="1"/>
  <c r="J3103" i="1"/>
  <c r="J3273" i="1"/>
  <c r="J3348" i="1"/>
  <c r="J3332" i="1"/>
  <c r="J3101" i="1"/>
  <c r="J3138" i="1"/>
  <c r="J3050" i="1"/>
  <c r="J3231" i="1"/>
  <c r="J3378" i="1"/>
  <c r="J3377" i="1"/>
  <c r="J3006" i="1"/>
  <c r="J3055" i="1"/>
  <c r="J3228" i="1"/>
  <c r="J3413" i="1"/>
  <c r="J3241" i="1"/>
  <c r="J3021" i="1"/>
  <c r="J3009" i="1"/>
  <c r="J3124" i="1"/>
  <c r="J3301" i="1"/>
  <c r="J3165" i="1"/>
  <c r="J3317" i="1"/>
  <c r="J3247" i="1"/>
  <c r="J3072" i="1"/>
  <c r="J3218" i="1"/>
  <c r="J3364" i="1"/>
  <c r="J3098" i="1"/>
  <c r="J3322" i="1"/>
  <c r="J3285" i="1"/>
  <c r="J3069" i="1"/>
  <c r="J3119" i="1"/>
  <c r="J3252" i="1"/>
  <c r="J3223" i="1"/>
  <c r="J3023" i="1"/>
  <c r="J3407" i="1"/>
  <c r="J3198" i="1"/>
  <c r="J3357" i="1"/>
  <c r="J3005" i="1"/>
  <c r="J3105" i="1"/>
  <c r="J3328" i="1"/>
  <c r="J3210" i="1"/>
  <c r="J3159" i="1"/>
  <c r="J3212" i="1"/>
  <c r="J3095" i="1"/>
  <c r="J3190" i="1"/>
  <c r="J3376" i="1"/>
  <c r="J3140" i="1"/>
  <c r="J3275" i="1"/>
  <c r="J3335" i="1"/>
  <c r="J3102" i="1"/>
  <c r="J3283" i="1"/>
  <c r="J3274" i="1"/>
  <c r="J3258" i="1"/>
  <c r="J2999" i="1"/>
  <c r="J2976" i="1"/>
  <c r="J3214" i="1"/>
  <c r="J3264" i="1"/>
  <c r="J3177" i="1"/>
  <c r="J3336" i="1"/>
  <c r="J3066" i="1"/>
  <c r="J3245" i="1"/>
  <c r="J3192" i="1"/>
  <c r="J3044" i="1"/>
  <c r="J3293" i="1"/>
  <c r="J3369" i="1"/>
  <c r="J3093" i="1"/>
  <c r="J3183" i="1"/>
  <c r="J3361" i="1"/>
  <c r="J3143" i="1"/>
  <c r="J3243" i="1"/>
  <c r="J3318" i="1"/>
  <c r="J3363" i="1"/>
  <c r="J3326" i="1"/>
  <c r="J3074" i="1"/>
  <c r="J3163" i="1"/>
  <c r="J3240" i="1"/>
  <c r="J3086" i="1"/>
  <c r="J3063" i="1"/>
  <c r="J3131" i="1"/>
  <c r="J2980" i="1"/>
  <c r="J3121" i="1"/>
  <c r="J3221" i="1"/>
  <c r="J3251" i="1"/>
  <c r="J3290" i="1"/>
  <c r="J3111" i="1"/>
  <c r="J3188" i="1"/>
  <c r="J3394" i="1"/>
  <c r="J3085" i="1"/>
  <c r="J2997" i="1"/>
  <c r="J3172" i="1"/>
  <c r="J3261" i="1"/>
  <c r="J3134" i="1"/>
  <c r="J3213" i="1"/>
  <c r="J3110" i="1"/>
  <c r="J3029" i="1"/>
  <c r="J3186" i="1"/>
  <c r="J3291" i="1"/>
  <c r="J3217" i="1"/>
  <c r="J3081" i="1"/>
  <c r="J3237" i="1"/>
  <c r="J3304" i="1"/>
  <c r="J3202" i="1"/>
  <c r="J3020" i="1"/>
  <c r="J3052" i="1"/>
  <c r="J3161" i="1"/>
  <c r="J3109" i="1"/>
  <c r="J3227" i="1"/>
  <c r="J3422" i="1"/>
  <c r="J3013" i="1"/>
  <c r="J3199" i="1"/>
  <c r="J3299" i="1"/>
  <c r="J3234" i="1"/>
  <c r="J3305" i="1"/>
  <c r="J3097" i="1"/>
  <c r="J3216" i="1"/>
  <c r="J3292" i="1"/>
  <c r="J3181" i="1"/>
  <c r="J3420" i="1"/>
  <c r="J3346" i="1"/>
  <c r="J3144" i="1"/>
  <c r="J3078" i="1"/>
  <c r="J3421" i="1"/>
  <c r="J3049" i="1"/>
  <c r="J3153" i="1"/>
  <c r="J3370" i="1"/>
  <c r="J3040" i="1"/>
  <c r="J3268" i="1"/>
  <c r="J3286" i="1"/>
  <c r="J3276" i="1"/>
  <c r="J3071" i="1"/>
  <c r="J3368" i="1"/>
  <c r="J3169" i="1"/>
  <c r="J3156" i="1"/>
  <c r="J3236" i="1"/>
  <c r="J3219" i="1"/>
  <c r="J3310" i="1"/>
  <c r="J3412" i="1"/>
  <c r="J3309" i="1"/>
  <c r="J2791" i="1"/>
  <c r="J3339" i="1"/>
  <c r="J3232" i="1"/>
  <c r="J3160" i="1"/>
  <c r="J3342" i="1"/>
  <c r="J3136" i="1"/>
  <c r="J3320" i="1"/>
  <c r="J3280" i="1"/>
  <c r="J3024" i="1"/>
  <c r="J3038" i="1"/>
  <c r="J3076" i="1"/>
  <c r="J3307" i="1"/>
  <c r="J2990" i="1"/>
  <c r="J3282" i="1"/>
  <c r="J2810" i="1"/>
  <c r="J2812" i="1"/>
  <c r="J2781" i="1"/>
  <c r="J2926" i="1"/>
  <c r="J2966" i="1"/>
  <c r="J2968" i="1"/>
  <c r="J2782" i="1"/>
  <c r="J2840" i="1"/>
  <c r="J2955" i="1"/>
  <c r="J2784" i="1"/>
  <c r="J2825" i="1"/>
  <c r="J2960" i="1"/>
  <c r="J2945" i="1"/>
  <c r="J2820" i="1"/>
  <c r="J2910" i="1"/>
  <c r="J2789" i="1"/>
  <c r="J2798" i="1"/>
  <c r="J2948" i="1"/>
  <c r="J2849" i="1"/>
  <c r="J2912" i="1"/>
  <c r="J2877" i="1"/>
  <c r="J2935" i="1"/>
  <c r="J2837" i="1"/>
  <c r="J2808" i="1"/>
  <c r="J2962" i="1"/>
  <c r="J2898" i="1"/>
  <c r="J2779" i="1"/>
  <c r="J2908" i="1"/>
  <c r="J2855" i="1"/>
  <c r="J2959" i="1"/>
  <c r="J2954" i="1"/>
  <c r="J2841" i="1"/>
  <c r="J2927" i="1"/>
  <c r="J2907" i="1"/>
  <c r="J2848" i="1"/>
  <c r="J2866" i="1"/>
  <c r="J2893" i="1"/>
  <c r="J2941" i="1"/>
  <c r="J2918" i="1"/>
  <c r="J2804" i="1"/>
  <c r="J2971" i="1"/>
  <c r="J2834" i="1"/>
  <c r="J2777" i="1"/>
  <c r="J2911" i="1"/>
  <c r="J2946" i="1"/>
  <c r="J2970" i="1"/>
  <c r="J2772" i="1"/>
  <c r="J2922" i="1"/>
  <c r="J2878" i="1"/>
  <c r="J2796" i="1"/>
  <c r="J2793" i="1"/>
  <c r="J2843" i="1"/>
  <c r="J2819" i="1"/>
  <c r="J2883" i="1"/>
  <c r="J2899" i="1"/>
  <c r="J2894" i="1"/>
  <c r="J2783" i="1"/>
  <c r="J2821" i="1"/>
  <c r="J2767" i="1"/>
  <c r="J2832" i="1"/>
  <c r="J2913" i="1"/>
  <c r="J2906" i="1"/>
  <c r="J2944" i="1"/>
  <c r="J2844" i="1"/>
  <c r="J2846" i="1"/>
  <c r="J2965" i="1"/>
  <c r="J2786" i="1"/>
  <c r="J2879" i="1"/>
  <c r="J2925" i="1"/>
  <c r="J2950" i="1"/>
  <c r="J2961" i="1"/>
  <c r="J2769" i="1"/>
  <c r="J2938" i="1"/>
  <c r="J2852" i="1"/>
  <c r="J2815" i="1"/>
  <c r="J2882" i="1"/>
  <c r="J2931" i="1"/>
  <c r="J2940" i="1"/>
  <c r="J2895" i="1"/>
  <c r="J2833" i="1"/>
  <c r="J2903" i="1"/>
  <c r="J2813" i="1"/>
  <c r="J2851" i="1"/>
  <c r="J2829" i="1"/>
  <c r="J2835" i="1"/>
  <c r="J2864" i="1"/>
  <c r="J2785" i="1"/>
  <c r="J2800" i="1"/>
  <c r="J2930" i="1"/>
  <c r="J2814" i="1"/>
  <c r="J2797" i="1"/>
  <c r="J2842" i="1"/>
  <c r="J2871" i="1"/>
  <c r="J2809" i="1"/>
  <c r="J2828" i="1"/>
  <c r="J2964" i="1"/>
  <c r="J2824" i="1"/>
  <c r="J2967" i="1"/>
  <c r="J2764" i="1"/>
  <c r="J2873" i="1"/>
  <c r="J2867" i="1"/>
  <c r="J2794" i="1"/>
  <c r="J2886" i="1"/>
  <c r="J2790" i="1"/>
  <c r="J2838" i="1"/>
  <c r="J2773" i="1"/>
  <c r="J2887" i="1"/>
  <c r="J2880" i="1"/>
  <c r="J2860" i="1"/>
  <c r="J2859" i="1"/>
  <c r="J2831" i="1"/>
  <c r="J2869" i="1"/>
  <c r="J2770" i="1"/>
  <c r="J2902" i="1"/>
  <c r="J2847" i="1"/>
  <c r="J2947" i="1"/>
  <c r="J2853" i="1"/>
  <c r="J2801" i="1"/>
  <c r="J2963" i="1"/>
  <c r="J2787" i="1"/>
  <c r="J2881" i="1"/>
  <c r="J2806" i="1"/>
  <c r="J2850" i="1"/>
  <c r="J2765" i="1"/>
  <c r="J2952" i="1"/>
  <c r="J2774" i="1"/>
  <c r="J2816" i="1"/>
  <c r="J2826" i="1"/>
  <c r="J2807" i="1"/>
  <c r="J2818" i="1"/>
  <c r="J2933" i="1"/>
  <c r="J2919" i="1"/>
  <c r="J2872" i="1"/>
  <c r="J2827" i="1"/>
  <c r="J2936" i="1"/>
  <c r="J2932" i="1"/>
  <c r="J2953" i="1"/>
  <c r="J2901" i="1"/>
  <c r="J2920" i="1"/>
  <c r="J2811" i="1"/>
  <c r="J2890" i="1"/>
  <c r="J2942" i="1"/>
  <c r="J2776" i="1"/>
  <c r="J2830" i="1"/>
  <c r="J2854" i="1"/>
  <c r="J2939" i="1"/>
  <c r="J2865" i="1"/>
  <c r="J2914" i="1"/>
  <c r="J2929" i="1"/>
  <c r="J2884" i="1"/>
  <c r="J2889" i="1"/>
  <c r="J2949" i="1"/>
  <c r="J2861" i="1"/>
  <c r="J2969" i="1"/>
  <c r="J2780" i="1"/>
  <c r="J2856" i="1"/>
  <c r="J2904" i="1"/>
  <c r="J2888" i="1"/>
  <c r="J2923" i="1"/>
  <c r="J2876" i="1"/>
  <c r="J2921" i="1"/>
  <c r="J2775" i="1"/>
  <c r="J2822" i="1"/>
  <c r="J2892" i="1"/>
  <c r="J2915" i="1"/>
  <c r="J2958" i="1"/>
  <c r="J2924" i="1"/>
  <c r="J2839" i="1"/>
  <c r="J2972" i="1"/>
  <c r="J2823" i="1"/>
  <c r="J2778" i="1"/>
  <c r="J2973" i="1"/>
  <c r="J2937" i="1"/>
  <c r="J2771" i="1"/>
  <c r="J2956" i="1"/>
  <c r="J2836" i="1"/>
  <c r="J2875" i="1"/>
  <c r="J2900" i="1"/>
  <c r="J2885" i="1"/>
  <c r="J2870" i="1"/>
  <c r="J2951" i="1"/>
  <c r="J2792" i="1"/>
  <c r="J2896" i="1"/>
  <c r="J2917" i="1"/>
  <c r="J2862" i="1"/>
  <c r="J2766" i="1"/>
  <c r="J2845" i="1"/>
  <c r="J2803" i="1"/>
  <c r="J2817" i="1"/>
  <c r="J2799" i="1"/>
  <c r="J2805" i="1"/>
  <c r="J2891" i="1"/>
  <c r="J2943" i="1"/>
  <c r="J2916" i="1"/>
  <c r="J2788" i="1"/>
  <c r="J2909" i="1"/>
  <c r="J2868" i="1"/>
  <c r="J2905" i="1"/>
  <c r="J2802" i="1"/>
  <c r="J2957" i="1"/>
  <c r="J2863" i="1"/>
  <c r="J2928" i="1"/>
  <c r="J2974" i="1"/>
  <c r="J2897" i="1"/>
  <c r="J2768" i="1"/>
  <c r="J2763" i="1"/>
  <c r="J2874" i="1"/>
  <c r="J2934" i="1"/>
  <c r="J2795" i="1"/>
  <c r="J2858" i="1"/>
  <c r="J2857" i="1"/>
  <c r="J2762" i="1"/>
  <c r="J2761" i="1"/>
  <c r="J2760" i="1"/>
  <c r="J2739" i="1"/>
  <c r="J2482" i="1"/>
  <c r="J2533" i="1"/>
  <c r="J2678" i="1"/>
  <c r="J2757" i="1"/>
  <c r="J2530" i="1"/>
  <c r="J2717" i="1"/>
  <c r="J2593" i="1"/>
  <c r="J2622" i="1"/>
  <c r="J2471" i="1"/>
  <c r="J2726" i="1"/>
  <c r="J2625" i="1"/>
  <c r="J2493" i="1"/>
  <c r="J2648" i="1"/>
  <c r="J2706" i="1"/>
  <c r="J2506" i="1"/>
  <c r="J2431" i="1"/>
  <c r="J2677" i="1"/>
  <c r="J2444" i="1"/>
  <c r="J2732" i="1"/>
  <c r="J2529" i="1"/>
  <c r="J2724" i="1"/>
  <c r="J2485" i="1"/>
  <c r="J2707" i="1"/>
  <c r="J2630" i="1"/>
  <c r="J2435" i="1"/>
  <c r="J2580" i="1"/>
  <c r="J2662" i="1"/>
  <c r="J2733" i="1"/>
  <c r="J2483" i="1"/>
  <c r="J2693" i="1"/>
  <c r="J2716" i="1"/>
  <c r="J2612" i="1"/>
  <c r="J2446" i="1"/>
  <c r="J2700" i="1"/>
  <c r="J2614" i="1"/>
  <c r="J2680" i="1"/>
  <c r="J2633" i="1"/>
  <c r="J2627" i="1"/>
  <c r="J2415" i="1"/>
  <c r="J2447" i="1"/>
  <c r="J2637" i="1"/>
  <c r="J2473" i="1"/>
  <c r="J2497" i="1"/>
  <c r="J2666" i="1"/>
  <c r="J2462" i="1"/>
  <c r="J2498" i="1"/>
  <c r="J2495" i="1"/>
  <c r="J2704" i="1"/>
  <c r="J2521" i="1"/>
  <c r="J2492" i="1"/>
  <c r="J2698" i="1"/>
  <c r="J2628" i="1"/>
  <c r="J2673" i="1"/>
  <c r="J2419" i="1"/>
  <c r="J2535" i="1"/>
  <c r="J2412" i="1"/>
  <c r="J2737" i="1"/>
  <c r="J2624" i="1"/>
  <c r="J2692" i="1"/>
  <c r="J2531" i="1"/>
  <c r="J2524" i="1"/>
  <c r="J2641" i="1"/>
  <c r="J2713" i="1"/>
  <c r="J2672" i="1"/>
  <c r="J2639" i="1"/>
  <c r="J2747" i="1"/>
  <c r="J2682" i="1"/>
  <c r="J2502" i="1"/>
  <c r="J2442" i="1"/>
  <c r="J2740" i="1"/>
  <c r="J2758" i="1"/>
  <c r="J2542" i="1"/>
  <c r="J2440" i="1"/>
  <c r="J2558" i="1"/>
  <c r="J2426" i="1"/>
  <c r="J2528" i="1"/>
  <c r="J2690" i="1"/>
  <c r="J2587" i="1"/>
  <c r="J2718" i="1"/>
  <c r="J2729" i="1"/>
  <c r="J2688" i="1"/>
  <c r="J2611" i="1"/>
  <c r="J2514" i="1"/>
  <c r="J2564" i="1"/>
  <c r="J2490" i="1"/>
  <c r="J2675" i="1"/>
  <c r="J2658" i="1"/>
  <c r="J2562" i="1"/>
  <c r="J2650" i="1"/>
  <c r="J2581" i="1"/>
  <c r="J2617" i="1"/>
  <c r="J2595" i="1"/>
  <c r="J2616" i="1"/>
  <c r="J2731" i="1"/>
  <c r="J2452" i="1"/>
  <c r="J2646" i="1"/>
  <c r="J2432" i="1"/>
  <c r="J2425" i="1"/>
  <c r="J2596" i="1"/>
  <c r="J2601" i="1"/>
  <c r="J2631" i="1"/>
  <c r="J2450" i="1"/>
  <c r="J2472" i="1"/>
  <c r="J2671" i="1"/>
  <c r="J2571" i="1"/>
  <c r="J2695" i="1"/>
  <c r="J2546" i="1"/>
  <c r="J2750" i="1"/>
  <c r="J2668" i="1"/>
  <c r="J2745" i="1"/>
  <c r="J2683" i="1"/>
  <c r="J2703" i="1"/>
  <c r="J2505" i="1"/>
  <c r="J2588" i="1"/>
  <c r="J2441" i="1"/>
  <c r="J2590" i="1"/>
  <c r="J2670" i="1"/>
  <c r="J2701" i="1"/>
  <c r="J2609" i="1"/>
  <c r="J2416" i="1"/>
  <c r="J2576" i="1"/>
  <c r="J2604" i="1"/>
  <c r="J2554" i="1"/>
  <c r="J2463" i="1"/>
  <c r="J2735" i="1"/>
  <c r="J2523" i="1"/>
  <c r="J2667" i="1"/>
  <c r="J2645" i="1"/>
  <c r="J2538" i="1"/>
  <c r="J2578" i="1"/>
  <c r="J2464" i="1"/>
  <c r="J2487" i="1"/>
  <c r="J2643" i="1"/>
  <c r="J2560" i="1"/>
  <c r="J2534" i="1"/>
  <c r="J2577" i="1"/>
  <c r="J2552" i="1"/>
  <c r="J2491" i="1"/>
  <c r="J2679" i="1"/>
  <c r="J2423" i="1"/>
  <c r="J2589" i="1"/>
  <c r="J2525" i="1"/>
  <c r="J2548" i="1"/>
  <c r="J2657" i="1"/>
  <c r="J2438" i="1"/>
  <c r="J2486" i="1"/>
  <c r="J2516" i="1"/>
  <c r="J2504" i="1"/>
  <c r="J2685" i="1"/>
  <c r="J2730" i="1"/>
  <c r="J2754" i="1"/>
  <c r="J2605" i="1"/>
  <c r="J2753" i="1"/>
  <c r="J2728" i="1"/>
  <c r="J2655" i="1"/>
  <c r="J2451" i="1"/>
  <c r="J2746" i="1"/>
  <c r="J2574" i="1"/>
  <c r="J2752" i="1"/>
  <c r="J2665" i="1"/>
  <c r="J2509" i="1"/>
  <c r="J2638" i="1"/>
  <c r="J2510" i="1"/>
  <c r="J2755" i="1"/>
  <c r="J2549" i="1"/>
  <c r="J2434" i="1"/>
  <c r="J2448" i="1"/>
  <c r="J2569" i="1"/>
  <c r="J2635" i="1"/>
  <c r="J2654" i="1"/>
  <c r="J2515" i="1"/>
  <c r="J2477" i="1"/>
  <c r="J2597" i="1"/>
  <c r="J2500" i="1"/>
  <c r="J2408" i="1"/>
  <c r="J2599" i="1"/>
  <c r="J2669" i="1"/>
  <c r="J2620" i="1"/>
  <c r="J2591" i="1"/>
  <c r="J2610" i="1"/>
  <c r="J2567" i="1"/>
  <c r="J2636" i="1"/>
  <c r="J2508" i="1"/>
  <c r="J2547" i="1"/>
  <c r="J2659" i="1"/>
  <c r="J2663" i="1"/>
  <c r="J2573" i="1"/>
  <c r="J2427" i="1"/>
  <c r="J2565" i="1"/>
  <c r="J2661" i="1"/>
  <c r="J2664" i="1"/>
  <c r="J2721" i="1"/>
  <c r="J2445" i="1"/>
  <c r="J2424" i="1"/>
  <c r="J2600" i="1"/>
  <c r="J2656" i="1"/>
  <c r="J2575" i="1"/>
  <c r="J2409" i="1"/>
  <c r="J2607" i="1"/>
  <c r="J2626" i="1"/>
  <c r="J2479" i="1"/>
  <c r="J2443" i="1"/>
  <c r="J2568" i="1"/>
  <c r="J2586" i="1"/>
  <c r="J2499" i="1"/>
  <c r="J2430" i="1"/>
  <c r="J2550" i="1"/>
  <c r="J2584" i="1"/>
  <c r="J2417" i="1"/>
  <c r="J2539" i="1"/>
  <c r="J2557" i="1"/>
  <c r="J2727" i="1"/>
  <c r="J2439" i="1"/>
  <c r="J2751" i="1"/>
  <c r="J2592" i="1"/>
  <c r="J2606" i="1"/>
  <c r="J2613" i="1"/>
  <c r="J2742" i="1"/>
  <c r="J2708" i="1"/>
  <c r="J2689" i="1"/>
  <c r="J2461" i="1"/>
  <c r="J2561" i="1"/>
  <c r="J2734" i="1"/>
  <c r="J2723" i="1"/>
  <c r="J2583" i="1"/>
  <c r="J2741" i="1"/>
  <c r="J2710" i="1"/>
  <c r="J2640" i="1"/>
  <c r="J2466" i="1"/>
  <c r="J2555" i="1"/>
  <c r="J2545" i="1"/>
  <c r="J2507" i="1"/>
  <c r="J2480" i="1"/>
  <c r="J2421" i="1"/>
  <c r="J2738" i="1"/>
  <c r="J2702" i="1"/>
  <c r="J2457" i="1"/>
  <c r="J2411" i="1"/>
  <c r="J2722" i="1"/>
  <c r="J2572" i="1"/>
  <c r="J2632" i="1"/>
  <c r="J2684" i="1"/>
  <c r="J2418" i="1"/>
  <c r="J2456" i="1"/>
  <c r="J2603" i="1"/>
  <c r="J2481" i="1"/>
  <c r="J2527" i="1"/>
  <c r="J2522" i="1"/>
  <c r="J2511" i="1"/>
  <c r="J2449" i="1"/>
  <c r="J2519" i="1"/>
  <c r="J2749" i="1"/>
  <c r="J2467" i="1"/>
  <c r="J2642" i="1"/>
  <c r="J2410" i="1"/>
  <c r="J2489" i="1"/>
  <c r="J2681" i="1"/>
  <c r="J2756" i="1"/>
  <c r="J2744" i="1"/>
  <c r="J2623" i="1"/>
  <c r="J2676" i="1"/>
  <c r="J2629" i="1"/>
  <c r="J2556" i="1"/>
  <c r="J2691" i="1"/>
  <c r="J2694" i="1"/>
  <c r="J2647" i="1"/>
  <c r="J2474" i="1"/>
  <c r="J2532" i="1"/>
  <c r="J2712" i="1"/>
  <c r="J2686" i="1"/>
  <c r="J2598" i="1"/>
  <c r="J2697" i="1"/>
  <c r="J2711" i="1"/>
  <c r="J2748" i="1"/>
  <c r="J2687" i="1"/>
  <c r="J2649" i="1"/>
  <c r="J2736" i="1"/>
  <c r="J2413" i="1"/>
  <c r="J2619" i="1"/>
  <c r="J2709" i="1"/>
  <c r="J2644" i="1"/>
  <c r="J2544" i="1"/>
  <c r="J2594" i="1"/>
  <c r="J2759" i="1"/>
  <c r="J2468" i="1"/>
  <c r="J2660" i="1"/>
  <c r="J2478" i="1"/>
  <c r="J2422" i="1"/>
  <c r="J2602" i="1"/>
  <c r="J2470" i="1"/>
  <c r="J2526" i="1"/>
  <c r="J2405" i="1"/>
  <c r="J2501" i="1"/>
  <c r="J2651" i="1"/>
  <c r="J2705" i="1"/>
  <c r="J2459" i="1"/>
  <c r="J2494" i="1"/>
  <c r="J2496" i="1"/>
  <c r="J2540" i="1"/>
  <c r="J2696" i="1"/>
  <c r="J2674" i="1"/>
  <c r="J2436" i="1"/>
  <c r="J2559" i="1"/>
  <c r="J2520" i="1"/>
  <c r="J2460" i="1"/>
  <c r="J2543" i="1"/>
  <c r="J2453" i="1"/>
  <c r="J2725" i="1"/>
  <c r="J2615" i="1"/>
  <c r="J2475" i="1"/>
  <c r="J2513" i="1"/>
  <c r="J2536" i="1"/>
  <c r="J2458" i="1"/>
  <c r="J2720" i="1"/>
  <c r="J2582" i="1"/>
  <c r="J2585" i="1"/>
  <c r="J2618" i="1"/>
  <c r="J2406" i="1"/>
  <c r="J2566" i="1"/>
  <c r="J2484" i="1"/>
  <c r="J2537" i="1"/>
  <c r="J2407" i="1"/>
  <c r="J2634" i="1"/>
  <c r="J2714" i="1"/>
  <c r="J2743" i="1"/>
  <c r="J2563" i="1"/>
  <c r="J2469" i="1"/>
  <c r="J2517" i="1"/>
  <c r="J2429" i="1"/>
  <c r="J2551" i="1"/>
  <c r="J2433" i="1"/>
  <c r="J2428" i="1"/>
  <c r="J2699" i="1"/>
  <c r="J2455" i="1"/>
  <c r="J2488" i="1"/>
  <c r="J2653" i="1"/>
  <c r="J2570" i="1"/>
  <c r="J2465" i="1"/>
  <c r="J2414" i="1"/>
  <c r="J2719" i="1"/>
  <c r="J2652" i="1"/>
  <c r="J2715" i="1"/>
  <c r="J2621" i="1"/>
  <c r="J2553" i="1"/>
  <c r="J2420" i="1"/>
  <c r="J2476" i="1"/>
  <c r="J2437" i="1"/>
  <c r="J2503" i="1"/>
  <c r="J2608" i="1"/>
  <c r="J2512" i="1"/>
  <c r="J2454" i="1"/>
  <c r="J2541" i="1"/>
  <c r="J2518" i="1"/>
  <c r="J2579" i="1"/>
  <c r="J2393" i="1"/>
  <c r="J2328" i="1"/>
  <c r="J2392" i="1"/>
  <c r="J2302" i="1"/>
  <c r="J2376" i="1"/>
  <c r="J2369" i="1"/>
  <c r="J2382" i="1"/>
  <c r="J2354" i="1"/>
  <c r="J2380" i="1"/>
  <c r="J2324" i="1"/>
  <c r="J2397" i="1"/>
  <c r="J2301" i="1"/>
  <c r="J2278" i="1"/>
  <c r="J2317" i="1"/>
  <c r="J2333" i="1"/>
  <c r="J2345" i="1"/>
  <c r="J2279" i="1"/>
  <c r="J2381" i="1"/>
  <c r="J2315" i="1"/>
  <c r="J2387" i="1"/>
  <c r="J2352" i="1"/>
  <c r="J2293" i="1"/>
  <c r="J2319" i="1"/>
  <c r="J2277" i="1"/>
  <c r="J2386" i="1"/>
  <c r="J2340" i="1"/>
  <c r="J2296" i="1"/>
  <c r="J2364" i="1"/>
  <c r="J2297" i="1"/>
  <c r="J2298" i="1"/>
  <c r="J2294" i="1"/>
  <c r="J2336" i="1"/>
  <c r="J2374" i="1"/>
  <c r="J2307" i="1"/>
  <c r="J2395" i="1"/>
  <c r="J2326" i="1"/>
  <c r="J2327" i="1"/>
  <c r="J2318" i="1"/>
  <c r="J2361" i="1"/>
  <c r="J2358" i="1"/>
  <c r="J2399" i="1"/>
  <c r="J2299" i="1"/>
  <c r="J2365" i="1"/>
  <c r="J2367" i="1"/>
  <c r="J2348" i="1"/>
  <c r="J2314" i="1"/>
  <c r="J2280" i="1"/>
  <c r="J2390" i="1"/>
  <c r="J2289" i="1"/>
  <c r="J2290" i="1"/>
  <c r="J2284" i="1"/>
  <c r="J2378" i="1"/>
  <c r="J2346" i="1"/>
  <c r="J2325" i="1"/>
  <c r="J2330" i="1"/>
  <c r="J2384" i="1"/>
  <c r="J2339" i="1"/>
  <c r="J2356" i="1"/>
  <c r="J2404" i="1"/>
  <c r="J2403" i="1"/>
  <c r="J2368" i="1"/>
  <c r="J2276" i="1"/>
  <c r="J2313" i="1"/>
  <c r="J2288" i="1"/>
  <c r="J2274" i="1"/>
  <c r="J2344" i="1"/>
  <c r="J2357" i="1"/>
  <c r="J2331" i="1"/>
  <c r="J2347" i="1"/>
  <c r="J2394" i="1"/>
  <c r="J2329" i="1"/>
  <c r="J2388" i="1"/>
  <c r="J2304" i="1"/>
  <c r="J2335" i="1"/>
  <c r="J2377" i="1"/>
  <c r="J2286" i="1"/>
  <c r="J2342" i="1"/>
  <c r="J2363" i="1"/>
  <c r="J2391" i="1"/>
  <c r="J2321" i="1"/>
  <c r="J2292" i="1"/>
  <c r="J2338" i="1"/>
  <c r="J2366" i="1"/>
  <c r="J2375" i="1"/>
  <c r="J2300" i="1"/>
  <c r="J2322" i="1"/>
  <c r="J2320" i="1"/>
  <c r="J2311" i="1"/>
  <c r="J2295" i="1"/>
  <c r="J2402" i="1"/>
  <c r="J2291" i="1"/>
  <c r="J2349" i="1"/>
  <c r="J2383" i="1"/>
  <c r="J2372" i="1"/>
  <c r="J2281" i="1"/>
  <c r="J2316" i="1"/>
  <c r="J2332" i="1"/>
  <c r="J2396" i="1"/>
  <c r="J2310" i="1"/>
  <c r="J2360" i="1"/>
  <c r="J2353" i="1"/>
  <c r="J2371" i="1"/>
  <c r="J2370" i="1"/>
  <c r="J2398" i="1"/>
  <c r="J2285" i="1"/>
  <c r="J2306" i="1"/>
  <c r="J2305" i="1"/>
  <c r="J2389" i="1"/>
  <c r="J2275" i="1"/>
  <c r="J2309" i="1"/>
  <c r="J2001" i="1"/>
  <c r="J2373" i="1"/>
  <c r="J2343" i="1"/>
  <c r="J2379" i="1"/>
  <c r="J2334" i="1"/>
  <c r="J2400" i="1"/>
  <c r="J2273" i="1"/>
  <c r="J2355" i="1"/>
  <c r="J2337" i="1"/>
  <c r="J2323" i="1"/>
  <c r="J2385" i="1"/>
  <c r="J2287" i="1"/>
  <c r="J2359" i="1"/>
  <c r="J2308" i="1"/>
  <c r="J2351" i="1"/>
  <c r="J2350" i="1"/>
  <c r="J2362" i="1"/>
  <c r="J2401" i="1"/>
  <c r="J2312" i="1"/>
  <c r="J2283" i="1"/>
  <c r="J2341" i="1"/>
  <c r="J2303" i="1"/>
  <c r="J2282" i="1"/>
  <c r="J1781" i="1"/>
  <c r="J1979" i="1"/>
  <c r="J2042" i="1"/>
  <c r="J2188" i="1"/>
  <c r="J1999" i="1"/>
  <c r="J2174" i="1"/>
  <c r="J2147" i="1"/>
  <c r="J2267" i="1"/>
  <c r="J1851" i="1"/>
  <c r="J2115" i="1"/>
  <c r="J1937" i="1"/>
  <c r="J1789" i="1"/>
  <c r="J1799" i="1"/>
  <c r="J2184" i="1"/>
  <c r="J1831" i="1"/>
  <c r="J2005" i="1"/>
  <c r="J1963" i="1"/>
  <c r="J1995" i="1"/>
  <c r="J2197" i="1"/>
  <c r="J1830" i="1"/>
  <c r="J1916" i="1"/>
  <c r="J2255" i="1"/>
  <c r="J2168" i="1"/>
  <c r="J2242" i="1"/>
  <c r="J2182" i="1"/>
  <c r="J2083" i="1"/>
  <c r="J2109" i="1"/>
  <c r="J2035" i="1"/>
  <c r="J2094" i="1"/>
  <c r="J2063" i="1"/>
  <c r="J1846" i="1"/>
  <c r="J1885" i="1"/>
  <c r="J2095" i="1"/>
  <c r="J1938" i="1"/>
  <c r="J1832" i="1"/>
  <c r="J1985" i="1"/>
  <c r="J1805" i="1"/>
  <c r="J1783" i="1"/>
  <c r="J1860" i="1"/>
  <c r="J1823" i="1"/>
  <c r="J1788" i="1"/>
  <c r="J2117" i="1"/>
  <c r="J1790" i="1"/>
  <c r="J2185" i="1"/>
  <c r="J2173" i="1"/>
  <c r="J1974" i="1"/>
  <c r="J2040" i="1"/>
  <c r="J2163" i="1"/>
  <c r="J2027" i="1"/>
  <c r="J2062" i="1"/>
  <c r="J1801" i="1"/>
  <c r="J2060" i="1"/>
  <c r="J1993" i="1"/>
  <c r="J2148" i="1"/>
  <c r="J2262" i="1"/>
  <c r="J2193" i="1"/>
  <c r="J1798" i="1"/>
  <c r="J1800" i="1"/>
  <c r="J1922" i="1"/>
  <c r="J2048" i="1"/>
  <c r="J2211" i="1"/>
  <c r="J1900" i="1"/>
  <c r="J2204" i="1"/>
  <c r="J1903" i="1"/>
  <c r="J2231" i="1"/>
  <c r="J1912" i="1"/>
  <c r="J1982" i="1"/>
  <c r="J1840" i="1"/>
  <c r="J2208" i="1"/>
  <c r="J1822" i="1"/>
  <c r="J2159" i="1"/>
  <c r="J1901" i="1"/>
  <c r="J2119" i="1"/>
  <c r="J2263" i="1"/>
  <c r="J1859" i="1"/>
  <c r="J1942" i="1"/>
  <c r="J2073" i="1"/>
  <c r="J2127" i="1"/>
  <c r="J1785" i="1"/>
  <c r="J1873" i="1"/>
  <c r="J1941" i="1"/>
  <c r="J2229" i="1"/>
  <c r="J2253" i="1"/>
  <c r="J1971" i="1"/>
  <c r="J2064" i="1"/>
  <c r="J2252" i="1"/>
  <c r="J2043" i="1"/>
  <c r="J2134" i="1"/>
  <c r="J2016" i="1"/>
  <c r="J1804" i="1"/>
  <c r="J1894" i="1"/>
  <c r="J1828" i="1"/>
  <c r="J2116" i="1"/>
  <c r="J1947" i="1"/>
  <c r="J1850" i="1"/>
  <c r="J2249" i="1"/>
  <c r="J1779" i="1"/>
  <c r="J2162" i="1"/>
  <c r="J2176" i="1"/>
  <c r="J1853" i="1"/>
  <c r="J1869" i="1"/>
  <c r="J2054" i="1"/>
  <c r="J2161" i="1"/>
  <c r="J1967" i="1"/>
  <c r="J1882" i="1"/>
  <c r="J2214" i="1"/>
  <c r="J1893" i="1"/>
  <c r="J2041" i="1"/>
  <c r="J1975" i="1"/>
  <c r="J1977" i="1"/>
  <c r="J2271" i="1"/>
  <c r="J2194" i="1"/>
  <c r="J2055" i="1"/>
  <c r="J1923" i="1"/>
  <c r="J2205" i="1"/>
  <c r="J2230" i="1"/>
  <c r="J2186" i="1"/>
  <c r="J1835" i="1"/>
  <c r="J1940" i="1"/>
  <c r="J1774" i="1"/>
  <c r="J2009" i="1"/>
  <c r="J1920" i="1"/>
  <c r="J1833" i="1"/>
  <c r="J2216" i="1"/>
  <c r="J1780" i="1"/>
  <c r="J1819" i="1"/>
  <c r="J2195" i="1"/>
  <c r="J1968" i="1"/>
  <c r="J1931" i="1"/>
  <c r="J2104" i="1"/>
  <c r="J1841" i="1"/>
  <c r="J1858" i="1"/>
  <c r="J1826" i="1"/>
  <c r="J2032" i="1"/>
  <c r="J2199" i="1"/>
  <c r="J1897" i="1"/>
  <c r="J2111" i="1"/>
  <c r="J2091" i="1"/>
  <c r="J1884" i="1"/>
  <c r="J1803" i="1"/>
  <c r="J2037" i="1"/>
  <c r="J2024" i="1"/>
  <c r="J1797" i="1"/>
  <c r="J2075" i="1"/>
  <c r="J1784" i="1"/>
  <c r="J1991" i="1"/>
  <c r="J2170" i="1"/>
  <c r="J1945" i="1"/>
  <c r="J2002" i="1"/>
  <c r="J1863" i="1"/>
  <c r="J2051" i="1"/>
  <c r="J2181" i="1"/>
  <c r="J1913" i="1"/>
  <c r="J2081" i="1"/>
  <c r="J2187" i="1"/>
  <c r="J2153" i="1"/>
  <c r="J2220" i="1"/>
  <c r="J2212" i="1"/>
  <c r="J2008" i="1"/>
  <c r="J1777" i="1"/>
  <c r="J1924" i="1"/>
  <c r="J2169" i="1"/>
  <c r="J1778" i="1"/>
  <c r="J2122" i="1"/>
  <c r="J2019" i="1"/>
  <c r="J2160" i="1"/>
  <c r="J2121" i="1"/>
  <c r="J1787" i="1"/>
  <c r="J2142" i="1"/>
  <c r="J2141" i="1"/>
  <c r="J2167" i="1"/>
  <c r="J2074" i="1"/>
  <c r="J1996" i="1"/>
  <c r="J1965" i="1"/>
  <c r="J1905" i="1"/>
  <c r="J2192" i="1"/>
  <c r="J2100" i="1"/>
  <c r="J2044" i="1"/>
  <c r="J1956" i="1"/>
  <c r="J2098" i="1"/>
  <c r="J2251" i="1"/>
  <c r="J2072" i="1"/>
  <c r="J1960" i="1"/>
  <c r="J1953" i="1"/>
  <c r="J1911" i="1"/>
  <c r="J1874" i="1"/>
  <c r="J1928" i="1"/>
  <c r="J2034" i="1"/>
  <c r="J1997" i="1"/>
  <c r="J1829" i="1"/>
  <c r="J2056" i="1"/>
  <c r="J2090" i="1"/>
  <c r="J1856" i="1"/>
  <c r="J2017" i="1"/>
  <c r="J1918" i="1"/>
  <c r="J2020" i="1"/>
  <c r="J2128" i="1"/>
  <c r="J1791" i="1"/>
  <c r="J1820" i="1"/>
  <c r="J1908" i="1"/>
  <c r="J1842" i="1"/>
  <c r="J2191" i="1"/>
  <c r="J2206" i="1"/>
  <c r="J1837" i="1"/>
  <c r="J1825" i="1"/>
  <c r="J1966" i="1"/>
  <c r="J1929" i="1"/>
  <c r="J1868" i="1"/>
  <c r="J2210" i="1"/>
  <c r="J1970" i="1"/>
  <c r="J2245" i="1"/>
  <c r="J2172" i="1"/>
  <c r="J1817" i="1"/>
  <c r="J2179" i="1"/>
  <c r="J1949" i="1"/>
  <c r="J1926" i="1"/>
  <c r="J1862" i="1"/>
  <c r="J1954" i="1"/>
  <c r="J2139" i="1"/>
  <c r="J2178" i="1"/>
  <c r="J2164" i="1"/>
  <c r="J1839" i="1"/>
  <c r="J2149" i="1"/>
  <c r="J2052" i="1"/>
  <c r="J2138" i="1"/>
  <c r="J2151" i="1"/>
  <c r="J1950" i="1"/>
  <c r="J2189" i="1"/>
  <c r="J1772" i="1"/>
  <c r="J2241" i="1"/>
  <c r="J2086" i="1"/>
  <c r="J2114" i="1"/>
  <c r="J2239" i="1"/>
  <c r="J1878" i="1"/>
  <c r="J2207" i="1"/>
  <c r="J2015" i="1"/>
  <c r="J1773" i="1"/>
  <c r="J2118" i="1"/>
  <c r="J2046" i="1"/>
  <c r="J2102" i="1"/>
  <c r="J1838" i="1"/>
  <c r="J2137" i="1"/>
  <c r="J1809" i="1"/>
  <c r="J2240" i="1"/>
  <c r="J2246" i="1"/>
  <c r="J2029" i="1"/>
  <c r="J1793" i="1"/>
  <c r="J2225" i="1"/>
  <c r="J1943" i="1"/>
  <c r="J2223" i="1"/>
  <c r="J1876" i="1"/>
  <c r="J2061" i="1"/>
  <c r="J2093" i="1"/>
  <c r="J1964" i="1"/>
  <c r="J2006" i="1"/>
  <c r="J2228" i="1"/>
  <c r="J1914" i="1"/>
  <c r="J2105" i="1"/>
  <c r="J2110" i="1"/>
  <c r="J1776" i="1"/>
  <c r="J1879" i="1"/>
  <c r="J1811" i="1"/>
  <c r="J1898" i="1"/>
  <c r="J1904" i="1"/>
  <c r="J1907" i="1"/>
  <c r="J1930" i="1"/>
  <c r="J2067" i="1"/>
  <c r="J1852" i="1"/>
  <c r="J2106" i="1"/>
  <c r="J2053" i="1"/>
  <c r="J2079" i="1"/>
  <c r="J1933" i="1"/>
  <c r="J2049" i="1"/>
  <c r="J1934" i="1"/>
  <c r="J2076" i="1"/>
  <c r="J2269" i="1"/>
  <c r="J2059" i="1"/>
  <c r="J2133" i="1"/>
  <c r="J1775" i="1"/>
  <c r="J2154" i="1"/>
  <c r="J2156" i="1"/>
  <c r="J2175" i="1"/>
  <c r="J1939" i="1"/>
  <c r="J2033" i="1"/>
  <c r="J2096" i="1"/>
  <c r="J2036" i="1"/>
  <c r="J1890" i="1"/>
  <c r="J1899" i="1"/>
  <c r="J2012" i="1"/>
  <c r="J1973" i="1"/>
  <c r="J1944" i="1"/>
  <c r="J1925" i="1"/>
  <c r="J2031" i="1"/>
  <c r="J2224" i="1"/>
  <c r="J1782" i="1"/>
  <c r="J1936" i="1"/>
  <c r="J1910" i="1"/>
  <c r="J1816" i="1"/>
  <c r="J2247" i="1"/>
  <c r="J1843" i="1"/>
  <c r="J2144" i="1"/>
  <c r="J1978" i="1"/>
  <c r="J2264" i="1"/>
  <c r="J1976" i="1"/>
  <c r="J2203" i="1"/>
  <c r="J1813" i="1"/>
  <c r="J2047" i="1"/>
  <c r="J1814" i="1"/>
  <c r="J2200" i="1"/>
  <c r="J2198" i="1"/>
  <c r="J2107" i="1"/>
  <c r="J2227" i="1"/>
  <c r="J1807" i="1"/>
  <c r="J2088" i="1"/>
  <c r="J2256" i="1"/>
  <c r="J1958" i="1"/>
  <c r="J2261" i="1"/>
  <c r="J2097" i="1"/>
  <c r="J2000" i="1"/>
  <c r="J2028" i="1"/>
  <c r="J1895" i="1"/>
  <c r="J1857" i="1"/>
  <c r="J1951" i="1"/>
  <c r="J1877" i="1"/>
  <c r="J2011" i="1"/>
  <c r="J2089" i="1"/>
  <c r="J2124" i="1"/>
  <c r="J2070" i="1"/>
  <c r="J1866" i="1"/>
  <c r="J1917" i="1"/>
  <c r="J2250" i="1"/>
  <c r="J1880" i="1"/>
  <c r="J2244" i="1"/>
  <c r="J2135" i="1"/>
  <c r="J2209" i="1"/>
  <c r="J1992" i="1"/>
  <c r="J2013" i="1"/>
  <c r="J2237" i="1"/>
  <c r="J2113" i="1"/>
  <c r="J2235" i="1"/>
  <c r="J1980" i="1"/>
  <c r="J1883" i="1"/>
  <c r="J1849" i="1"/>
  <c r="J2236" i="1"/>
  <c r="J2248" i="1"/>
  <c r="J2219" i="1"/>
  <c r="J2108" i="1"/>
  <c r="J2003" i="1"/>
  <c r="J2092" i="1"/>
  <c r="J2130" i="1"/>
  <c r="J2129" i="1"/>
  <c r="J2217" i="1"/>
  <c r="J2150" i="1"/>
  <c r="J2177" i="1"/>
  <c r="J2057" i="1"/>
  <c r="J2155" i="1"/>
  <c r="J1981" i="1"/>
  <c r="J1870" i="1"/>
  <c r="J2166" i="1"/>
  <c r="J1861" i="1"/>
  <c r="J1845" i="1"/>
  <c r="J1844" i="1"/>
  <c r="J1957" i="1"/>
  <c r="J2157" i="1"/>
  <c r="J1983" i="1"/>
  <c r="J2023" i="1"/>
  <c r="J1896" i="1"/>
  <c r="J1906" i="1"/>
  <c r="J2120" i="1"/>
  <c r="J1847" i="1"/>
  <c r="J2030" i="1"/>
  <c r="J2014" i="1"/>
  <c r="J2004" i="1"/>
  <c r="J2272" i="1"/>
  <c r="J2136" i="1"/>
  <c r="J1909" i="1"/>
  <c r="J1948" i="1"/>
  <c r="J2099" i="1"/>
  <c r="J1818" i="1"/>
  <c r="J2112" i="1"/>
  <c r="J1806" i="1"/>
  <c r="J2065" i="1"/>
  <c r="J1836" i="1"/>
  <c r="J2007" i="1"/>
  <c r="J1952" i="1"/>
  <c r="J2222" i="1"/>
  <c r="J2068" i="1"/>
  <c r="J2080" i="1"/>
  <c r="J2165" i="1"/>
  <c r="J1864" i="1"/>
  <c r="J2254" i="1"/>
  <c r="J1891" i="1"/>
  <c r="J2202" i="1"/>
  <c r="J2266" i="1"/>
  <c r="J2022" i="1"/>
  <c r="J1888" i="1"/>
  <c r="J2260" i="1"/>
  <c r="J2010" i="1"/>
  <c r="J1990" i="1"/>
  <c r="J1994" i="1"/>
  <c r="J2021" i="1"/>
  <c r="J1812" i="1"/>
  <c r="J1871" i="1"/>
  <c r="J2183" i="1"/>
  <c r="J2058" i="1"/>
  <c r="J1865" i="1"/>
  <c r="J1821" i="1"/>
  <c r="J2268" i="1"/>
  <c r="J2201" i="1"/>
  <c r="J2026" i="1"/>
  <c r="J2140" i="1"/>
  <c r="J1810" i="1"/>
  <c r="J1887" i="1"/>
  <c r="J2171" i="1"/>
  <c r="J1962" i="1"/>
  <c r="J2078" i="1"/>
  <c r="J2213" i="1"/>
  <c r="J2226" i="1"/>
  <c r="J1989" i="1"/>
  <c r="J1932" i="1"/>
  <c r="J1919" i="1"/>
  <c r="J1827" i="1"/>
  <c r="J2101" i="1"/>
  <c r="J2270" i="1"/>
  <c r="J2190" i="1"/>
  <c r="J1786" i="1"/>
  <c r="J2180" i="1"/>
  <c r="J2045" i="1"/>
  <c r="J2218" i="1"/>
  <c r="J2143" i="1"/>
  <c r="J1935" i="1"/>
  <c r="J2123" i="1"/>
  <c r="J1972" i="1"/>
  <c r="J1792" i="1"/>
  <c r="J1834" i="1"/>
  <c r="J2158" i="1"/>
  <c r="J2243" i="1"/>
  <c r="J2069" i="1"/>
  <c r="J1794" i="1"/>
  <c r="J2131" i="1"/>
  <c r="J2087" i="1"/>
  <c r="J2039" i="1"/>
  <c r="J1927" i="1"/>
  <c r="J1824" i="1"/>
  <c r="J1902" i="1"/>
  <c r="J2232" i="1"/>
  <c r="J1796" i="1"/>
  <c r="J1998" i="1"/>
  <c r="J1969" i="1"/>
  <c r="J2084" i="1"/>
  <c r="J2126" i="1"/>
  <c r="J2125" i="1"/>
  <c r="J2050" i="1"/>
  <c r="J2146" i="1"/>
  <c r="J2258" i="1"/>
  <c r="J1802" i="1"/>
  <c r="J2233" i="1"/>
  <c r="J1848" i="1"/>
  <c r="J1889" i="1"/>
  <c r="J2234" i="1"/>
  <c r="J1855" i="1"/>
  <c r="J1875" i="1"/>
  <c r="J1988" i="1"/>
  <c r="J2221" i="1"/>
  <c r="J1959" i="1"/>
  <c r="J1986" i="1"/>
  <c r="J2085" i="1"/>
  <c r="J2132" i="1"/>
  <c r="J1955" i="1"/>
  <c r="J2082" i="1"/>
  <c r="J2077" i="1"/>
  <c r="J1881" i="1"/>
  <c r="J2103" i="1"/>
  <c r="J2038" i="1"/>
  <c r="J2018" i="1"/>
  <c r="J2259" i="1"/>
  <c r="J2215" i="1"/>
  <c r="J1872" i="1"/>
  <c r="J1961" i="1"/>
  <c r="J2238" i="1"/>
  <c r="J1921" i="1"/>
  <c r="J2196" i="1"/>
  <c r="J1915" i="1"/>
  <c r="J1886" i="1"/>
  <c r="J1854" i="1"/>
  <c r="J2145" i="1"/>
  <c r="J1795" i="1"/>
  <c r="J1987" i="1"/>
  <c r="J1808" i="1"/>
  <c r="J1867" i="1"/>
  <c r="J1984" i="1"/>
  <c r="J1815" i="1"/>
  <c r="J2025" i="1"/>
  <c r="J2071" i="1"/>
  <c r="J1946" i="1"/>
  <c r="J1404" i="1"/>
  <c r="J2257" i="1"/>
  <c r="J2152" i="1"/>
  <c r="J1892" i="1"/>
  <c r="J2265" i="1"/>
  <c r="J2066" i="1"/>
  <c r="J1605" i="1"/>
  <c r="J1765" i="1"/>
  <c r="J1363" i="1"/>
  <c r="J1486" i="1"/>
  <c r="J1685" i="1"/>
  <c r="J1556" i="1"/>
  <c r="J1627" i="1"/>
  <c r="J1423" i="1"/>
  <c r="J1197" i="1"/>
  <c r="J1214" i="1"/>
  <c r="J1541" i="1"/>
  <c r="J1328" i="1"/>
  <c r="J1275" i="1"/>
  <c r="J1315" i="1"/>
  <c r="J1402" i="1"/>
  <c r="J1432" i="1"/>
  <c r="J1205" i="1"/>
  <c r="J1338" i="1"/>
  <c r="J1165" i="1"/>
  <c r="J1656" i="1"/>
  <c r="J1176" i="1"/>
  <c r="J1643" i="1"/>
  <c r="J1202" i="1"/>
  <c r="J1460" i="1"/>
  <c r="J1364" i="1"/>
  <c r="J1250" i="1"/>
  <c r="J1326" i="1"/>
  <c r="J1586" i="1"/>
  <c r="J1579" i="1"/>
  <c r="J1764" i="1"/>
  <c r="J1224" i="1"/>
  <c r="J1425" i="1"/>
  <c r="J1180" i="1"/>
  <c r="J1690" i="1"/>
  <c r="J1468" i="1"/>
  <c r="J1511" i="1"/>
  <c r="J1217" i="1"/>
  <c r="J1693" i="1"/>
  <c r="J1456" i="1"/>
  <c r="J1610" i="1"/>
  <c r="J1443" i="1"/>
  <c r="J1622" i="1"/>
  <c r="J1668" i="1"/>
  <c r="J1562" i="1"/>
  <c r="J1522" i="1"/>
  <c r="J1349" i="1"/>
  <c r="J1620" i="1"/>
  <c r="J1200" i="1"/>
  <c r="J1561" i="1"/>
  <c r="J1424" i="1"/>
  <c r="J1426" i="1"/>
  <c r="J1520" i="1"/>
  <c r="J1590" i="1"/>
  <c r="J1413" i="1"/>
  <c r="J1210" i="1"/>
  <c r="J1652" i="1"/>
  <c r="J1222" i="1"/>
  <c r="J1571" i="1"/>
  <c r="J1434" i="1"/>
  <c r="J1223" i="1"/>
  <c r="J1457" i="1"/>
  <c r="J1452" i="1"/>
  <c r="J1220" i="1"/>
  <c r="J1666" i="1"/>
  <c r="J1269" i="1"/>
  <c r="J1227" i="1"/>
  <c r="J1488" i="1"/>
  <c r="J1614" i="1"/>
  <c r="J1538" i="1"/>
  <c r="J1467" i="1"/>
  <c r="J1304" i="1"/>
  <c r="J1362" i="1"/>
  <c r="J1418" i="1"/>
  <c r="J1254" i="1"/>
  <c r="J1244" i="1"/>
  <c r="J1654" i="1"/>
  <c r="J1589" i="1"/>
  <c r="J1492" i="1"/>
  <c r="J1239" i="1"/>
  <c r="J1672" i="1"/>
  <c r="J1505" i="1"/>
  <c r="J1279" i="1"/>
  <c r="J1546" i="1"/>
  <c r="J1300" i="1"/>
  <c r="J1489" i="1"/>
  <c r="J1226" i="1"/>
  <c r="J1706" i="1"/>
  <c r="J1263" i="1"/>
  <c r="J1399" i="1"/>
  <c r="J1346" i="1"/>
  <c r="J1360" i="1"/>
  <c r="J1377" i="1"/>
  <c r="J1323" i="1"/>
  <c r="J1167" i="1"/>
  <c r="J1707" i="1"/>
  <c r="J1186" i="1"/>
  <c r="J1164" i="1"/>
  <c r="J1767" i="1"/>
  <c r="J1512" i="1"/>
  <c r="J1711" i="1"/>
  <c r="J1262" i="1"/>
  <c r="J1533" i="1"/>
  <c r="J1630" i="1"/>
  <c r="J1417" i="1"/>
  <c r="J1234" i="1"/>
  <c r="J1545" i="1"/>
  <c r="J1753" i="1"/>
  <c r="J1559" i="1"/>
  <c r="J1280" i="1"/>
  <c r="J1720" i="1"/>
  <c r="J1637" i="1"/>
  <c r="J1189" i="1"/>
  <c r="J1168" i="1"/>
  <c r="J1762" i="1"/>
  <c r="J1730" i="1"/>
  <c r="J1612" i="1"/>
  <c r="J1704" i="1"/>
  <c r="J1198" i="1"/>
  <c r="J1699" i="1"/>
  <c r="J1651" i="1"/>
  <c r="J1650" i="1"/>
  <c r="J1649" i="1"/>
  <c r="J1648" i="1"/>
  <c r="J1647" i="1"/>
  <c r="J1646" i="1"/>
  <c r="J1645" i="1"/>
  <c r="J1644" i="1"/>
  <c r="J1190" i="1"/>
  <c r="J1419" i="1"/>
  <c r="J1291" i="1"/>
  <c r="J1216" i="1"/>
  <c r="J1519" i="1"/>
  <c r="J1317" i="1"/>
  <c r="J1515" i="1"/>
  <c r="J1683" i="1"/>
  <c r="J1709" i="1"/>
  <c r="J1448" i="1"/>
  <c r="J1388" i="1"/>
  <c r="J1701" i="1"/>
  <c r="J1391" i="1"/>
  <c r="J1295" i="1"/>
  <c r="J1337" i="1"/>
  <c r="J1322" i="1"/>
  <c r="J1632" i="1"/>
  <c r="J1256" i="1"/>
  <c r="J1348" i="1"/>
  <c r="J1195" i="1"/>
  <c r="J1298" i="1"/>
  <c r="J1163" i="1"/>
  <c r="J1729" i="1"/>
  <c r="J1465" i="1"/>
  <c r="J1241" i="1"/>
  <c r="J1201" i="1"/>
  <c r="J1695" i="1"/>
  <c r="J1680" i="1"/>
  <c r="J1302" i="1"/>
  <c r="J1301" i="1"/>
  <c r="J1405" i="1"/>
  <c r="J1439" i="1"/>
  <c r="J1617" i="1"/>
  <c r="J1444" i="1"/>
  <c r="J1414" i="1"/>
  <c r="J1398" i="1"/>
  <c r="J1389" i="1"/>
  <c r="J1229" i="1"/>
  <c r="J1660" i="1"/>
  <c r="J1150" i="1"/>
  <c r="J1207" i="1"/>
  <c r="J1613" i="1"/>
  <c r="J1416" i="1"/>
  <c r="J1536" i="1"/>
  <c r="J1284" i="1"/>
  <c r="J1330" i="1"/>
  <c r="J1340" i="1"/>
  <c r="J1517" i="1"/>
  <c r="J1213" i="1"/>
  <c r="J1204" i="1"/>
  <c r="J1161" i="1"/>
  <c r="J1687" i="1"/>
  <c r="J1751" i="1"/>
  <c r="J1686" i="1"/>
  <c r="J1662" i="1"/>
  <c r="J1676" i="1"/>
  <c r="J1771" i="1"/>
  <c r="J1667" i="1"/>
  <c r="J1436" i="1"/>
  <c r="J1473" i="1"/>
  <c r="J1503" i="1"/>
  <c r="J1440" i="1"/>
  <c r="J1313" i="1"/>
  <c r="J1294" i="1"/>
  <c r="J1532" i="1"/>
  <c r="J1595" i="1"/>
  <c r="J1724" i="1"/>
  <c r="J1219" i="1"/>
  <c r="J1264" i="1"/>
  <c r="J1591" i="1"/>
  <c r="J1442" i="1"/>
  <c r="J1482" i="1"/>
  <c r="J1316" i="1"/>
  <c r="J1726" i="1"/>
  <c r="J1497" i="1"/>
  <c r="J1464" i="1"/>
  <c r="J1629" i="1"/>
  <c r="J1755" i="1"/>
  <c r="J1199" i="1"/>
  <c r="J1763" i="1"/>
  <c r="J1470" i="1"/>
  <c r="J1731" i="1"/>
  <c r="J1445" i="1"/>
  <c r="J1678" i="1"/>
  <c r="J1483" i="1"/>
  <c r="J1664" i="1"/>
  <c r="J1581" i="1"/>
  <c r="J1394" i="1"/>
  <c r="J1170" i="1"/>
  <c r="J1156" i="1"/>
  <c r="J1245" i="1"/>
  <c r="J1553" i="1"/>
  <c r="J1641" i="1"/>
  <c r="J1228" i="1"/>
  <c r="J1240" i="1"/>
  <c r="J1560" i="1"/>
  <c r="J1299" i="1"/>
  <c r="J1509" i="1"/>
  <c r="J1715" i="1"/>
  <c r="J1749" i="1"/>
  <c r="J1572" i="1"/>
  <c r="J1303" i="1"/>
  <c r="J1626" i="1"/>
  <c r="J1530" i="1"/>
  <c r="J1159" i="1"/>
  <c r="J1309" i="1"/>
  <c r="J1688" i="1"/>
  <c r="J1493" i="1"/>
  <c r="J1408" i="1"/>
  <c r="J1307" i="1"/>
  <c r="J1609" i="1"/>
  <c r="J1272" i="1"/>
  <c r="J1283" i="1"/>
  <c r="J1183" i="1"/>
  <c r="J1526" i="1"/>
  <c r="J1476" i="1"/>
  <c r="J1453" i="1"/>
  <c r="J1516" i="1"/>
  <c r="J1209" i="1"/>
  <c r="J1211" i="1"/>
  <c r="J1435" i="1"/>
  <c r="J1494" i="1"/>
  <c r="J1728" i="1"/>
  <c r="J1712" i="1"/>
  <c r="J1293" i="1"/>
  <c r="J1689" i="1"/>
  <c r="J1252" i="1"/>
  <c r="J1557" i="1"/>
  <c r="J1368" i="1"/>
  <c r="J1185" i="1"/>
  <c r="J1218" i="1"/>
  <c r="J1635" i="1"/>
  <c r="J1665" i="1"/>
  <c r="J1354" i="1"/>
  <c r="J1221" i="1"/>
  <c r="J1558" i="1"/>
  <c r="J1308" i="1"/>
  <c r="J1498" i="1"/>
  <c r="J1253" i="1"/>
  <c r="J1215" i="1"/>
  <c r="J1746" i="1"/>
  <c r="J1567" i="1"/>
  <c r="J1551" i="1"/>
  <c r="J1370" i="1"/>
  <c r="J1518" i="1"/>
  <c r="J1578" i="1"/>
  <c r="J1260" i="1"/>
  <c r="J1375" i="1"/>
  <c r="J1206" i="1"/>
  <c r="J1441" i="1"/>
  <c r="J1265" i="1"/>
  <c r="J1208" i="1"/>
  <c r="J1582" i="1"/>
  <c r="J1542" i="1"/>
  <c r="J1203" i="1"/>
  <c r="J1761" i="1"/>
  <c r="J1552" i="1"/>
  <c r="J1759" i="1"/>
  <c r="J1378" i="1"/>
  <c r="J1194" i="1"/>
  <c r="J1390" i="1"/>
  <c r="J1196" i="1"/>
  <c r="J1607" i="1"/>
  <c r="J1573" i="1"/>
  <c r="J1192" i="1"/>
  <c r="J1733" i="1"/>
  <c r="J1674" i="1"/>
  <c r="J1400" i="1"/>
  <c r="J1433" i="1"/>
  <c r="J1184" i="1"/>
  <c r="J1292" i="1"/>
  <c r="J1412" i="1"/>
  <c r="J1171" i="1"/>
  <c r="J1669" i="1"/>
  <c r="J1564" i="1"/>
  <c r="J1531" i="1"/>
  <c r="J1356" i="1"/>
  <c r="J1324" i="1"/>
  <c r="J1491" i="1"/>
  <c r="J1410" i="1"/>
  <c r="J1259" i="1"/>
  <c r="J1747" i="1"/>
  <c r="J1155" i="1"/>
  <c r="J1261" i="1"/>
  <c r="J1619" i="1"/>
  <c r="J1621" i="1"/>
  <c r="J1623" i="1"/>
  <c r="J1387" i="1"/>
  <c r="J1310" i="1"/>
  <c r="J1345" i="1"/>
  <c r="J1745" i="1"/>
  <c r="J1305" i="1"/>
  <c r="J1550" i="1"/>
  <c r="J1700" i="1"/>
  <c r="J1270" i="1"/>
  <c r="J1379" i="1"/>
  <c r="J1235" i="1"/>
  <c r="J1698" i="1"/>
  <c r="J1177" i="1"/>
  <c r="J1361" i="1"/>
  <c r="J1495" i="1"/>
  <c r="J1318" i="1"/>
  <c r="J1255" i="1"/>
  <c r="J1406" i="1"/>
  <c r="J1583" i="1"/>
  <c r="J1657" i="1"/>
  <c r="J1365" i="1"/>
  <c r="J1499" i="1"/>
  <c r="J1371" i="1"/>
  <c r="J1675" i="1"/>
  <c r="J1236" i="1"/>
  <c r="J1480" i="1"/>
  <c r="J1296" i="1"/>
  <c r="J1638" i="1"/>
  <c r="J1285" i="1"/>
  <c r="J1636" i="1"/>
  <c r="J1475" i="1"/>
  <c r="J1639" i="1"/>
  <c r="J1188" i="1"/>
  <c r="J1554" i="1"/>
  <c r="J1577" i="1"/>
  <c r="J1684" i="1"/>
  <c r="J1359" i="1"/>
  <c r="J1232" i="1"/>
  <c r="J1276" i="1"/>
  <c r="J1756" i="1"/>
  <c r="J1734" i="1"/>
  <c r="J1744" i="1"/>
  <c r="J1544" i="1"/>
  <c r="J1725" i="1"/>
  <c r="J1153" i="1"/>
  <c r="J1592" i="1"/>
  <c r="J1741" i="1"/>
  <c r="J1593" i="1"/>
  <c r="J1682" i="1"/>
  <c r="J1247" i="1"/>
  <c r="J1178" i="1"/>
  <c r="J1383" i="1"/>
  <c r="J1287" i="1"/>
  <c r="J1500" i="1"/>
  <c r="J1597" i="1"/>
  <c r="J1191" i="1"/>
  <c r="J1527" i="1"/>
  <c r="J1461" i="1"/>
  <c r="J1336" i="1"/>
  <c r="J1708" i="1"/>
  <c r="J1157" i="1"/>
  <c r="J1566" i="1"/>
  <c r="J1548" i="1"/>
  <c r="J1281" i="1"/>
  <c r="J1372" i="1"/>
  <c r="J1357" i="1"/>
  <c r="J1702" i="1"/>
  <c r="J1484" i="1"/>
  <c r="J1608" i="1"/>
  <c r="J1727" i="1"/>
  <c r="J1373" i="1"/>
  <c r="J1446" i="1"/>
  <c r="J1466" i="1"/>
  <c r="J1769" i="1"/>
  <c r="J1166" i="1"/>
  <c r="J1306" i="1"/>
  <c r="J1369" i="1"/>
  <c r="J1463" i="1"/>
  <c r="J1584" i="1"/>
  <c r="J1321" i="1"/>
  <c r="J1342" i="1"/>
  <c r="J1382" i="1"/>
  <c r="J1739" i="1"/>
  <c r="J1523" i="1"/>
  <c r="J1653" i="1"/>
  <c r="J1454" i="1"/>
  <c r="J1574" i="1"/>
  <c r="J1472" i="1"/>
  <c r="J1320" i="1"/>
  <c r="J1175" i="1"/>
  <c r="J1736" i="1"/>
  <c r="J1477" i="1"/>
  <c r="J1273" i="1"/>
  <c r="J1752" i="1"/>
  <c r="J1539" i="1"/>
  <c r="J1681" i="1"/>
  <c r="J1760" i="1"/>
  <c r="J1543" i="1"/>
  <c r="J1743" i="1"/>
  <c r="J1271" i="1"/>
  <c r="J1339" i="1"/>
  <c r="J1535" i="1"/>
  <c r="J1481" i="1"/>
  <c r="J1343" i="1"/>
  <c r="J1611" i="1"/>
  <c r="J1154" i="1"/>
  <c r="J1716" i="1"/>
  <c r="J1549" i="1"/>
  <c r="J1172" i="1"/>
  <c r="J1407" i="1"/>
  <c r="J1179" i="1"/>
  <c r="J1174" i="1"/>
  <c r="J1718" i="1"/>
  <c r="J1601" i="1"/>
  <c r="J1311" i="1"/>
  <c r="J1187" i="1"/>
  <c r="J1358" i="1"/>
  <c r="J1173" i="1"/>
  <c r="J1732" i="1"/>
  <c r="J1670" i="1"/>
  <c r="J1615" i="1"/>
  <c r="J1525" i="1"/>
  <c r="J1738" i="1"/>
  <c r="J1721" i="1"/>
  <c r="J1735" i="1"/>
  <c r="J1507" i="1"/>
  <c r="J1692" i="1"/>
  <c r="J1181" i="1"/>
  <c r="J1563" i="1"/>
  <c r="J1395" i="1"/>
  <c r="J1169" i="1"/>
  <c r="J1376" i="1"/>
  <c r="J1576" i="1"/>
  <c r="J1462" i="1"/>
  <c r="J1267" i="1"/>
  <c r="J1713" i="1"/>
  <c r="J1663" i="1"/>
  <c r="J1331" i="1"/>
  <c r="J1257" i="1"/>
  <c r="J1587" i="1"/>
  <c r="J1570" i="1"/>
  <c r="J1502" i="1"/>
  <c r="J1719" i="1"/>
  <c r="J1758" i="1"/>
  <c r="J1696" i="1"/>
  <c r="J1757" i="1"/>
  <c r="J1290" i="1"/>
  <c r="J1737" i="1"/>
  <c r="J1596" i="1"/>
  <c r="J1422" i="1"/>
  <c r="J1429" i="1"/>
  <c r="J1661" i="1"/>
  <c r="J1723" i="1"/>
  <c r="J1351" i="1"/>
  <c r="J1490" i="1"/>
  <c r="J1474" i="1"/>
  <c r="J1478" i="1"/>
  <c r="J1722" i="1"/>
  <c r="J1604" i="1"/>
  <c r="J1258" i="1"/>
  <c r="J1575" i="1"/>
  <c r="J1450" i="1"/>
  <c r="J1599" i="1"/>
  <c r="J1314" i="1"/>
  <c r="J1277" i="1"/>
  <c r="J1628" i="1"/>
  <c r="J1658" i="1"/>
  <c r="J1278" i="1"/>
  <c r="J1385" i="1"/>
  <c r="J1529" i="1"/>
  <c r="J1697" i="1"/>
  <c r="J1393" i="1"/>
  <c r="J1288" i="1"/>
  <c r="J1506" i="1"/>
  <c r="J1238" i="1"/>
  <c r="J1431" i="1"/>
  <c r="J1504" i="1"/>
  <c r="J1233" i="1"/>
  <c r="J1248" i="1"/>
  <c r="J1598" i="1"/>
  <c r="J1600" i="1"/>
  <c r="J1602" i="1"/>
  <c r="J1438" i="1"/>
  <c r="J1152" i="1"/>
  <c r="J1555" i="1"/>
  <c r="J1766" i="1"/>
  <c r="J1449" i="1"/>
  <c r="J1673" i="1"/>
  <c r="J1569" i="1"/>
  <c r="J1655" i="1"/>
  <c r="J1246" i="1"/>
  <c r="J1333" i="1"/>
  <c r="J1249" i="1"/>
  <c r="J1631" i="1"/>
  <c r="J1312" i="1"/>
  <c r="J1380" i="1"/>
  <c r="J1329" i="1"/>
  <c r="J1521" i="1"/>
  <c r="J1671" i="1"/>
  <c r="J1534" i="1"/>
  <c r="J1528" i="1"/>
  <c r="J1266" i="1"/>
  <c r="J1421" i="1"/>
  <c r="J1540" i="1"/>
  <c r="J1691" i="1"/>
  <c r="J1508" i="1"/>
  <c r="J1606" i="1"/>
  <c r="J1677" i="1"/>
  <c r="J1268" i="1"/>
  <c r="J1679" i="1"/>
  <c r="J1325" i="1"/>
  <c r="J1319" i="1"/>
  <c r="J1770" i="1"/>
  <c r="J1510" i="1"/>
  <c r="J1748" i="1"/>
  <c r="J1501" i="1"/>
  <c r="J1151" i="1"/>
  <c r="J1585" i="1"/>
  <c r="J1381" i="1"/>
  <c r="J1430" i="1"/>
  <c r="J1193" i="1"/>
  <c r="J1158" i="1"/>
  <c r="J1160" i="1"/>
  <c r="J1750" i="1"/>
  <c r="J1401" i="1"/>
  <c r="J1242" i="1"/>
  <c r="J1768" i="1"/>
  <c r="J1355" i="1"/>
  <c r="J1487" i="1"/>
  <c r="J1451" i="1"/>
  <c r="J1212" i="1"/>
  <c r="J1524" i="1"/>
  <c r="J1618" i="1"/>
  <c r="J1455" i="1"/>
  <c r="J1659" i="1"/>
  <c r="J1479" i="1"/>
  <c r="J1740" i="1"/>
  <c r="J1625" i="1"/>
  <c r="J1705" i="1"/>
  <c r="J1547" i="1"/>
  <c r="J1603" i="1"/>
  <c r="J1420" i="1"/>
  <c r="J1230" i="1"/>
  <c r="J1458" i="1"/>
  <c r="J1640" i="1"/>
  <c r="J1459" i="1"/>
  <c r="J1289" i="1"/>
  <c r="J1347" i="1"/>
  <c r="J1471" i="1"/>
  <c r="J1754" i="1"/>
  <c r="J1514" i="1"/>
  <c r="J1694" i="1"/>
  <c r="J1624" i="1"/>
  <c r="J1366" i="1"/>
  <c r="J1374" i="1"/>
  <c r="J1427" i="1"/>
  <c r="J1594" i="1"/>
  <c r="J1428" i="1"/>
  <c r="J1469" i="1"/>
  <c r="J1367" i="1"/>
  <c r="J1437" i="1"/>
  <c r="J1496" i="1"/>
  <c r="J1633" i="1"/>
  <c r="J1353" i="1"/>
  <c r="J1513" i="1"/>
  <c r="J1274" i="1"/>
  <c r="J1409" i="1"/>
  <c r="J1616" i="1"/>
  <c r="J1384" i="1"/>
  <c r="J1397" i="1"/>
  <c r="J1415" i="1"/>
  <c r="J1392" i="1"/>
  <c r="J1485" i="1"/>
  <c r="J1411" i="1"/>
  <c r="J1352" i="1"/>
  <c r="J1182" i="1"/>
  <c r="J1703" i="1"/>
  <c r="J1634" i="1"/>
  <c r="J1742" i="1"/>
  <c r="J1327" i="1"/>
  <c r="J1297" i="1"/>
  <c r="J1344" i="1"/>
  <c r="J1335" i="1"/>
  <c r="J1396" i="1"/>
  <c r="J1231" i="1"/>
  <c r="J1403" i="1"/>
  <c r="J1350" i="1"/>
  <c r="J1251" i="1"/>
  <c r="J500" i="1"/>
  <c r="J1282" i="1"/>
  <c r="J1341" i="1"/>
  <c r="J1149" i="1"/>
  <c r="J1334" i="1"/>
  <c r="J1710" i="1"/>
  <c r="J1565" i="1"/>
  <c r="J1580" i="1"/>
  <c r="J1717" i="1"/>
  <c r="J1568" i="1"/>
  <c r="J1447" i="1"/>
  <c r="J1537" i="1"/>
  <c r="J1243" i="1"/>
  <c r="J1162" i="1"/>
  <c r="J1237" i="1"/>
  <c r="J1588" i="1"/>
  <c r="J1386" i="1"/>
  <c r="J1286" i="1"/>
  <c r="J1714" i="1"/>
  <c r="J1642" i="1"/>
  <c r="J1225" i="1"/>
  <c r="J1332" i="1"/>
  <c r="J793" i="1"/>
  <c r="J1118" i="1"/>
  <c r="J800" i="1"/>
  <c r="J451" i="1"/>
  <c r="J682" i="1"/>
  <c r="J409" i="1"/>
  <c r="J65" i="1"/>
  <c r="J213" i="1"/>
  <c r="J1144" i="1"/>
  <c r="J476" i="1"/>
  <c r="J902" i="1"/>
  <c r="J826" i="1"/>
  <c r="J772" i="1"/>
  <c r="J726" i="1"/>
  <c r="J13" i="1"/>
  <c r="J442" i="1"/>
  <c r="J498" i="1"/>
  <c r="J685" i="1"/>
  <c r="J208" i="1"/>
  <c r="J181" i="1"/>
  <c r="J956" i="1"/>
  <c r="J761" i="1"/>
  <c r="J573" i="1"/>
  <c r="J470" i="1"/>
  <c r="J602" i="1"/>
  <c r="J169" i="1"/>
  <c r="J184" i="1"/>
  <c r="J1116" i="1"/>
  <c r="J131" i="1"/>
  <c r="J1048" i="1"/>
  <c r="J1080" i="1"/>
  <c r="J1017" i="1"/>
  <c r="J847" i="1"/>
  <c r="J908" i="1"/>
  <c r="J544" i="1"/>
  <c r="J897" i="1"/>
  <c r="J340" i="1"/>
  <c r="J621" i="1"/>
  <c r="J755" i="1"/>
  <c r="J39" i="1"/>
  <c r="J464" i="1"/>
  <c r="J534" i="1"/>
  <c r="J345" i="1"/>
  <c r="J903" i="1"/>
  <c r="J785" i="1"/>
  <c r="J681" i="1"/>
  <c r="J32" i="1"/>
  <c r="J1049" i="1"/>
  <c r="J876" i="1"/>
  <c r="J516" i="1"/>
  <c r="J25" i="1"/>
  <c r="J231" i="1"/>
  <c r="J488" i="1"/>
  <c r="J33" i="1"/>
  <c r="J843" i="1"/>
  <c r="J504" i="1"/>
  <c r="J869" i="1"/>
  <c r="J244" i="1"/>
  <c r="J709" i="1"/>
  <c r="J273" i="1"/>
  <c r="J922" i="1"/>
  <c r="J832" i="1"/>
  <c r="J1069" i="1"/>
  <c r="J101" i="1"/>
  <c r="J174" i="1"/>
  <c r="J718" i="1"/>
  <c r="J626" i="1"/>
  <c r="J475" i="1"/>
  <c r="J449" i="1"/>
  <c r="J1091" i="1"/>
  <c r="J180" i="1"/>
  <c r="J774" i="1"/>
  <c r="J443" i="1"/>
  <c r="J502" i="1"/>
  <c r="J438" i="1"/>
  <c r="J1020" i="1"/>
  <c r="J828" i="1"/>
  <c r="J553" i="1"/>
  <c r="J508" i="1"/>
  <c r="J615" i="1"/>
  <c r="J867" i="1"/>
  <c r="J1127" i="1"/>
  <c r="J397" i="1"/>
  <c r="J425" i="1"/>
  <c r="J110" i="1"/>
  <c r="J420" i="1"/>
  <c r="J151" i="1"/>
  <c r="J245" i="1"/>
  <c r="J716" i="1"/>
  <c r="J863" i="1"/>
  <c r="J670" i="1"/>
  <c r="J762" i="1"/>
  <c r="J969" i="1"/>
  <c r="J729" i="1"/>
  <c r="J382" i="1"/>
  <c r="J1124" i="1"/>
  <c r="J44" i="1"/>
  <c r="J1043" i="1"/>
  <c r="J277" i="1"/>
  <c r="J453" i="1"/>
  <c r="J26" i="1"/>
  <c r="J1138" i="1"/>
  <c r="J809" i="1"/>
  <c r="J429" i="1"/>
  <c r="J100" i="1"/>
  <c r="J1114" i="1"/>
  <c r="J515" i="1"/>
  <c r="J426" i="1"/>
  <c r="J854" i="1"/>
  <c r="J834" i="1"/>
  <c r="J566" i="1"/>
  <c r="J661" i="1"/>
  <c r="J537" i="1"/>
  <c r="J786" i="1"/>
  <c r="J946" i="1"/>
  <c r="J1070" i="1"/>
  <c r="J884" i="1"/>
  <c r="J525" i="1"/>
  <c r="J936" i="1"/>
  <c r="J1064" i="1"/>
  <c r="J693" i="1"/>
  <c r="J506" i="1"/>
  <c r="J650" i="1"/>
  <c r="J533" i="1"/>
  <c r="J210" i="1"/>
  <c r="J873" i="1"/>
  <c r="J393" i="1"/>
  <c r="J901" i="1"/>
  <c r="J41" i="1"/>
  <c r="J779" i="1"/>
  <c r="J546" i="1"/>
  <c r="J811" i="1"/>
  <c r="J401" i="1"/>
  <c r="J467" i="1"/>
  <c r="J11" i="1"/>
  <c r="J796" i="1"/>
  <c r="J924" i="1"/>
  <c r="J760" i="1"/>
  <c r="J889" i="1"/>
  <c r="J480" i="1"/>
  <c r="J654" i="1"/>
  <c r="J817" i="1"/>
  <c r="J1120" i="1"/>
  <c r="J1076" i="1"/>
  <c r="J522" i="1"/>
  <c r="J638" i="1"/>
  <c r="J815" i="1"/>
  <c r="J20" i="1"/>
  <c r="J1006" i="1"/>
  <c r="J106" i="1"/>
  <c r="J274" i="1"/>
  <c r="J807" i="1"/>
  <c r="J530" i="1"/>
  <c r="J54" i="1"/>
  <c r="J276" i="1"/>
  <c r="J1074" i="1"/>
  <c r="J883" i="1"/>
  <c r="J958" i="1"/>
  <c r="J452" i="1"/>
  <c r="J608" i="1"/>
  <c r="J825" i="1"/>
  <c r="J368" i="1"/>
  <c r="J844" i="1"/>
  <c r="J81" i="1"/>
  <c r="J994" i="1"/>
  <c r="J189" i="1"/>
  <c r="J820" i="1"/>
  <c r="J365" i="1"/>
  <c r="J872" i="1"/>
  <c r="J108" i="1"/>
  <c r="J294" i="1"/>
  <c r="J617" i="1"/>
  <c r="J1142" i="1"/>
  <c r="J103" i="1"/>
  <c r="J271" i="1"/>
  <c r="J967" i="1"/>
  <c r="J819" i="1"/>
  <c r="J290" i="1"/>
  <c r="J410" i="1"/>
  <c r="J941" i="1"/>
  <c r="J57" i="1"/>
  <c r="J215" i="1"/>
  <c r="J1021" i="1"/>
  <c r="J147" i="1"/>
  <c r="J810" i="1"/>
  <c r="J604" i="1"/>
  <c r="J1010" i="1"/>
  <c r="J437" i="1"/>
  <c r="J236" i="1"/>
  <c r="J676" i="1"/>
  <c r="J848" i="1"/>
  <c r="J495" i="1"/>
  <c r="J827" i="1"/>
  <c r="J818" i="1"/>
  <c r="J547" i="1"/>
  <c r="J173" i="1"/>
  <c r="J532" i="1"/>
  <c r="J361" i="1"/>
  <c r="J239" i="1"/>
  <c r="J904" i="1"/>
  <c r="J152" i="1"/>
  <c r="J842" i="1"/>
  <c r="J538" i="1"/>
  <c r="J754" i="1"/>
  <c r="J260" i="1"/>
  <c r="J1132" i="1"/>
  <c r="J198" i="1"/>
  <c r="J483" i="1"/>
  <c r="J745" i="1"/>
  <c r="J258" i="1"/>
  <c r="J278" i="1"/>
  <c r="J943" i="1"/>
  <c r="J1105" i="1"/>
  <c r="J1046" i="1"/>
  <c r="J250" i="1"/>
  <c r="J588" i="1"/>
  <c r="J484" i="1"/>
  <c r="J351" i="1"/>
  <c r="J363" i="1"/>
  <c r="J885" i="1"/>
  <c r="J329" i="1"/>
  <c r="J823" i="1"/>
  <c r="J721" i="1"/>
  <c r="J148" i="1"/>
  <c r="J372" i="1"/>
  <c r="J694" i="1"/>
  <c r="J341" i="1"/>
  <c r="J191" i="1"/>
  <c r="J992" i="1"/>
  <c r="J42" i="1"/>
  <c r="J379" i="1"/>
  <c r="J923" i="1"/>
  <c r="J1031" i="1"/>
  <c r="J369" i="1"/>
  <c r="J963" i="1"/>
  <c r="J771" i="1"/>
  <c r="J540" i="1"/>
  <c r="J421" i="1"/>
  <c r="J352" i="1"/>
  <c r="J319" i="1"/>
  <c r="J396" i="1"/>
  <c r="J300" i="1"/>
  <c r="J983" i="1"/>
  <c r="J201" i="1"/>
  <c r="J432" i="1"/>
  <c r="J116" i="1"/>
  <c r="J89" i="1"/>
  <c r="J563" i="1"/>
  <c r="J155" i="1"/>
  <c r="J8" i="1"/>
  <c r="J535" i="1"/>
  <c r="J158" i="1"/>
  <c r="J479" i="1"/>
  <c r="J430" i="1"/>
  <c r="J1073" i="1"/>
  <c r="J565" i="1"/>
  <c r="J353" i="1"/>
  <c r="J281" i="1"/>
  <c r="J48" i="1"/>
  <c r="J92" i="1"/>
  <c r="J355" i="1"/>
  <c r="J999" i="1"/>
  <c r="J331" i="1"/>
  <c r="J1109" i="1"/>
  <c r="J1100" i="1"/>
  <c r="J1071" i="1"/>
  <c r="J605" i="1"/>
  <c r="J1035" i="1"/>
  <c r="J1131" i="1"/>
  <c r="J333" i="1"/>
  <c r="J1079" i="1"/>
  <c r="J228" i="1"/>
  <c r="J679" i="1"/>
  <c r="J1016" i="1"/>
  <c r="J469" i="1"/>
  <c r="J1012" i="1"/>
  <c r="J766" i="1"/>
  <c r="J316" i="1"/>
  <c r="J583" i="1"/>
  <c r="J199" i="1"/>
  <c r="J1141" i="1"/>
  <c r="J1024" i="1"/>
  <c r="J457" i="1"/>
  <c r="J46" i="1"/>
  <c r="J706" i="1"/>
  <c r="J1119" i="1"/>
  <c r="J1103" i="1"/>
  <c r="J321" i="1"/>
  <c r="J262" i="1"/>
  <c r="J921" i="1"/>
  <c r="J1087" i="1"/>
  <c r="J927" i="1"/>
  <c r="J655" i="1"/>
  <c r="J253" i="1"/>
  <c r="J23" i="1"/>
  <c r="J326" i="1"/>
  <c r="J947" i="1"/>
  <c r="J634" i="1"/>
  <c r="J514" i="1"/>
  <c r="J510" i="1"/>
  <c r="J61" i="1"/>
  <c r="J422" i="1"/>
  <c r="J1008" i="1"/>
  <c r="J1050" i="1"/>
  <c r="J666" i="1"/>
  <c r="J164" i="1"/>
  <c r="J962" i="1"/>
  <c r="J870" i="1"/>
  <c r="J635" i="1"/>
  <c r="J398" i="1"/>
  <c r="J949" i="1"/>
  <c r="J49" i="1"/>
  <c r="J84" i="1"/>
  <c r="J658" i="1"/>
  <c r="J1126" i="1"/>
  <c r="J564" i="1"/>
  <c r="J394" i="1"/>
  <c r="J524" i="1"/>
  <c r="J550" i="1"/>
  <c r="J334" i="1"/>
  <c r="J481" i="1"/>
  <c r="J929" i="1"/>
  <c r="J945" i="1"/>
  <c r="J680" i="1"/>
  <c r="J850" i="1"/>
  <c r="J27" i="1"/>
  <c r="J742" i="1"/>
  <c r="J291" i="1"/>
  <c r="J474" i="1"/>
  <c r="J696" i="1"/>
  <c r="J448" i="1"/>
  <c r="J539" i="1"/>
  <c r="J925" i="1"/>
  <c r="J555" i="1"/>
  <c r="J1018" i="1"/>
  <c r="J989" i="1"/>
  <c r="J383" i="1"/>
  <c r="J975" i="1"/>
  <c r="J52" i="1"/>
  <c r="J1101" i="1"/>
  <c r="J165" i="1"/>
  <c r="J934" i="1"/>
  <c r="J633" i="1"/>
  <c r="J166" i="1"/>
  <c r="J993" i="1"/>
  <c r="J857" i="1"/>
  <c r="J78" i="1"/>
  <c r="J816" i="1"/>
  <c r="J216" i="1"/>
  <c r="J261" i="1"/>
  <c r="J212" i="1"/>
  <c r="J971" i="1"/>
  <c r="J73" i="1"/>
  <c r="J998" i="1"/>
  <c r="J370" i="1"/>
  <c r="J804" i="1"/>
  <c r="J973" i="1"/>
  <c r="J906" i="1"/>
  <c r="J822" i="1"/>
  <c r="J146" i="1"/>
  <c r="J130" i="1"/>
  <c r="J17" i="1"/>
  <c r="J304" i="1"/>
  <c r="J1034" i="1"/>
  <c r="J1123" i="1"/>
  <c r="J288" i="1"/>
  <c r="J391" i="1"/>
  <c r="J122" i="1"/>
  <c r="J178" i="1"/>
  <c r="J417" i="1"/>
  <c r="J272" i="1"/>
  <c r="J668" i="1"/>
  <c r="J434" i="1"/>
  <c r="J195" i="1"/>
  <c r="J710" i="1"/>
  <c r="J623" i="1"/>
  <c r="J951" i="1"/>
  <c r="J614" i="1"/>
  <c r="J127" i="1"/>
  <c r="J783" i="1"/>
  <c r="J339" i="1"/>
  <c r="J456" i="1"/>
  <c r="J1088" i="1"/>
  <c r="J1011" i="1"/>
  <c r="J392" i="1"/>
  <c r="J1062" i="1"/>
  <c r="J1140" i="1"/>
  <c r="J93" i="1"/>
  <c r="J436" i="1"/>
  <c r="J619" i="1"/>
  <c r="J34" i="1"/>
  <c r="J85" i="1"/>
  <c r="J839" i="1"/>
  <c r="J458" i="1"/>
  <c r="J83" i="1"/>
  <c r="J1039" i="1"/>
  <c r="J374" i="1"/>
  <c r="J730" i="1"/>
  <c r="J852" i="1"/>
  <c r="J702" i="1"/>
  <c r="J991" i="1"/>
  <c r="J1063" i="1"/>
  <c r="J953" i="1"/>
  <c r="J1145" i="1"/>
  <c r="J1113" i="1"/>
  <c r="J402" i="1"/>
  <c r="J568" i="1"/>
  <c r="J630" i="1"/>
  <c r="J297" i="1"/>
  <c r="J160" i="1"/>
  <c r="J248" i="1"/>
  <c r="J124" i="1"/>
  <c r="J1055" i="1"/>
  <c r="J845" i="1"/>
  <c r="J711" i="1"/>
  <c r="J1002" i="1"/>
  <c r="J286" i="1"/>
  <c r="J792" i="1"/>
  <c r="J874" i="1"/>
  <c r="J806" i="1"/>
  <c r="J217" i="1"/>
  <c r="J618" i="1"/>
  <c r="J747" i="1"/>
  <c r="J1030" i="1"/>
  <c r="J541" i="1"/>
  <c r="J219" i="1"/>
  <c r="J1121" i="1"/>
  <c r="J891" i="1"/>
  <c r="J71" i="1"/>
  <c r="J912" i="1"/>
  <c r="J674" i="1"/>
  <c r="J95" i="1"/>
  <c r="J408" i="1"/>
  <c r="J1045" i="1"/>
  <c r="J1102" i="1"/>
  <c r="J1072" i="1"/>
  <c r="J505" i="1"/>
  <c r="J982" i="1"/>
  <c r="J579" i="1"/>
  <c r="J581" i="1"/>
  <c r="J1078" i="1"/>
  <c r="J937" i="1"/>
  <c r="J111" i="1"/>
  <c r="J1122" i="1"/>
  <c r="J441" i="1"/>
  <c r="J494" i="1"/>
  <c r="J750" i="1"/>
  <c r="J1059" i="1"/>
  <c r="J305" i="1"/>
  <c r="J503" i="1"/>
  <c r="J529" i="1"/>
  <c r="J385" i="1"/>
  <c r="J833" i="1"/>
  <c r="J1026" i="1"/>
  <c r="J574" i="1"/>
  <c r="J797" i="1"/>
  <c r="J74" i="1"/>
  <c r="J981" i="1"/>
  <c r="J405" i="1"/>
  <c r="J9" i="1"/>
  <c r="J673" i="1"/>
  <c r="J96" i="1"/>
  <c r="J768" i="1"/>
  <c r="J690" i="1"/>
  <c r="J407" i="1"/>
  <c r="J200" i="1"/>
  <c r="J378" i="1"/>
  <c r="J507" i="1"/>
  <c r="J187" i="1"/>
  <c r="J322" i="1"/>
  <c r="J509" i="1"/>
  <c r="J763" i="1"/>
  <c r="J252" i="1"/>
  <c r="J29" i="1"/>
  <c r="J308" i="1"/>
  <c r="J697" i="1"/>
  <c r="J582" i="1"/>
  <c r="J229" i="1"/>
  <c r="J551" i="1"/>
  <c r="J916" i="1"/>
  <c r="J727" i="1"/>
  <c r="J926" i="1"/>
  <c r="J1083" i="1"/>
  <c r="J115" i="1"/>
  <c r="J840" i="1"/>
  <c r="J1037" i="1"/>
  <c r="J752" i="1"/>
  <c r="J447" i="1"/>
  <c r="J882" i="1"/>
  <c r="J720" i="1"/>
  <c r="J76" i="1"/>
  <c r="J835" i="1"/>
  <c r="J7" i="1"/>
  <c r="J593" i="1"/>
  <c r="J222" i="1"/>
  <c r="J289" i="1"/>
  <c r="J254" i="1"/>
  <c r="J663" i="1"/>
  <c r="J264" i="1"/>
  <c r="J395" i="1"/>
  <c r="J411" i="1"/>
  <c r="J317" i="1"/>
  <c r="J56" i="1"/>
  <c r="J585" i="1"/>
  <c r="J631" i="1"/>
  <c r="J964" i="1"/>
  <c r="J327" i="1"/>
  <c r="J1108" i="1"/>
  <c r="J703" i="1"/>
  <c r="J176" i="1"/>
  <c r="J129" i="1"/>
  <c r="J126" i="1"/>
  <c r="J344" i="1"/>
  <c r="J744" i="1"/>
  <c r="J346" i="1"/>
  <c r="J1060" i="1"/>
  <c r="J600" i="1"/>
  <c r="J1038" i="1"/>
  <c r="J211" i="1"/>
  <c r="J376" i="1"/>
  <c r="J1094" i="1"/>
  <c r="J492" i="1"/>
  <c r="J182" i="1"/>
  <c r="J1082" i="1"/>
  <c r="J349" i="1"/>
  <c r="J241" i="1"/>
  <c r="J1075" i="1"/>
  <c r="J1014" i="1"/>
  <c r="J805" i="1"/>
  <c r="J328" i="1"/>
  <c r="J16" i="1"/>
  <c r="J554" i="1"/>
  <c r="J139" i="1"/>
  <c r="J1032" i="1"/>
  <c r="J527" i="1"/>
  <c r="J371" i="1"/>
  <c r="J149" i="1"/>
  <c r="J878" i="1"/>
  <c r="J586" i="1"/>
  <c r="J114" i="1"/>
  <c r="J719" i="1"/>
  <c r="J713" i="1"/>
  <c r="J205" i="1"/>
  <c r="J172" i="1"/>
  <c r="J224" i="1"/>
  <c r="J637" i="1"/>
  <c r="J313" i="1"/>
  <c r="J558" i="1"/>
  <c r="J251" i="1"/>
  <c r="J767" i="1"/>
  <c r="J1000" i="1"/>
  <c r="J268" i="1"/>
  <c r="J384" i="1"/>
  <c r="J773" i="1"/>
  <c r="J428" i="1"/>
  <c r="J79" i="1"/>
  <c r="J601" i="1"/>
  <c r="J234" i="1"/>
  <c r="J69" i="1"/>
  <c r="J1068" i="1"/>
  <c r="J575" i="1"/>
  <c r="J957" i="1"/>
  <c r="J1129" i="1"/>
  <c r="J287" i="1"/>
  <c r="J849" i="1"/>
  <c r="J646" i="1"/>
  <c r="J150" i="1"/>
  <c r="J423" i="1"/>
  <c r="J836" i="1"/>
  <c r="J75" i="1"/>
  <c r="J161" i="1"/>
  <c r="J733" i="1"/>
  <c r="J1106" i="1"/>
  <c r="J460" i="1"/>
  <c r="J312" i="1"/>
  <c r="J256" i="1"/>
  <c r="J756" i="1"/>
  <c r="J64" i="1"/>
  <c r="J528" i="1"/>
  <c r="J692" i="1"/>
  <c r="J518" i="1"/>
  <c r="J1085" i="1"/>
  <c r="J296" i="1"/>
  <c r="J255" i="1"/>
  <c r="J463" i="1"/>
  <c r="J162" i="1"/>
  <c r="J781" i="1"/>
  <c r="J607" i="1"/>
  <c r="J865" i="1"/>
  <c r="J50" i="1"/>
  <c r="J808" i="1"/>
  <c r="J678" i="1"/>
  <c r="J1056" i="1"/>
  <c r="J519" i="1"/>
  <c r="J672" i="1"/>
  <c r="J896" i="1"/>
  <c r="J625" i="1"/>
  <c r="J487" i="1"/>
  <c r="J466" i="1"/>
  <c r="J364" i="1"/>
  <c r="J777" i="1"/>
  <c r="J933" i="1"/>
  <c r="J214" i="1"/>
  <c r="J979" i="1"/>
  <c r="J776" i="1"/>
  <c r="J559" i="1"/>
  <c r="J717" i="1"/>
  <c r="J791" i="1"/>
  <c r="J855" i="1"/>
  <c r="J642" i="1"/>
  <c r="J283" i="1"/>
  <c r="J380" i="1"/>
  <c r="J133" i="1"/>
  <c r="J134" i="1"/>
  <c r="J560" i="1"/>
  <c r="J193" i="1"/>
  <c r="J838" i="1"/>
  <c r="J837" i="1"/>
  <c r="J343" i="1"/>
  <c r="J295" i="1"/>
  <c r="J338" i="1"/>
  <c r="J1112" i="1"/>
  <c r="J920" i="1"/>
  <c r="J390" i="1"/>
  <c r="J898" i="1"/>
  <c r="J298" i="1"/>
  <c r="J795" i="1"/>
  <c r="J347" i="1"/>
  <c r="J599" i="1"/>
  <c r="J715" i="1"/>
  <c r="J910" i="1"/>
  <c r="J707" i="1"/>
  <c r="J961" i="1"/>
  <c r="J757" i="1"/>
  <c r="J996" i="1"/>
  <c r="J307" i="1"/>
  <c r="J988" i="1"/>
  <c r="J591" i="1"/>
  <c r="J572" i="1"/>
  <c r="J616" i="1"/>
  <c r="J1044" i="1"/>
  <c r="J354" i="1"/>
  <c r="J877" i="1"/>
  <c r="J320" i="1"/>
  <c r="J399" i="1"/>
  <c r="J209" i="1"/>
  <c r="J375" i="1"/>
  <c r="J512" i="1"/>
  <c r="J112" i="1"/>
  <c r="J1096" i="1"/>
  <c r="J413" i="1"/>
  <c r="J649" i="1"/>
  <c r="J775" i="1"/>
  <c r="J813" i="1"/>
  <c r="J337" i="1"/>
  <c r="J67" i="1"/>
  <c r="J235" i="1"/>
  <c r="J770" i="1"/>
  <c r="J913" i="1"/>
  <c r="J51" i="1"/>
  <c r="J220" i="1"/>
  <c r="J168" i="1"/>
  <c r="J866" i="1"/>
  <c r="J821" i="1"/>
  <c r="J629" i="1"/>
  <c r="J238" i="1"/>
  <c r="J627" i="1"/>
  <c r="J612" i="1"/>
  <c r="J968" i="1"/>
  <c r="J712" i="1"/>
  <c r="J282" i="1"/>
  <c r="J725" i="1"/>
  <c r="J695" i="1"/>
  <c r="J196" i="1"/>
  <c r="J613" i="1"/>
  <c r="J639" i="1"/>
  <c r="J284" i="1"/>
  <c r="J360" i="1"/>
  <c r="J580" i="1"/>
  <c r="J724" i="1"/>
  <c r="J611" i="1"/>
  <c r="J667" i="1"/>
  <c r="J141" i="1"/>
  <c r="J879" i="1"/>
  <c r="J203" i="1"/>
  <c r="J986" i="1"/>
  <c r="J192" i="1"/>
  <c r="J1019" i="1"/>
  <c r="J367" i="1"/>
  <c r="J123" i="1"/>
  <c r="J242" i="1"/>
  <c r="J1042" i="1"/>
  <c r="J237" i="1"/>
  <c r="J881" i="1"/>
  <c r="J348" i="1"/>
  <c r="J86" i="1"/>
  <c r="J1117" i="1"/>
  <c r="J140" i="1"/>
  <c r="J677" i="1"/>
  <c r="J592" i="1"/>
  <c r="J499" i="1"/>
  <c r="J486" i="1"/>
  <c r="J30" i="1"/>
  <c r="J314" i="1"/>
  <c r="J58" i="1"/>
  <c r="J439" i="1"/>
  <c r="J708" i="1"/>
  <c r="J610" i="1"/>
  <c r="J798" i="1"/>
  <c r="J270" i="1"/>
  <c r="J207" i="1"/>
  <c r="J1027" i="1"/>
  <c r="J841" i="1"/>
  <c r="J190" i="1"/>
  <c r="J853" i="1"/>
  <c r="J739" i="1"/>
  <c r="J435" i="1"/>
  <c r="J557" i="1"/>
  <c r="J671" i="1"/>
  <c r="J930" i="1"/>
  <c r="J748" i="1"/>
  <c r="J577" i="1"/>
  <c r="J424" i="1"/>
  <c r="J829" i="1"/>
  <c r="J938" i="1"/>
  <c r="J225" i="1"/>
  <c r="J206" i="1"/>
  <c r="J309" i="1"/>
  <c r="J735" i="1"/>
  <c r="J589" i="1"/>
  <c r="J15" i="1"/>
  <c r="J53" i="1"/>
  <c r="J485" i="1"/>
  <c r="J1004" i="1"/>
  <c r="J632" i="1"/>
  <c r="J246" i="1"/>
  <c r="J704" i="1"/>
  <c r="J799" i="1"/>
  <c r="J571" i="1"/>
  <c r="J266" i="1"/>
  <c r="J794" i="1"/>
  <c r="J461" i="1"/>
  <c r="J645" i="1"/>
  <c r="J1090" i="1"/>
  <c r="J851" i="1"/>
  <c r="J900" i="1"/>
  <c r="J233" i="1"/>
  <c r="J145" i="1"/>
  <c r="J257" i="1"/>
  <c r="J491" i="1"/>
  <c r="J736" i="1"/>
  <c r="J1047" i="1"/>
  <c r="J521" i="1"/>
  <c r="J974" i="1"/>
  <c r="J132" i="1"/>
  <c r="J545" i="1"/>
  <c r="J102" i="1"/>
  <c r="J868" i="1"/>
  <c r="J830" i="1"/>
  <c r="J511" i="1"/>
  <c r="J230" i="1"/>
  <c r="J543" i="1"/>
  <c r="J381" i="1"/>
  <c r="J142" i="1"/>
  <c r="J144" i="1"/>
  <c r="J859" i="1"/>
  <c r="J609" i="1"/>
  <c r="J570" i="1"/>
  <c r="J686" i="1"/>
  <c r="J880" i="1"/>
  <c r="J1058" i="1"/>
  <c r="J330" i="1"/>
  <c r="J888" i="1"/>
  <c r="J221" i="1"/>
  <c r="J482" i="1"/>
  <c r="J753" i="1"/>
  <c r="J628" i="1"/>
  <c r="J60" i="1"/>
  <c r="J1135" i="1"/>
  <c r="J1041" i="1"/>
  <c r="J414" i="1"/>
  <c r="J562" i="1"/>
  <c r="J965" i="1"/>
  <c r="J177" i="1"/>
  <c r="J950" i="1"/>
  <c r="J985" i="1"/>
  <c r="J501" i="1"/>
  <c r="J431" i="1"/>
  <c r="J780" i="1"/>
  <c r="J643" i="1"/>
  <c r="J377" i="1"/>
  <c r="J1057" i="1"/>
  <c r="J356" i="1"/>
  <c r="J1115" i="1"/>
  <c r="J918" i="1"/>
  <c r="J1001" i="1"/>
  <c r="J138" i="1"/>
  <c r="J310" i="1"/>
  <c r="J22" i="1"/>
  <c r="J1029" i="1"/>
  <c r="J959" i="1"/>
  <c r="J517" i="1"/>
  <c r="J737" i="1"/>
  <c r="J427" i="1"/>
  <c r="J68" i="1"/>
  <c r="J980" i="1"/>
  <c r="J324" i="1"/>
  <c r="J247" i="1"/>
  <c r="J790" i="1"/>
  <c r="J303" i="1"/>
  <c r="J552" i="1"/>
  <c r="J332" i="1"/>
  <c r="J990" i="1"/>
  <c r="J358" i="1"/>
  <c r="J814" i="1"/>
  <c r="J620" i="1"/>
  <c r="J416" i="1"/>
  <c r="J279" i="1"/>
  <c r="J55" i="1"/>
  <c r="J751" i="1"/>
  <c r="J275" i="1"/>
  <c r="J788" i="1"/>
  <c r="J723" i="1"/>
  <c r="J1111" i="1"/>
  <c r="J684" i="1"/>
  <c r="J80" i="1"/>
  <c r="J759" i="1"/>
  <c r="J954" i="1"/>
  <c r="J606" i="1"/>
  <c r="J651" i="1"/>
  <c r="J472" i="1"/>
  <c r="J701" i="1"/>
  <c r="J315" i="1"/>
  <c r="J802" i="1"/>
  <c r="J450" i="1"/>
  <c r="J1134" i="1"/>
  <c r="J976" i="1"/>
  <c r="J1040" i="1"/>
  <c r="J1003" i="1"/>
  <c r="J687" i="1"/>
  <c r="J415" i="1"/>
  <c r="J5" i="1"/>
  <c r="J465" i="1"/>
  <c r="J1098" i="1"/>
  <c r="J787" i="1"/>
  <c r="J489" i="1"/>
  <c r="J689" i="1"/>
  <c r="J731" i="1"/>
  <c r="J1084" i="1"/>
  <c r="J72" i="1"/>
  <c r="J302" i="1"/>
  <c r="J1015" i="1"/>
  <c r="J285" i="1"/>
  <c r="J741" i="1"/>
  <c r="J263" i="1"/>
  <c r="J135" i="1"/>
  <c r="J909" i="1"/>
  <c r="J749" i="1"/>
  <c r="J569" i="1"/>
  <c r="J861" i="1"/>
  <c r="J335" i="1"/>
  <c r="J179" i="1"/>
  <c r="J292" i="1"/>
  <c r="J223" i="1"/>
  <c r="J269" i="1"/>
  <c r="J243" i="1"/>
  <c r="J1081" i="1"/>
  <c r="J1146" i="1"/>
  <c r="J403" i="1"/>
  <c r="J97" i="1"/>
  <c r="J899" i="1"/>
  <c r="J311" i="1"/>
  <c r="J128" i="1"/>
  <c r="J87" i="1"/>
  <c r="J59" i="1"/>
  <c r="J366" i="1"/>
  <c r="J468" i="1"/>
  <c r="J722" i="1"/>
  <c r="J154" i="1"/>
  <c r="J136" i="1"/>
  <c r="J856" i="1"/>
  <c r="J907" i="1"/>
  <c r="J440" i="1"/>
  <c r="J359" i="1"/>
  <c r="J972" i="1"/>
  <c r="J905" i="1"/>
  <c r="J966" i="1"/>
  <c r="J520" i="1"/>
  <c r="J652" i="1"/>
  <c r="J490" i="1"/>
  <c r="J862" i="1"/>
  <c r="J259" i="1"/>
  <c r="J597" i="1"/>
  <c r="J977" i="1"/>
  <c r="J871" i="1"/>
  <c r="J914" i="1"/>
  <c r="J63" i="1"/>
  <c r="J204" i="1"/>
  <c r="J778" i="1"/>
  <c r="J77" i="1"/>
  <c r="J156" i="1"/>
  <c r="J939" i="1"/>
  <c r="J265" i="1"/>
  <c r="J19" i="1"/>
  <c r="J373" i="1"/>
  <c r="J1052" i="1"/>
  <c r="J594" i="1"/>
  <c r="J858" i="1"/>
  <c r="J1092" i="1"/>
  <c r="J1013" i="1"/>
  <c r="J935" i="1"/>
  <c r="J455" i="1"/>
  <c r="J860" i="1"/>
  <c r="J325" i="1"/>
  <c r="J887" i="1"/>
  <c r="J1148" i="1"/>
  <c r="J665" i="1"/>
  <c r="J497" i="1"/>
  <c r="J412" i="1"/>
  <c r="J388" i="1"/>
  <c r="J336" i="1"/>
  <c r="J167" i="1"/>
  <c r="J357" i="1"/>
  <c r="J445" i="1"/>
  <c r="J183" i="1"/>
  <c r="J462" i="1"/>
  <c r="J293" i="1"/>
  <c r="J1130" i="1"/>
  <c r="J932" i="1"/>
  <c r="J202" i="1"/>
  <c r="J940" i="1"/>
  <c r="J931" i="1"/>
  <c r="J12" i="1"/>
  <c r="J644" i="1"/>
  <c r="J36" i="1"/>
  <c r="J226" i="1"/>
  <c r="J99" i="1"/>
  <c r="J446" i="1"/>
  <c r="J688" i="1"/>
  <c r="J948" i="1"/>
  <c r="J1139" i="1"/>
  <c r="J864" i="1"/>
  <c r="J1089" i="1"/>
  <c r="J362" i="1"/>
  <c r="J1125" i="1"/>
  <c r="J714" i="1"/>
  <c r="J90" i="1"/>
  <c r="J987" i="1"/>
  <c r="J88" i="1"/>
  <c r="J812" i="1"/>
  <c r="J186" i="1"/>
  <c r="J1066" i="1"/>
  <c r="J831" i="1"/>
  <c r="J306" i="1"/>
  <c r="J894" i="1"/>
  <c r="J117" i="1"/>
  <c r="J143" i="1"/>
  <c r="J38" i="1"/>
  <c r="J640" i="1"/>
  <c r="J915" i="1"/>
  <c r="J653" i="1"/>
  <c r="J1137" i="1"/>
  <c r="J301" i="1"/>
  <c r="J595" i="1"/>
  <c r="J567" i="1"/>
  <c r="J978" i="1"/>
  <c r="J104" i="1"/>
  <c r="J664" i="1"/>
  <c r="J31" i="1"/>
  <c r="J10" i="1"/>
  <c r="J157" i="1"/>
  <c r="J1033" i="1"/>
  <c r="J6" i="1"/>
  <c r="J1107" i="1"/>
  <c r="J232" i="1"/>
  <c r="J62" i="1"/>
  <c r="J40" i="1"/>
  <c r="J477" i="1"/>
  <c r="J782" i="1"/>
  <c r="J789" i="1"/>
  <c r="J113" i="1"/>
  <c r="J699" i="1"/>
  <c r="J743" i="1"/>
  <c r="J1086" i="1"/>
  <c r="J824" i="1"/>
  <c r="J406" i="1"/>
  <c r="J47" i="1"/>
  <c r="J542" i="1"/>
  <c r="J765" i="1"/>
  <c r="J584" i="1"/>
  <c r="J598" i="1"/>
  <c r="J473" i="1"/>
  <c r="J513" i="1"/>
  <c r="J318" i="1"/>
  <c r="J24" i="1"/>
  <c r="J433" i="1"/>
  <c r="J648" i="1"/>
  <c r="J137" i="1"/>
  <c r="J21" i="1"/>
  <c r="J1097" i="1"/>
  <c r="J94" i="1"/>
  <c r="J669" i="1"/>
  <c r="J121" i="1"/>
  <c r="J590" i="1"/>
  <c r="J1005" i="1"/>
  <c r="J740" i="1"/>
  <c r="J267" i="1"/>
  <c r="J659" i="1"/>
  <c r="J249" i="1"/>
  <c r="J496" i="1"/>
  <c r="J1136" i="1"/>
  <c r="J1025" i="1"/>
  <c r="J675" i="1"/>
  <c r="J647" i="1"/>
  <c r="J662" i="1"/>
  <c r="J185" i="1"/>
  <c r="J82" i="1"/>
  <c r="J1133" i="1"/>
  <c r="J893" i="1"/>
  <c r="J1007" i="1"/>
  <c r="J18" i="1"/>
  <c r="J389" i="1"/>
  <c r="J917" i="1"/>
  <c r="J493" i="1"/>
  <c r="J14" i="1"/>
  <c r="J197" i="1"/>
  <c r="J995" i="1"/>
  <c r="J587" i="1"/>
  <c r="J578" i="1"/>
  <c r="J698" i="1"/>
  <c r="J636" i="1"/>
  <c r="J660" i="1"/>
  <c r="J240" i="1"/>
  <c r="J758" i="1"/>
  <c r="J1093" i="1"/>
  <c r="J471" i="1"/>
  <c r="J218" i="1"/>
  <c r="J418" i="1"/>
  <c r="J1053" i="1"/>
  <c r="J98" i="1"/>
  <c r="J171" i="1"/>
  <c r="J683" i="1"/>
  <c r="J895" i="1"/>
  <c r="J656" i="1"/>
  <c r="J561" i="1"/>
  <c r="J1051" i="1"/>
  <c r="J700" i="1"/>
  <c r="J109" i="1"/>
  <c r="J641" i="1"/>
  <c r="J37" i="1"/>
  <c r="J419" i="1"/>
  <c r="J624" i="1"/>
  <c r="J125" i="1"/>
  <c r="J622" i="1"/>
  <c r="J1128" i="1"/>
  <c r="J188" i="1"/>
  <c r="J732" i="1"/>
  <c r="J280" i="1"/>
  <c r="J459" i="1"/>
  <c r="J1147" i="1"/>
  <c r="J444" i="1"/>
  <c r="J769" i="1"/>
  <c r="J846" i="1"/>
  <c r="J342" i="1"/>
  <c r="J400" i="1"/>
  <c r="J45" i="1"/>
  <c r="J911" i="1"/>
  <c r="J960" i="1"/>
  <c r="J548" i="1"/>
  <c r="J928" i="1"/>
  <c r="J478" i="1"/>
  <c r="J28" i="1"/>
  <c r="J556" i="1"/>
  <c r="J1110" i="1"/>
  <c r="J764" i="1"/>
  <c r="J1099" i="1"/>
  <c r="J801" i="1"/>
  <c r="J119" i="1"/>
  <c r="J784" i="1"/>
  <c r="J299" i="1"/>
  <c r="J386" i="1"/>
  <c r="J1036" i="1"/>
  <c r="J107" i="1"/>
  <c r="J942" i="1"/>
  <c r="J159" i="1"/>
  <c r="J952" i="1"/>
  <c r="J1065" i="1"/>
  <c r="J705" i="1"/>
  <c r="J734" i="1"/>
  <c r="J91" i="1"/>
  <c r="J523" i="1"/>
  <c r="J890" i="1"/>
  <c r="J1104" i="1"/>
  <c r="J1095" i="1"/>
  <c r="J1143" i="1"/>
  <c r="J875" i="1"/>
  <c r="J984" i="1"/>
  <c r="J323" i="1"/>
  <c r="J35" i="1"/>
  <c r="J549" i="1"/>
  <c r="J43" i="1"/>
  <c r="J170" i="1"/>
  <c r="J66" i="1"/>
  <c r="J691" i="1"/>
  <c r="J886" i="1"/>
  <c r="J1061" i="1"/>
  <c r="J1023" i="1"/>
  <c r="J404" i="1"/>
  <c r="J105" i="1"/>
  <c r="J387" i="1"/>
  <c r="J163" i="1"/>
  <c r="J454" i="1"/>
  <c r="J576" i="1"/>
  <c r="J118" i="1"/>
  <c r="J997" i="1"/>
  <c r="J603" i="1"/>
  <c r="J944" i="1"/>
  <c r="J194" i="1"/>
  <c r="J120" i="1"/>
  <c r="J746" i="1"/>
  <c r="J970" i="1"/>
  <c r="J4" i="1"/>
  <c r="J738" i="1"/>
  <c r="J350" i="1"/>
  <c r="J70" i="1"/>
  <c r="J1077" i="1"/>
  <c r="J526" i="1"/>
  <c r="J1067" i="1"/>
  <c r="J919" i="1"/>
  <c r="J536" i="1"/>
  <c r="J803" i="1"/>
  <c r="J596" i="1"/>
  <c r="J955" i="1"/>
  <c r="J227" i="1"/>
  <c r="J1054" i="1"/>
  <c r="J531" i="1"/>
  <c r="J728" i="1"/>
  <c r="J175" i="1"/>
  <c r="J1028" i="1"/>
  <c r="J153" i="1"/>
  <c r="J657" i="1"/>
  <c r="J1009" i="1"/>
  <c r="J1022" i="1"/>
  <c r="J892" i="1"/>
</calcChain>
</file>

<file path=xl/sharedStrings.xml><?xml version="1.0" encoding="utf-8"?>
<sst xmlns="http://schemas.openxmlformats.org/spreadsheetml/2006/main" count="25864" uniqueCount="6320">
  <si>
    <t>Kraj</t>
  </si>
  <si>
    <t>ObecKod</t>
  </si>
  <si>
    <t>Obec</t>
  </si>
  <si>
    <t>Kategorie obce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</si>
  <si>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</si>
  <si>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</si>
  <si>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</si>
  <si>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</si>
  <si>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</si>
  <si>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</si>
  <si>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</si>
  <si>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</si>
  <si>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</si>
  <si>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</si>
  <si>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</si>
  <si>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</si>
  <si>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</si>
  <si>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</si>
  <si>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</si>
  <si>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</si>
  <si>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</si>
  <si>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</si>
  <si>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</si>
  <si>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</si>
  <si>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</si>
  <si>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</si>
  <si>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</si>
  <si>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</si>
  <si>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</si>
  <si>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</si>
  <si>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</si>
  <si>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</si>
  <si>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</si>
  <si>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</si>
  <si>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</si>
  <si>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</si>
  <si>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</si>
  <si>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</si>
  <si>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</si>
  <si>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</si>
  <si>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</si>
  <si>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</si>
  <si>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</si>
  <si>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</si>
  <si>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</si>
  <si>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</si>
  <si>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</si>
  <si>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</si>
  <si>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</si>
  <si>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</si>
  <si>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</si>
  <si>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</si>
  <si>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</si>
  <si>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</si>
  <si>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</si>
  <si>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</si>
  <si>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</si>
  <si>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</si>
  <si>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</si>
  <si>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</si>
  <si>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</si>
  <si>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</si>
  <si>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</si>
  <si>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</si>
  <si>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</si>
  <si>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</si>
  <si>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</si>
  <si>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</si>
  <si>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</si>
  <si>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</si>
  <si>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</si>
  <si>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</si>
  <si>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</si>
  <si>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</si>
  <si>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</si>
  <si>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</si>
  <si>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</si>
  <si>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</si>
  <si>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</si>
  <si>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</si>
  <si>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</si>
  <si>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</si>
  <si>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</si>
  <si>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</si>
  <si>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</si>
  <si>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</si>
  <si>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</si>
  <si>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</si>
  <si>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</si>
  <si>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</si>
  <si>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</si>
  <si>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</si>
  <si>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</si>
  <si>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</si>
  <si>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</si>
  <si>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</si>
  <si>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</si>
  <si>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</si>
  <si>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</si>
  <si>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</si>
  <si>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</si>
  <si>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</si>
  <si>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</si>
  <si>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</si>
  <si>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</si>
  <si>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</si>
  <si>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</si>
  <si>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</si>
  <si>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</si>
  <si>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</si>
  <si>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</si>
  <si>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</si>
  <si>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</si>
  <si>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</si>
  <si>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</si>
  <si>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</si>
  <si>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</si>
  <si>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</si>
  <si>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</si>
  <si>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</si>
  <si>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</si>
  <si>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</si>
  <si>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</si>
  <si>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</si>
  <si>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</si>
  <si>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</si>
  <si>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</si>
  <si>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</si>
  <si>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</si>
  <si>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</si>
  <si>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</si>
  <si>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</si>
  <si>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</si>
  <si>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</si>
  <si>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</si>
  <si>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</si>
  <si>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</si>
  <si>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</si>
  <si>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</si>
  <si>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</si>
  <si>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</si>
  <si>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</si>
  <si>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</si>
  <si>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</si>
  <si>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</si>
  <si>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</si>
  <si>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</si>
  <si>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</si>
  <si>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</si>
  <si>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</si>
  <si>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</si>
  <si>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</si>
  <si>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</si>
  <si>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</si>
  <si>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</si>
  <si>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</si>
  <si>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</si>
  <si>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</si>
  <si>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</si>
  <si>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</si>
  <si>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</si>
  <si>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</si>
  <si>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</si>
  <si>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</si>
  <si>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</si>
  <si>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</si>
  <si>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</si>
  <si>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</si>
  <si>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</si>
  <si>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</si>
  <si>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</si>
  <si>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</si>
  <si>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</si>
  <si>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</si>
  <si>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</si>
  <si>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</si>
  <si>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</si>
  <si>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</si>
  <si>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</si>
  <si>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</si>
  <si>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</si>
  <si>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</si>
  <si>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</si>
  <si>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</si>
  <si>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</si>
  <si>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</si>
  <si>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</si>
  <si>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</si>
  <si>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</si>
  <si>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</si>
  <si>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</si>
  <si>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</si>
  <si>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</si>
  <si>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</si>
  <si>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</si>
  <si>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</si>
  <si>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</si>
  <si>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</si>
  <si>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</si>
  <si>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</si>
  <si>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</si>
  <si>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</si>
  <si>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</si>
  <si>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</si>
  <si>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</si>
  <si>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</si>
  <si>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</si>
  <si>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</si>
  <si>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</si>
  <si>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</si>
  <si>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</si>
  <si>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</si>
  <si>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</si>
  <si>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</si>
  <si>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</si>
  <si>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</si>
  <si>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</si>
  <si>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</si>
  <si>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</si>
  <si>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</si>
  <si>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</si>
  <si>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</si>
  <si>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</si>
  <si>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</si>
  <si>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</si>
  <si>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</si>
  <si>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</si>
  <si>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</si>
  <si>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</si>
  <si>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</si>
  <si>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</si>
  <si>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</si>
  <si>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</si>
  <si>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</si>
  <si>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</si>
  <si>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</si>
  <si>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</si>
  <si>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</si>
  <si>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</si>
  <si>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</si>
  <si>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</si>
  <si>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</si>
  <si>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</si>
  <si>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</si>
  <si>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</si>
  <si>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</si>
  <si>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</si>
  <si>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</si>
  <si>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</si>
  <si>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</si>
  <si>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</si>
  <si>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</si>
  <si>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</si>
  <si>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</si>
  <si>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</si>
  <si>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</si>
  <si>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</si>
  <si>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</si>
  <si>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</si>
  <si>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</si>
  <si>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</si>
  <si>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</si>
  <si>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</si>
  <si>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</si>
  <si>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</si>
  <si>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</si>
  <si>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</si>
  <si>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</si>
  <si>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</si>
  <si>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</si>
  <si>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</si>
  <si>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</si>
  <si>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</si>
  <si>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</si>
  <si>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</si>
  <si>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</si>
  <si>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</si>
  <si>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</si>
  <si>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</si>
  <si>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</si>
  <si>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</si>
  <si>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</si>
  <si>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</si>
  <si>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</si>
  <si>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</si>
  <si>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</si>
  <si>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</si>
  <si>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</si>
  <si>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</si>
  <si>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</si>
  <si>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</si>
  <si>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</si>
  <si>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</si>
  <si>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</si>
  <si>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</si>
  <si>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</si>
  <si>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</si>
  <si>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</si>
  <si>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</si>
  <si>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</si>
  <si>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</si>
  <si>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</si>
  <si>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</si>
  <si>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</si>
  <si>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</si>
  <si>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</si>
  <si>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</si>
  <si>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</si>
  <si>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</si>
  <si>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</si>
  <si>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</si>
  <si>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</si>
  <si>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</si>
  <si>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</si>
  <si>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</si>
  <si>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</si>
  <si>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</si>
  <si>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</si>
  <si>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</si>
  <si>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</si>
  <si>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</si>
  <si>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</si>
  <si>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</si>
  <si>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</si>
  <si>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</si>
  <si>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</si>
  <si>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</si>
  <si>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</si>
  <si>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</si>
  <si>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</si>
  <si>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</si>
  <si>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</si>
  <si>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</si>
  <si>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</si>
  <si>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</si>
  <si>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</si>
  <si>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</si>
  <si>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</si>
  <si>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</si>
  <si>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</si>
  <si>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</si>
  <si>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</si>
  <si>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</si>
  <si>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</si>
  <si>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</si>
  <si>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</si>
  <si>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</si>
  <si>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</si>
  <si>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</si>
  <si>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</si>
  <si>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</si>
  <si>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</si>
  <si>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</si>
  <si>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</si>
  <si>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</si>
  <si>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</si>
  <si>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</si>
  <si>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</si>
  <si>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</si>
  <si>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</si>
  <si>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</si>
  <si>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</si>
  <si>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</si>
  <si>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</si>
  <si>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</si>
  <si>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</si>
  <si>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</si>
  <si>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</si>
  <si>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</si>
  <si>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</si>
  <si>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</si>
  <si>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</si>
  <si>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</si>
  <si>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</si>
  <si>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</si>
  <si>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</si>
  <si>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</si>
  <si>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</si>
  <si>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</si>
  <si>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</si>
  <si>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</si>
  <si>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</si>
  <si>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</si>
  <si>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</si>
  <si>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</si>
  <si>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</si>
  <si>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</si>
  <si>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</si>
  <si>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</si>
  <si>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</si>
  <si>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</si>
  <si>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</si>
  <si>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</si>
  <si>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</si>
  <si>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</si>
  <si>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</si>
  <si>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</si>
  <si>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</si>
  <si>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</si>
  <si>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</si>
  <si>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</si>
  <si>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</si>
  <si>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</si>
  <si>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</si>
  <si>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</si>
  <si>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</si>
  <si>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</si>
  <si>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</si>
  <si>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</si>
  <si>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</si>
  <si>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</si>
  <si>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</si>
  <si>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</si>
  <si>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</si>
  <si>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</si>
  <si>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</si>
  <si>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</si>
  <si>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</si>
  <si>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</si>
  <si>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</si>
  <si>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</si>
  <si>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</si>
  <si>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</si>
  <si>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</si>
  <si>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</si>
  <si>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</si>
  <si>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</si>
  <si>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</si>
  <si>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</si>
  <si>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</si>
  <si>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</si>
  <si>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</si>
  <si>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</si>
  <si>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</si>
  <si>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</si>
  <si>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</si>
  <si>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</si>
  <si>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</si>
  <si>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</si>
  <si>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</si>
  <si>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</si>
  <si>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</si>
  <si>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</si>
  <si>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</si>
  <si>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</si>
  <si>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</si>
  <si>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</si>
  <si>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</si>
  <si>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</si>
  <si>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</si>
  <si>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</si>
  <si>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</si>
  <si>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</si>
  <si>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</si>
  <si>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</si>
  <si>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</si>
  <si>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</si>
  <si>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</si>
  <si>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</si>
  <si>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</si>
  <si>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</si>
  <si>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</si>
  <si>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</si>
  <si>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</si>
  <si>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</si>
  <si>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</si>
  <si>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</si>
  <si>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</si>
  <si>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</si>
  <si>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</si>
  <si>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</si>
  <si>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</si>
  <si>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</si>
  <si>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</si>
  <si>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</si>
  <si>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</si>
  <si>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</si>
  <si>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</si>
  <si>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</si>
  <si>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</si>
  <si>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</si>
  <si>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</si>
  <si>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</si>
  <si>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</si>
  <si>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</si>
  <si>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</si>
  <si>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</si>
  <si>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</si>
  <si>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</si>
  <si>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</si>
  <si>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</si>
  <si>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</si>
  <si>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</si>
  <si>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</si>
  <si>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</si>
  <si>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</si>
  <si>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</si>
  <si>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</si>
  <si>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</si>
  <si>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</si>
  <si>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</si>
  <si>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</si>
  <si>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</si>
  <si>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</si>
  <si>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</si>
  <si>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</si>
  <si>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</si>
  <si>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</si>
  <si>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</si>
  <si>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</si>
  <si>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</si>
  <si>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</si>
  <si>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</si>
  <si>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</si>
  <si>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</si>
  <si>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</si>
  <si>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</si>
  <si>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</si>
  <si>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</si>
  <si>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</si>
  <si>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</si>
  <si>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</si>
  <si>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</si>
  <si>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</si>
  <si>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</si>
  <si>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</si>
  <si>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</si>
  <si>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</si>
  <si>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</si>
  <si>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</si>
  <si>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</si>
  <si>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</si>
  <si>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</si>
  <si>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</si>
  <si>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</si>
  <si>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</si>
  <si>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</si>
  <si>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</si>
  <si>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</si>
  <si>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</si>
  <si>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</si>
  <si>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</si>
  <si>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</si>
  <si>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</si>
  <si>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</si>
  <si>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</si>
  <si>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</si>
  <si>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</si>
  <si>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</si>
  <si>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</si>
  <si>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</si>
  <si>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</si>
  <si>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</si>
  <si>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</si>
  <si>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</si>
  <si>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</si>
  <si>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</si>
  <si>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</si>
  <si>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</si>
  <si>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</si>
  <si>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</si>
  <si>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</si>
  <si>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</si>
  <si>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</si>
  <si>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</si>
  <si>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</si>
  <si>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</si>
  <si>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</si>
  <si>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</si>
  <si>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</si>
  <si>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</si>
  <si>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</si>
  <si>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</si>
  <si>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</si>
  <si>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</si>
  <si>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</si>
  <si>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</si>
  <si>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</si>
  <si>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</si>
  <si>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</si>
  <si>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</si>
  <si>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</si>
  <si>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</si>
  <si>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</si>
  <si>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</si>
  <si>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</si>
  <si>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</si>
  <si>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</si>
  <si>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</si>
  <si>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</si>
  <si>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</si>
  <si>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</si>
  <si>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</si>
  <si>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</si>
  <si>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</si>
  <si>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</si>
  <si>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</si>
  <si>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</si>
  <si>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</si>
  <si>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</si>
  <si>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</si>
  <si>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</si>
  <si>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</si>
  <si>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</si>
  <si>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</si>
  <si>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</si>
  <si>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</si>
  <si>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</si>
  <si>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</si>
  <si>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</si>
  <si>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</si>
  <si>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</si>
  <si>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</si>
  <si>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</si>
  <si>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</si>
  <si>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</si>
  <si>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</si>
  <si>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</si>
  <si>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</si>
  <si>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</si>
  <si>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</si>
  <si>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</si>
  <si>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</si>
  <si>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</si>
  <si>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</si>
  <si>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</si>
  <si>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</si>
  <si>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</si>
  <si>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</si>
  <si>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</si>
  <si>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</si>
  <si>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</si>
  <si>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</si>
  <si>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</si>
  <si>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</si>
  <si>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</si>
  <si>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</si>
  <si>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</si>
  <si>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</si>
  <si>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</si>
  <si>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</si>
  <si>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</si>
  <si>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</si>
  <si>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</si>
  <si>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</si>
  <si>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</si>
  <si>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</si>
  <si>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</si>
  <si>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</si>
  <si>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</si>
  <si>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</si>
  <si>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</si>
  <si>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</si>
  <si>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</si>
  <si>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</si>
  <si>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</si>
  <si>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</si>
  <si>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</si>
  <si>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</si>
  <si>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</si>
  <si>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</si>
  <si>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</si>
  <si>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</si>
  <si>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</si>
  <si>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</si>
  <si>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</si>
  <si>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</si>
  <si>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</si>
  <si>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</si>
  <si>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</si>
  <si>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</si>
  <si>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</si>
  <si>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</si>
  <si>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</si>
  <si>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</si>
  <si>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</si>
  <si>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</si>
  <si>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</si>
  <si>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</si>
  <si>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</si>
  <si>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</si>
  <si>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</si>
  <si>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</si>
  <si>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</si>
  <si>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</si>
  <si>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</si>
  <si>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</si>
  <si>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</si>
  <si>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</si>
  <si>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</si>
  <si>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</si>
  <si>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</si>
  <si>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</si>
  <si>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</si>
  <si>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</si>
  <si>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</si>
  <si>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</si>
  <si>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</si>
  <si>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</si>
  <si>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</si>
  <si>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</si>
  <si>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</si>
  <si>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</si>
  <si>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</si>
  <si>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</si>
  <si>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</si>
  <si>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</si>
  <si>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</si>
  <si>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</si>
  <si>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</si>
  <si>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</si>
  <si>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</si>
  <si>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</si>
  <si>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</si>
  <si>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</si>
  <si>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</si>
  <si>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</si>
  <si>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</si>
  <si>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</si>
  <si>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</si>
  <si>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</si>
  <si>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</si>
  <si>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</si>
  <si>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</si>
  <si>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</si>
  <si>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</si>
  <si>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</si>
  <si>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</si>
  <si>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</si>
  <si>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</si>
  <si>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</si>
  <si>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</si>
  <si>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</si>
  <si>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</si>
  <si>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</si>
  <si>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</si>
  <si>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</si>
  <si>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</si>
  <si>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</si>
  <si>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</si>
  <si>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</si>
  <si>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</si>
  <si>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</si>
  <si>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</si>
  <si>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</si>
  <si>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</si>
  <si>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</si>
  <si>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</si>
  <si>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</si>
  <si>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</si>
  <si>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</si>
  <si>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</si>
  <si>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</si>
  <si>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</si>
  <si>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</si>
  <si>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</si>
  <si>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</si>
  <si>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</si>
  <si>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</si>
  <si>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</si>
  <si>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</si>
  <si>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</si>
  <si>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</si>
  <si>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</si>
  <si>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</si>
  <si>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</si>
  <si>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</si>
  <si>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</si>
  <si>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</si>
  <si>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</si>
  <si>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</si>
  <si>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</si>
  <si>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</si>
  <si>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</si>
  <si>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</si>
  <si>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</si>
  <si>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</si>
  <si>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</si>
  <si>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</si>
  <si>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</si>
  <si>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</si>
  <si>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</si>
  <si>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</si>
  <si>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</si>
  <si>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</si>
  <si>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</si>
  <si>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</si>
  <si>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</si>
  <si>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</si>
  <si>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</si>
  <si>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</si>
  <si>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</si>
  <si>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</si>
  <si>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</si>
  <si>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</si>
  <si>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</si>
  <si>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</si>
  <si>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</si>
  <si>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</si>
  <si>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</si>
  <si>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</si>
  <si>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</si>
  <si>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</si>
  <si>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</si>
  <si>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</si>
  <si>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</si>
  <si>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</si>
  <si>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</si>
  <si>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</si>
  <si>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</si>
  <si>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</si>
  <si>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</si>
  <si>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</si>
  <si>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</si>
  <si>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</si>
  <si>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</si>
  <si>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</si>
  <si>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</si>
  <si>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</si>
  <si>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</si>
  <si>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</si>
  <si>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</si>
  <si>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</si>
  <si>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</si>
  <si>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</si>
  <si>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</si>
  <si>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</si>
  <si>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</si>
  <si>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</si>
  <si>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</si>
  <si>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</si>
  <si>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</si>
  <si>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</si>
  <si>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</si>
  <si>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</si>
  <si>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</si>
  <si>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</si>
  <si>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</si>
  <si>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</si>
  <si>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</si>
  <si>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</si>
  <si>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</si>
  <si>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</si>
  <si>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</si>
  <si>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</si>
  <si>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</si>
  <si>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</si>
  <si>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</si>
  <si>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</si>
  <si>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</si>
  <si>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</si>
  <si>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</si>
  <si>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</si>
  <si>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</si>
  <si>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</si>
  <si>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</si>
  <si>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</si>
  <si>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</si>
  <si>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</si>
  <si>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</si>
  <si>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</si>
  <si>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</si>
  <si>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</si>
  <si>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</si>
  <si>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</si>
  <si>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</si>
  <si>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</si>
  <si>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</si>
  <si>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</si>
  <si>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</si>
  <si>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</si>
  <si>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</si>
  <si>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</si>
  <si>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</si>
  <si>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</si>
  <si>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</si>
  <si>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</si>
  <si>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</si>
  <si>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</si>
  <si>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</si>
  <si>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</si>
  <si>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</si>
  <si>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</si>
  <si>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</si>
  <si>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</si>
  <si>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</si>
  <si>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</si>
  <si>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</si>
  <si>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</si>
  <si>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</si>
  <si>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</si>
  <si>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</si>
  <si>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</si>
  <si>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</si>
  <si>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</si>
  <si>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</si>
  <si>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</si>
  <si>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</si>
  <si>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</si>
  <si>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</si>
  <si>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</si>
  <si>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</si>
  <si>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</si>
  <si>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</si>
  <si>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</si>
  <si>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</si>
  <si>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</si>
  <si>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</si>
  <si>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</si>
  <si>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</si>
  <si>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</si>
  <si>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</si>
  <si>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</si>
  <si>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</si>
  <si>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</si>
  <si>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</si>
  <si>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</si>
  <si>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</si>
  <si>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</si>
  <si>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</si>
  <si>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</si>
  <si>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</si>
  <si>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</si>
  <si>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</si>
  <si>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</si>
  <si>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</si>
  <si>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</si>
  <si>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</si>
  <si>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</si>
  <si>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</si>
  <si>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</si>
  <si>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</si>
  <si>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</si>
  <si>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</si>
  <si>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</si>
  <si>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</si>
  <si>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</si>
  <si>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</si>
  <si>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</si>
  <si>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</si>
  <si>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</si>
  <si>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</si>
  <si>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</si>
  <si>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</si>
  <si>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</si>
  <si>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</si>
  <si>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</si>
  <si>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</si>
  <si>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</si>
  <si>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</si>
  <si>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</si>
  <si>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</si>
  <si>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</si>
  <si>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</si>
  <si>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</si>
  <si>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</si>
  <si>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</si>
  <si>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</si>
  <si>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</si>
  <si>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</si>
  <si>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</si>
  <si>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</si>
  <si>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</si>
  <si>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</si>
  <si>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</si>
  <si>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</si>
  <si>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</si>
  <si>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</si>
  <si>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</si>
  <si>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</si>
  <si>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</si>
  <si>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</si>
  <si>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</si>
  <si>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</si>
  <si>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</si>
  <si>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</si>
  <si>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</si>
  <si>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</si>
  <si>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</si>
  <si>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</si>
  <si>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</si>
  <si>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</si>
  <si>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</si>
  <si>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</si>
  <si>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</si>
  <si>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</si>
  <si>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</si>
  <si>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</si>
  <si>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</si>
  <si>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</si>
  <si>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</si>
  <si>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</si>
  <si>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</si>
  <si>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</si>
  <si>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</si>
  <si>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</si>
  <si>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</si>
  <si>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</si>
  <si>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</si>
  <si>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</si>
  <si>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</si>
  <si>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</si>
  <si>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</si>
  <si>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</si>
  <si>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</si>
  <si>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</si>
  <si>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</si>
  <si>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</si>
  <si>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</si>
  <si>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</si>
  <si>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</si>
  <si>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</si>
  <si>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</si>
  <si>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</si>
  <si>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</si>
  <si>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</si>
  <si>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</si>
  <si>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</si>
  <si>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</si>
  <si>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</si>
  <si>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</si>
  <si>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</si>
  <si>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</si>
  <si>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</si>
  <si>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</si>
  <si>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</si>
  <si>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</si>
  <si>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</si>
  <si>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</si>
  <si>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</si>
  <si>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</si>
  <si>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</si>
  <si>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</si>
  <si>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</si>
  <si>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</si>
  <si>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</si>
  <si>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</si>
  <si>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</si>
  <si>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</si>
  <si>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</si>
  <si>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</si>
  <si>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</si>
  <si>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</si>
  <si>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</si>
  <si>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</si>
  <si>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</si>
  <si>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</si>
  <si>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</si>
  <si>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</si>
  <si>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</si>
  <si>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</si>
  <si>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</si>
  <si>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</si>
  <si>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</si>
  <si>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</si>
  <si>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</si>
  <si>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</si>
  <si>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</si>
  <si>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</si>
  <si>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</si>
  <si>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</si>
  <si>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</si>
  <si>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</si>
  <si>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</si>
  <si>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</si>
  <si>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</si>
  <si>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</si>
  <si>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</si>
  <si>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</si>
  <si>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</si>
  <si>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</si>
  <si>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</si>
  <si>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</si>
  <si>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</si>
  <si>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</si>
  <si>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</si>
  <si>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</si>
  <si>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</si>
  <si>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</si>
  <si>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</si>
  <si>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</si>
  <si>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</si>
  <si>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</si>
  <si>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</si>
  <si>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</si>
  <si>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</si>
  <si>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</si>
  <si>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</si>
  <si>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</si>
  <si>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</si>
  <si>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</si>
  <si>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</si>
  <si>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</si>
  <si>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</si>
  <si>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</si>
  <si>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</si>
  <si>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</si>
  <si>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</si>
  <si>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</si>
  <si>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</si>
  <si>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</si>
  <si>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</si>
  <si>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</si>
  <si>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</si>
  <si>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</si>
  <si>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</si>
  <si>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</si>
  <si>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</si>
  <si>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</si>
  <si>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</si>
  <si>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</si>
  <si>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</si>
  <si>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</si>
  <si>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</si>
  <si>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</si>
  <si>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</si>
  <si>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</si>
  <si>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</si>
  <si>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</si>
  <si>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</si>
  <si>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</si>
  <si>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</si>
  <si>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</si>
  <si>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</si>
  <si>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</si>
  <si>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</si>
  <si>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</si>
  <si>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</si>
  <si>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</si>
  <si>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</si>
  <si>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</si>
  <si>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</si>
  <si>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</si>
  <si>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</si>
  <si>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</si>
  <si>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</si>
  <si>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</si>
  <si>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</si>
  <si>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</si>
  <si>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</si>
  <si>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</si>
  <si>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</si>
  <si>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</si>
  <si>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</si>
  <si>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</si>
  <si>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</si>
  <si>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</si>
  <si>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</si>
  <si>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</si>
  <si>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</si>
  <si>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</si>
  <si>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</si>
  <si>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</si>
  <si>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</si>
  <si>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</si>
  <si>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</si>
  <si>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</si>
  <si>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</si>
  <si>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</si>
  <si>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</si>
  <si>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</si>
  <si>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</si>
  <si>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</si>
  <si>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</si>
  <si>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</si>
  <si>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</si>
  <si>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</si>
  <si>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</si>
  <si>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</si>
  <si>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</si>
  <si>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</si>
  <si>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</si>
  <si>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</si>
  <si>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</si>
  <si>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</si>
  <si>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</si>
  <si>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</si>
  <si>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</si>
  <si>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</si>
  <si>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</si>
  <si>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</si>
  <si>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</si>
  <si>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</si>
  <si>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</si>
  <si>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</si>
  <si>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</si>
  <si>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</si>
  <si>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</si>
  <si>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</si>
  <si>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</si>
  <si>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</si>
  <si>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</si>
  <si>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</si>
  <si>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</si>
  <si>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</si>
  <si>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</si>
  <si>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</si>
  <si>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</si>
  <si>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</si>
  <si>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</si>
  <si>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</si>
  <si>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</si>
  <si>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</si>
  <si>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</si>
  <si>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</si>
  <si>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</si>
  <si>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</si>
  <si>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</si>
  <si>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</si>
  <si>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</si>
  <si>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</si>
  <si>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</si>
  <si>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</si>
  <si>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</si>
  <si>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</si>
  <si>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</si>
  <si>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</si>
  <si>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</si>
  <si>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</si>
  <si>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</si>
  <si>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</si>
  <si>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</si>
  <si>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</si>
  <si>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</si>
  <si>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</si>
  <si>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</si>
  <si>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</si>
  <si>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</si>
  <si>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</si>
  <si>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</si>
  <si>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</si>
  <si>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</si>
  <si>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</si>
  <si>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</si>
  <si>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</si>
  <si>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</si>
  <si>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</si>
  <si>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</si>
  <si>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</si>
  <si>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</si>
  <si>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</si>
  <si>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</si>
  <si>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</si>
  <si>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</si>
  <si>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</si>
  <si>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</si>
  <si>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</si>
  <si>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</si>
  <si>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</si>
  <si>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</si>
  <si>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</si>
  <si>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</si>
  <si>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</si>
  <si>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</si>
  <si>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</si>
  <si>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</si>
  <si>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</si>
  <si>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</si>
  <si>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</si>
  <si>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</si>
  <si>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</si>
  <si>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</si>
  <si>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</si>
  <si>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</si>
  <si>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</si>
  <si>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</si>
  <si>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</si>
  <si>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</si>
  <si>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</si>
  <si>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</si>
  <si>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</si>
  <si>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</si>
  <si>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</si>
  <si>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</si>
  <si>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</si>
  <si>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</si>
  <si>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</si>
  <si>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</si>
  <si>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</si>
  <si>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</si>
  <si>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</si>
  <si>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</si>
  <si>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</si>
  <si>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</si>
  <si>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</si>
  <si>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</si>
  <si>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</si>
  <si>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</si>
  <si>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</si>
  <si>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</si>
  <si>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</si>
  <si>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</si>
  <si>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</si>
  <si>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</si>
  <si>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</si>
  <si>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</si>
  <si>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</si>
  <si>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</si>
  <si>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</si>
  <si>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</si>
  <si>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</si>
  <si>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</si>
  <si>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</si>
  <si>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</si>
  <si>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</si>
  <si>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</si>
  <si>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</si>
  <si>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</si>
  <si>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</si>
  <si>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</si>
  <si>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</si>
  <si>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</si>
  <si>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</si>
  <si>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</si>
  <si>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</si>
  <si>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</si>
  <si>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</si>
  <si>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</si>
  <si>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</si>
  <si>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</si>
  <si>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</si>
  <si>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</si>
  <si>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</si>
  <si>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</si>
  <si>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</si>
  <si>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</si>
  <si>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</si>
  <si>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</si>
  <si>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</si>
  <si>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</si>
  <si>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</si>
  <si>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</si>
  <si>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</si>
  <si>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</si>
  <si>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</si>
  <si>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</si>
  <si>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</si>
  <si>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</si>
  <si>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</si>
  <si>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</si>
  <si>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</si>
  <si>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</si>
  <si>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</si>
  <si>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</si>
  <si>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</si>
  <si>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</si>
  <si>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</si>
  <si>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</si>
  <si>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</si>
  <si>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</si>
  <si>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</si>
  <si>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</si>
  <si>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</si>
  <si>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</si>
  <si>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</si>
  <si>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</si>
  <si>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</si>
  <si>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</si>
  <si>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</si>
  <si>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</si>
  <si>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</si>
  <si>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</si>
  <si>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</si>
  <si>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</si>
  <si>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</si>
  <si>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</si>
  <si>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</si>
  <si>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</si>
  <si>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</si>
  <si>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</si>
  <si>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</si>
  <si>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</si>
  <si>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</si>
  <si>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</si>
  <si>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</si>
  <si>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</si>
  <si>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</si>
  <si>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</si>
  <si>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</si>
  <si>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</si>
  <si>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</si>
  <si>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</si>
  <si>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</si>
  <si>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</si>
  <si>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</si>
  <si>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</si>
  <si>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</si>
  <si>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</si>
  <si>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</si>
  <si>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</si>
  <si>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</si>
  <si>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</si>
  <si>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</si>
  <si>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</si>
  <si>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</si>
  <si>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</si>
  <si>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</si>
  <si>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</si>
  <si>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</si>
  <si>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</si>
  <si>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</si>
  <si>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</si>
  <si>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</si>
  <si>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</si>
  <si>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</si>
  <si>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</si>
  <si>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</si>
  <si>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</si>
  <si>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</si>
  <si>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</si>
  <si>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</si>
  <si>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</si>
  <si>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</si>
  <si>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</si>
  <si>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</si>
  <si>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</si>
  <si>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</si>
  <si>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</si>
  <si>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</si>
  <si>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</si>
  <si>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</si>
  <si>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</si>
  <si>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</si>
  <si>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</si>
  <si>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</si>
  <si>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</si>
  <si>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</si>
  <si>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</si>
  <si>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</si>
  <si>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</si>
  <si>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</si>
  <si>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</si>
  <si>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</si>
  <si>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</si>
  <si>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</si>
  <si>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</si>
  <si>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</si>
  <si>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</si>
  <si>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</si>
  <si>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</si>
  <si>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</si>
  <si>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</si>
  <si>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</si>
  <si>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</si>
  <si>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</si>
  <si>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</si>
  <si>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</si>
  <si>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</si>
  <si>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</si>
  <si>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</si>
  <si>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</si>
  <si>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</si>
  <si>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</si>
  <si>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</si>
  <si>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</si>
  <si>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</si>
  <si>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</si>
  <si>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</si>
  <si>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</si>
  <si>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</si>
  <si>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</si>
  <si>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</si>
  <si>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</si>
  <si>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</si>
  <si>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</si>
  <si>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</si>
  <si>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</si>
  <si>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</si>
  <si>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</si>
  <si>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</si>
  <si>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</si>
  <si>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</si>
  <si>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</si>
  <si>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</si>
  <si>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</si>
  <si>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</si>
  <si>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</si>
  <si>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</si>
  <si>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</si>
  <si>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</si>
  <si>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</si>
  <si>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</si>
  <si>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</si>
  <si>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</si>
  <si>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</si>
  <si>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</si>
  <si>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</si>
  <si>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</si>
  <si>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</si>
  <si>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</si>
  <si>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</si>
  <si>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</si>
  <si>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</si>
  <si>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</si>
  <si>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</si>
  <si>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</si>
  <si>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</si>
  <si>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</si>
  <si>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</si>
  <si>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</si>
  <si>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</si>
  <si>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</si>
  <si>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</si>
  <si>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</si>
  <si>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</si>
  <si>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</si>
  <si>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</si>
  <si>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</si>
  <si>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</si>
  <si>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</si>
  <si>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</si>
  <si>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</si>
  <si>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</si>
  <si>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</si>
  <si>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</si>
  <si>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</si>
  <si>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</si>
  <si>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</si>
  <si>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</si>
  <si>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</si>
  <si>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</si>
  <si>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</si>
  <si>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</si>
  <si>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</si>
  <si>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</si>
  <si>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</si>
  <si>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</si>
  <si>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</si>
  <si>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</si>
  <si>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</si>
  <si>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</si>
  <si>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</si>
  <si>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</si>
  <si>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</si>
  <si>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</si>
  <si>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</si>
  <si>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</si>
  <si>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</si>
  <si>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</si>
  <si>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</si>
  <si>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</si>
  <si>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</si>
  <si>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</si>
  <si>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</si>
  <si>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</si>
  <si>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</si>
  <si>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</si>
  <si>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</si>
  <si>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</si>
  <si>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</si>
  <si>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</si>
  <si>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</si>
  <si>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</si>
  <si>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</si>
  <si>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</si>
  <si>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</si>
  <si>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</si>
  <si>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</si>
  <si>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</si>
  <si>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</si>
  <si>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</si>
  <si>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</si>
  <si>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</si>
  <si>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</si>
  <si>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</si>
  <si>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</si>
  <si>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</si>
  <si>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</si>
  <si>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</si>
  <si>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</si>
  <si>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</si>
  <si>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</si>
  <si>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</si>
  <si>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</si>
  <si>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</si>
  <si>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</si>
  <si>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</si>
  <si>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</si>
  <si>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</si>
  <si>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</si>
  <si>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</si>
  <si>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</si>
  <si>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</si>
  <si>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</si>
  <si>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</si>
  <si>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</si>
  <si>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</si>
  <si>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</si>
  <si>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</si>
  <si>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</si>
  <si>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</si>
  <si>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</si>
  <si>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</si>
  <si>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</si>
  <si>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</si>
  <si>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</si>
  <si>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</si>
  <si>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</si>
  <si>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</si>
  <si>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</si>
  <si>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</si>
  <si>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</si>
  <si>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</si>
  <si>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</si>
  <si>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</si>
  <si>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</si>
  <si>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</si>
  <si>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</si>
  <si>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</si>
  <si>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</si>
  <si>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</si>
  <si>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</si>
  <si>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</si>
  <si>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</si>
  <si>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</si>
  <si>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</si>
  <si>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</si>
  <si>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</si>
  <si>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</si>
  <si>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</si>
  <si>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</si>
  <si>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</si>
  <si>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</si>
  <si>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</si>
  <si>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</si>
  <si>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</si>
  <si>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</si>
  <si>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</si>
  <si>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</si>
  <si>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</si>
  <si>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</si>
  <si>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</si>
  <si>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</si>
  <si>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</si>
  <si>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</si>
  <si>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</si>
  <si>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</si>
  <si>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</si>
  <si>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</si>
  <si>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</si>
  <si>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</si>
  <si>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</si>
  <si>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</si>
  <si>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</si>
  <si>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</si>
  <si>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</si>
  <si>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</si>
  <si>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</si>
  <si>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</si>
  <si>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</si>
  <si>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</si>
  <si>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</si>
  <si>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</si>
  <si>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</si>
  <si>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</si>
  <si>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</si>
  <si>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</si>
  <si>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</si>
  <si>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</si>
  <si>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</si>
  <si>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</si>
  <si>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</si>
  <si>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</si>
  <si>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</si>
  <si>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</si>
  <si>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</si>
  <si>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</si>
  <si>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</si>
  <si>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</si>
  <si>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</si>
  <si>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</si>
  <si>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</si>
  <si>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</si>
  <si>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</si>
  <si>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</si>
  <si>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</si>
  <si>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</si>
  <si>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</si>
  <si>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</si>
  <si>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</si>
  <si>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</si>
  <si>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</si>
  <si>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</si>
  <si>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</si>
  <si>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</si>
  <si>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</si>
  <si>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</si>
  <si>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</si>
  <si>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</si>
  <si>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</si>
  <si>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</si>
  <si>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</si>
  <si>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</si>
  <si>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</si>
  <si>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</si>
  <si>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</si>
  <si>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</si>
  <si>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</si>
  <si>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</si>
  <si>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</si>
  <si>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</si>
  <si>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</si>
  <si>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</si>
  <si>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</si>
  <si>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</si>
  <si>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</si>
  <si>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</si>
  <si>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</si>
  <si>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</si>
  <si>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</si>
  <si>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</si>
  <si>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</si>
  <si>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</si>
  <si>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</si>
  <si>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</si>
  <si>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</si>
  <si>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</si>
  <si>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</si>
  <si>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</si>
  <si>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</si>
  <si>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</si>
  <si>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</si>
  <si>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</si>
  <si>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</si>
  <si>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</si>
  <si>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</si>
  <si>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</si>
  <si>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</si>
  <si>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</si>
  <si>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</si>
  <si>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</si>
  <si>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</si>
  <si>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</si>
  <si>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</si>
  <si>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</si>
  <si>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</si>
  <si>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</si>
  <si>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</si>
  <si>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</si>
  <si>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</si>
  <si>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</si>
  <si>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</si>
  <si>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</si>
  <si>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</si>
  <si>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</si>
  <si>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</si>
  <si>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</si>
  <si>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</si>
  <si>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</si>
  <si>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</si>
  <si>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</si>
  <si>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</si>
  <si>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</si>
  <si>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</si>
  <si>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</si>
  <si>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</si>
  <si>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</si>
  <si>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</si>
  <si>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</si>
  <si>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</si>
  <si>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</si>
  <si>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</si>
  <si>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</si>
  <si>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</si>
  <si>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</si>
  <si>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</si>
  <si>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</si>
  <si>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</si>
  <si>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</si>
  <si>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</si>
  <si>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</si>
  <si>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</si>
  <si>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</si>
  <si>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</si>
  <si>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</si>
  <si>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</si>
  <si>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</si>
  <si>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</si>
  <si>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</si>
  <si>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</si>
  <si>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</si>
  <si>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</si>
  <si>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</si>
  <si>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</si>
  <si>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</si>
  <si>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</si>
  <si>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</si>
  <si>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</si>
  <si>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</si>
  <si>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</si>
  <si>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</si>
  <si>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</si>
  <si>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</si>
  <si>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</si>
  <si>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</si>
  <si>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</si>
  <si>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</si>
  <si>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</si>
  <si>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</si>
  <si>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</si>
  <si>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</si>
  <si>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</si>
  <si>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</si>
  <si>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</si>
  <si>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</si>
  <si>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</si>
  <si>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</si>
  <si>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</si>
  <si>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</si>
  <si>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</si>
  <si>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</si>
  <si>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</si>
  <si>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</si>
  <si>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</si>
  <si>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</si>
  <si>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</si>
  <si>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</si>
  <si>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</si>
  <si>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</si>
  <si>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</si>
  <si>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</si>
  <si>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</si>
  <si>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</si>
  <si>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</si>
  <si>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</si>
  <si>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</si>
  <si>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</si>
  <si>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</si>
  <si>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</si>
  <si>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</si>
  <si>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</si>
  <si>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</si>
  <si>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</si>
  <si>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</si>
  <si>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</si>
  <si>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</si>
  <si>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</si>
  <si>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</si>
  <si>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</si>
  <si>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</si>
  <si>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</si>
  <si>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</si>
  <si>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</si>
  <si>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</si>
  <si>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</si>
  <si>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</si>
  <si>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</si>
  <si>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</si>
  <si>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</si>
  <si>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</si>
  <si>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</si>
  <si>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</si>
  <si>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</si>
  <si>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</si>
  <si>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</si>
  <si>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</si>
  <si>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</si>
  <si>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</si>
  <si>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</si>
  <si>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</si>
  <si>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</si>
  <si>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</si>
  <si>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</si>
  <si>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</si>
  <si>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</si>
  <si>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</si>
  <si>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</si>
  <si>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</si>
  <si>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</si>
  <si>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</si>
  <si>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</si>
  <si>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</si>
  <si>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</si>
  <si>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</si>
  <si>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</si>
  <si>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</si>
  <si>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</si>
  <si>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</si>
  <si>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</si>
  <si>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</si>
  <si>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</si>
  <si>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</si>
  <si>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</si>
  <si>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</si>
  <si>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</si>
  <si>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</si>
  <si>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</si>
  <si>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</si>
  <si>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</si>
  <si>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</si>
  <si>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</si>
  <si>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</si>
  <si>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</si>
  <si>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</si>
  <si>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</si>
  <si>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</si>
  <si>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</si>
  <si>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</si>
  <si>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</si>
  <si>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</si>
  <si>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</si>
  <si>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</si>
  <si>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</si>
  <si>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</si>
  <si>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</si>
  <si>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</si>
  <si>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</si>
  <si>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</si>
  <si>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</si>
  <si>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</si>
  <si>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</si>
  <si>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</si>
  <si>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</si>
  <si>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</si>
  <si>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</si>
  <si>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</si>
  <si>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</si>
  <si>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</si>
  <si>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</si>
  <si>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</si>
  <si>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</si>
  <si>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</si>
  <si>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</si>
  <si>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</si>
  <si>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</si>
  <si>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</si>
  <si>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</si>
  <si>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</si>
  <si>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</si>
  <si>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</si>
  <si>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</si>
  <si>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</si>
  <si>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</si>
  <si>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</si>
  <si>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</si>
  <si>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</si>
  <si>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</si>
  <si>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</si>
  <si>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</si>
  <si>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</si>
  <si>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</si>
  <si>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</si>
  <si>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</si>
  <si>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</si>
  <si>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</si>
  <si>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</si>
  <si>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</si>
  <si>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</si>
  <si>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</si>
  <si>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</si>
  <si>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</si>
  <si>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</si>
  <si>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</si>
  <si>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</si>
  <si>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</si>
  <si>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</si>
  <si>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</si>
  <si>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</si>
  <si>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</si>
  <si>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</si>
  <si>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</si>
  <si>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</si>
  <si>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</si>
  <si>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</si>
  <si>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</si>
  <si>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</si>
  <si>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</si>
  <si>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</si>
  <si>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</si>
  <si>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</si>
  <si>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</si>
  <si>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</si>
  <si>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</si>
  <si>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</si>
  <si>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</si>
  <si>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</si>
  <si>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</si>
  <si>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</si>
  <si>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</si>
  <si>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</si>
  <si>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</si>
  <si>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</si>
  <si>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</si>
  <si>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</si>
  <si>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</si>
  <si>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</si>
  <si>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</si>
  <si>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</si>
  <si>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</si>
  <si>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</si>
  <si>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</si>
  <si>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</si>
  <si>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</si>
  <si>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</si>
  <si>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</si>
  <si>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</si>
  <si>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</si>
  <si>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</si>
  <si>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</si>
  <si>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</si>
  <si>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</si>
  <si>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</si>
  <si>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</si>
  <si>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</si>
  <si>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</si>
  <si>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</si>
  <si>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</si>
  <si>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</si>
  <si>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</si>
  <si>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</si>
  <si>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</si>
  <si>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</si>
  <si>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</si>
  <si>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</si>
  <si>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</si>
  <si>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</si>
  <si>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</si>
  <si>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</si>
  <si>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</si>
  <si>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</si>
  <si>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</si>
  <si>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</si>
  <si>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</si>
  <si>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</si>
  <si>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</si>
  <si>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</si>
  <si>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</si>
  <si>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</si>
  <si>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</si>
  <si>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</si>
  <si>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</si>
  <si>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</si>
  <si>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</si>
  <si>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</si>
  <si>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</si>
  <si>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</si>
  <si>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</si>
  <si>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</si>
  <si>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</si>
  <si>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</si>
  <si>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</si>
  <si>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</si>
  <si>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</si>
  <si>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</si>
  <si>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</si>
  <si>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</si>
  <si>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</si>
  <si>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</si>
  <si>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</si>
  <si>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</si>
  <si>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</si>
  <si>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</si>
  <si>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</si>
  <si>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</si>
  <si>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</si>
  <si>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</si>
  <si>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</si>
  <si>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</si>
  <si>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</si>
  <si>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</si>
  <si>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</si>
  <si>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</si>
  <si>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</si>
  <si>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</si>
  <si>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</si>
  <si>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</si>
  <si>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</si>
  <si>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</si>
  <si>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</si>
  <si>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</si>
  <si>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</si>
  <si>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</si>
  <si>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</si>
  <si>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</si>
  <si>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</si>
  <si>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</si>
  <si>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</si>
  <si>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</si>
  <si>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</si>
  <si>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</si>
  <si>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</si>
  <si>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</si>
  <si>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</si>
  <si>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</si>
  <si>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</si>
  <si>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</si>
  <si>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</si>
  <si>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</si>
  <si>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</si>
  <si>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</si>
  <si>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</si>
  <si>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</si>
  <si>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</si>
  <si>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</si>
  <si>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</si>
  <si>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</si>
  <si>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</si>
  <si>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</si>
  <si>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</si>
  <si>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</si>
  <si>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</si>
  <si>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</si>
  <si>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</si>
  <si>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</si>
  <si>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</si>
  <si>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</si>
  <si>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</si>
  <si>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</si>
  <si>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</si>
  <si>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</si>
  <si>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</si>
  <si>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</si>
  <si>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</si>
  <si>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</si>
  <si>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</si>
  <si>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</si>
  <si>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</si>
  <si>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</si>
  <si>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</si>
  <si>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</si>
  <si>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</si>
  <si>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</si>
  <si>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</si>
  <si>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</si>
  <si>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</si>
  <si>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</si>
  <si>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</si>
  <si>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</si>
  <si>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</si>
  <si>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</si>
  <si>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</si>
  <si>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</si>
  <si>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</si>
  <si>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</si>
  <si>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</si>
  <si>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</si>
  <si>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</si>
  <si>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</si>
  <si>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</si>
  <si>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</si>
  <si>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</si>
  <si>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</si>
  <si>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</si>
  <si>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</si>
  <si>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</si>
  <si>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</si>
  <si>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</si>
  <si>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</si>
  <si>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</si>
  <si>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</si>
  <si>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</si>
  <si>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</si>
  <si>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</si>
  <si>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</si>
  <si>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</si>
  <si>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</si>
  <si>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</si>
  <si>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</si>
  <si>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</si>
  <si>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</si>
  <si>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</si>
  <si>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</si>
  <si>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</si>
  <si>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</si>
  <si>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</si>
  <si>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</si>
  <si>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</si>
  <si>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</si>
  <si>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</si>
  <si>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</si>
  <si>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</si>
  <si>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</si>
  <si>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</si>
  <si>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</si>
  <si>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</si>
  <si>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</si>
  <si>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</si>
  <si>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</si>
  <si>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</si>
  <si>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</si>
  <si>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</si>
  <si>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</si>
  <si>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</si>
  <si>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</si>
  <si>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</si>
  <si>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</si>
  <si>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</si>
  <si>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</si>
  <si>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</si>
  <si>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</si>
  <si>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</si>
  <si>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</si>
  <si>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</si>
  <si>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</si>
  <si>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</si>
  <si>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</si>
  <si>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</si>
  <si>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</si>
  <si>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</si>
  <si>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</si>
  <si>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</si>
  <si>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</si>
  <si>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</si>
  <si>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</si>
  <si>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</si>
  <si>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</si>
  <si>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</si>
  <si>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</si>
  <si>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</si>
  <si>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</si>
  <si>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</si>
  <si>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</si>
  <si>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</si>
  <si>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</si>
  <si>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</si>
  <si>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</si>
  <si>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</si>
  <si>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</si>
  <si>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</si>
  <si>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</si>
  <si>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</si>
  <si>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</si>
  <si>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</si>
  <si>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</si>
  <si>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</si>
  <si>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</si>
  <si>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</si>
  <si>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</si>
  <si>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</si>
  <si>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</si>
  <si>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</si>
  <si>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</si>
  <si>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</si>
  <si>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</si>
  <si>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</si>
  <si>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</si>
  <si>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</si>
  <si>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</si>
  <si>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</si>
  <si>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</si>
  <si>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</si>
  <si>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</si>
  <si>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</si>
  <si>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</si>
  <si>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</si>
  <si>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</si>
  <si>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</si>
  <si>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</si>
  <si>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</si>
  <si>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</si>
  <si>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</si>
  <si>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</si>
  <si>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</si>
  <si>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</si>
  <si>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</si>
  <si>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</si>
  <si>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</si>
  <si>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</si>
  <si>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</si>
  <si>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</si>
  <si>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</si>
  <si>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</si>
  <si>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</si>
  <si>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</si>
  <si>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</si>
  <si>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</si>
  <si>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</si>
  <si>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</si>
  <si>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</si>
  <si>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</si>
  <si>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</si>
  <si>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</si>
  <si>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</si>
  <si>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</si>
  <si>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</si>
  <si>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</si>
  <si>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</si>
  <si>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</si>
  <si>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</si>
  <si>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</si>
  <si>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</si>
  <si>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</si>
  <si>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</si>
  <si>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</si>
  <si>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</si>
  <si>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</si>
  <si>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</si>
  <si>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</si>
  <si>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</si>
  <si>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</si>
  <si>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</si>
  <si>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</si>
  <si>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</si>
  <si>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</si>
  <si>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</si>
  <si>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</si>
  <si>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</si>
  <si>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</si>
  <si>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</si>
  <si>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</si>
  <si>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</si>
  <si>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</si>
  <si>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</si>
  <si>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</si>
  <si>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</si>
  <si>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</si>
  <si>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</si>
  <si>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</si>
  <si>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</si>
  <si>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</si>
  <si>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</si>
  <si>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</si>
  <si>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</si>
  <si>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</si>
  <si>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</si>
  <si>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</si>
  <si>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</si>
  <si>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</si>
  <si>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</si>
  <si>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</si>
  <si>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</si>
  <si>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</si>
  <si>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</si>
  <si>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</si>
  <si>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</si>
  <si>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</si>
  <si>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</si>
  <si>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</si>
  <si>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</si>
  <si>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</si>
  <si>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</si>
  <si>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</si>
  <si>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</si>
  <si>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</si>
  <si>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</si>
  <si>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</si>
  <si>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</si>
  <si>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</si>
  <si>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</si>
  <si>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</si>
  <si>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</si>
  <si>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</si>
  <si>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</si>
  <si>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</si>
  <si>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</si>
  <si>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</si>
  <si>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</si>
  <si>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</si>
  <si>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</si>
  <si>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</si>
  <si>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</si>
  <si>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</si>
  <si>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</si>
  <si>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</si>
  <si>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</si>
  <si>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</si>
  <si>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</si>
  <si>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</si>
  <si>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</si>
  <si>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</si>
  <si>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</si>
  <si>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</si>
  <si>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</si>
  <si>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</si>
  <si>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</si>
  <si>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</si>
  <si>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</si>
  <si>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</si>
  <si>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</si>
  <si>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</si>
  <si>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</si>
  <si>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</si>
  <si>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</si>
  <si>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</si>
  <si>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</si>
  <si>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</si>
  <si>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</si>
  <si>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</si>
  <si>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</si>
  <si>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</si>
  <si>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</si>
  <si>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</si>
  <si>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</si>
  <si>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</si>
  <si>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</si>
  <si>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</si>
  <si>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</si>
  <si>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</si>
  <si>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</si>
  <si>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</si>
  <si>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</si>
  <si>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</si>
  <si>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</si>
  <si>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</si>
  <si>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</si>
  <si>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</si>
  <si>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</si>
  <si>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</si>
  <si>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</si>
  <si>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</si>
  <si>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</si>
  <si>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</si>
  <si>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</si>
  <si>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</si>
  <si>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</si>
  <si>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</si>
  <si>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</si>
  <si>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</si>
  <si>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</si>
  <si>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</si>
  <si>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</si>
  <si>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</si>
  <si>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</si>
  <si>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</si>
  <si>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</si>
  <si>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</si>
  <si>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</si>
  <si>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</si>
  <si>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</si>
  <si>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</si>
  <si>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</si>
  <si>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</si>
  <si>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</si>
  <si>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</si>
  <si>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</si>
  <si>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</si>
  <si>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</si>
  <si>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</si>
  <si>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</si>
  <si>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</si>
  <si>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</si>
  <si>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</si>
  <si>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</si>
  <si>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</si>
  <si>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</si>
  <si>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</si>
  <si>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</si>
  <si>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</si>
  <si>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</si>
  <si>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</si>
  <si>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</si>
  <si>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</si>
  <si>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</si>
  <si>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</si>
  <si>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</si>
  <si>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</si>
  <si>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</si>
  <si>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</si>
  <si>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</si>
  <si>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</si>
  <si>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</si>
  <si>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</si>
  <si>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</si>
  <si>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</si>
  <si>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</si>
  <si>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</si>
  <si>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</si>
  <si>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</si>
  <si>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</si>
  <si>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</si>
  <si>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</si>
  <si>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</si>
  <si>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</si>
  <si>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</si>
  <si>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</si>
  <si>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</si>
  <si>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</si>
  <si>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</si>
  <si>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</si>
  <si>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</si>
  <si>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</si>
  <si>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</si>
  <si>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</si>
  <si>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</si>
  <si>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</si>
  <si>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</si>
  <si>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</si>
  <si>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</si>
  <si>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</si>
  <si>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</si>
  <si>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</si>
  <si>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</si>
  <si>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</si>
  <si>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</si>
  <si>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</si>
  <si>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</si>
  <si>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</si>
  <si>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</si>
  <si>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</si>
  <si>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</si>
  <si>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</si>
  <si>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</si>
  <si>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</si>
  <si>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</si>
  <si>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</si>
  <si>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</si>
  <si>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</si>
  <si>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</si>
  <si>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</si>
  <si>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</si>
  <si>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</si>
  <si>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</si>
  <si>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</si>
  <si>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</si>
  <si>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</si>
  <si>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</si>
  <si>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</si>
  <si>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</si>
  <si>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</si>
  <si>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</si>
  <si>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</si>
  <si>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</si>
  <si>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</si>
  <si>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</si>
  <si>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</si>
  <si>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</si>
  <si>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</si>
  <si>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</si>
  <si>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</si>
  <si>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</si>
  <si>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</si>
  <si>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</si>
  <si>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</si>
  <si>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</si>
  <si>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</si>
  <si>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</si>
  <si>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</si>
  <si>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</si>
  <si>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</si>
  <si>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</si>
  <si>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</si>
  <si>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</si>
  <si>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</si>
  <si>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</si>
  <si>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</si>
  <si>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</si>
  <si>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</si>
  <si>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</si>
  <si>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</si>
  <si>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</si>
  <si>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</si>
  <si>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</si>
  <si>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</si>
  <si>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</si>
  <si>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</si>
  <si>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</si>
  <si>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</si>
  <si>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</si>
  <si>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</si>
  <si>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</si>
  <si>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</si>
  <si>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</si>
  <si>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</si>
  <si>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</si>
  <si>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</si>
  <si>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</si>
  <si>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</si>
  <si>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</si>
  <si>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</si>
  <si>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</si>
  <si>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</si>
  <si>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</si>
  <si>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</si>
  <si>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</si>
  <si>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</si>
  <si>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</si>
  <si>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</si>
  <si>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</si>
  <si>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</si>
  <si>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</si>
  <si>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</si>
  <si>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</si>
  <si>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</si>
  <si>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</si>
  <si>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</si>
  <si>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</si>
  <si>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</si>
  <si>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</si>
  <si>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</si>
  <si>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</si>
  <si>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</si>
  <si>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</si>
  <si>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</si>
  <si>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</si>
  <si>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</si>
  <si>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</si>
  <si>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</si>
  <si>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</si>
  <si>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</si>
  <si>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</si>
  <si>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</si>
  <si>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</si>
  <si>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</si>
  <si>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</si>
  <si>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</si>
  <si>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</si>
  <si>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</si>
  <si>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</si>
  <si>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</si>
  <si>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</si>
  <si>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</si>
  <si>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</si>
  <si>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</si>
  <si>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</si>
  <si>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</si>
  <si>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</si>
  <si>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</si>
  <si>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</si>
  <si>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</si>
  <si>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</si>
  <si>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</si>
  <si>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</si>
  <si>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</si>
  <si>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</si>
  <si>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</si>
  <si>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</si>
  <si>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</si>
  <si>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</si>
  <si>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</si>
  <si>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</si>
  <si>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</si>
  <si>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</si>
  <si>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</si>
  <si>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</si>
  <si>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</si>
  <si>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</si>
  <si>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</si>
  <si>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</si>
  <si>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</si>
  <si>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</si>
  <si>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</si>
  <si>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</si>
  <si>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</si>
  <si>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</si>
  <si>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</si>
  <si>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</si>
  <si>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</si>
  <si>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</si>
  <si>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</si>
  <si>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</si>
  <si>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</si>
  <si>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</si>
  <si>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</si>
  <si>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</si>
  <si>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</si>
  <si>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</si>
  <si>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</si>
  <si>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</si>
  <si>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</si>
  <si>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</si>
  <si>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</si>
  <si>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</si>
  <si>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</si>
  <si>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</si>
  <si>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</si>
  <si>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</si>
  <si>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</si>
  <si>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</si>
  <si>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</si>
  <si>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</si>
  <si>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</si>
  <si>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</si>
  <si>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</si>
  <si>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</si>
  <si>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</si>
  <si>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</si>
  <si>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</si>
  <si>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</si>
  <si>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</si>
  <si>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</si>
  <si>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</si>
  <si>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</si>
  <si>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</si>
  <si>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</si>
  <si>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</si>
  <si>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</si>
  <si>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</si>
  <si>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</si>
  <si>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</si>
  <si>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</si>
  <si>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</si>
  <si>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</si>
  <si>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</si>
  <si>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</si>
  <si>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</si>
  <si>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</si>
  <si>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</si>
  <si>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</si>
  <si>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</si>
  <si>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</si>
  <si>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</si>
  <si>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</si>
  <si>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</si>
  <si>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</si>
  <si>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</si>
  <si>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</si>
  <si>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</si>
  <si>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</si>
  <si>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</si>
  <si>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</si>
  <si>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</si>
  <si>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</si>
  <si>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</si>
  <si>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</si>
  <si>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</si>
  <si>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</si>
  <si>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</si>
  <si>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</si>
  <si>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</si>
  <si>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</si>
  <si>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</si>
  <si>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</si>
  <si>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</si>
  <si>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</si>
  <si>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</si>
  <si>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</si>
  <si>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</si>
  <si>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</si>
  <si>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</si>
  <si>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</si>
  <si>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</si>
  <si>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</si>
  <si>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</si>
  <si>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</si>
  <si>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</si>
  <si>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</si>
  <si>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</si>
  <si>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</si>
  <si>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</si>
  <si>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</si>
  <si>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</si>
  <si>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</si>
  <si>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</si>
  <si>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</si>
  <si>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</si>
  <si>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</si>
  <si>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</si>
  <si>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</si>
  <si>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</si>
  <si>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</si>
  <si>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</si>
  <si>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</si>
  <si>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</si>
  <si>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</si>
  <si>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</si>
  <si>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</si>
  <si>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</si>
  <si>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</si>
  <si>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</si>
  <si>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</si>
  <si>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</si>
  <si>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</si>
  <si>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</si>
  <si>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</si>
  <si>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</si>
  <si>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</si>
  <si>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</si>
  <si>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</si>
  <si>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</si>
  <si>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</si>
  <si>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</si>
  <si>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</si>
  <si>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</si>
  <si>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</si>
  <si>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</si>
  <si>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</si>
  <si>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</si>
  <si>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</si>
  <si>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</si>
  <si>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</si>
  <si>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</si>
  <si>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</si>
  <si>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</si>
  <si>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</si>
  <si>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</si>
  <si>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</si>
  <si>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</si>
  <si>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</si>
  <si>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</si>
  <si>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</si>
  <si>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</si>
  <si>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</si>
  <si>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</si>
  <si>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</si>
  <si>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</si>
  <si>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</si>
  <si>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</si>
  <si>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</si>
  <si>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</si>
  <si>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</si>
  <si>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</si>
  <si>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</si>
  <si>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</si>
  <si>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</si>
  <si>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</si>
  <si>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</si>
  <si>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</si>
  <si>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</si>
  <si>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</si>
  <si>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</si>
  <si>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</si>
  <si>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</si>
  <si>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</si>
  <si>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</si>
  <si>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</si>
  <si>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</si>
  <si>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</si>
  <si>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</si>
  <si>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</si>
  <si>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</si>
  <si>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</si>
  <si>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</si>
  <si>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</si>
  <si>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</si>
  <si>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</si>
  <si>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</si>
  <si>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</si>
  <si>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</si>
  <si>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</si>
  <si>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</si>
  <si>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</si>
  <si>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</si>
  <si>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</si>
  <si>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</si>
  <si>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</si>
  <si>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</si>
  <si>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</si>
  <si>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</si>
  <si>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</si>
  <si>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</si>
  <si>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</si>
  <si>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</si>
  <si>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</si>
  <si>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</si>
  <si>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</si>
  <si>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</si>
  <si>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</si>
  <si>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</si>
  <si>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</si>
  <si>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</si>
  <si>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</si>
  <si>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</si>
  <si>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</si>
  <si>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</si>
  <si>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</si>
  <si>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</si>
  <si>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</si>
  <si>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</si>
  <si>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</si>
  <si>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</si>
  <si>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</si>
  <si>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</si>
  <si>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</si>
  <si>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</si>
  <si>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</si>
  <si>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</si>
  <si>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</si>
  <si>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</si>
  <si>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</si>
  <si>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</si>
  <si>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</si>
  <si>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</si>
  <si>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</si>
  <si>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</si>
  <si>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</si>
  <si>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</si>
  <si>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</si>
  <si>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</si>
  <si>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</si>
  <si>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</si>
  <si>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</si>
  <si>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</si>
  <si>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</si>
  <si>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</si>
  <si>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</si>
  <si>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</si>
  <si>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</si>
  <si>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</si>
  <si>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</si>
  <si>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</si>
  <si>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</si>
  <si>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</si>
  <si>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</si>
  <si>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</si>
  <si>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</si>
  <si>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</si>
  <si>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</si>
  <si>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</si>
  <si>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</si>
  <si>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</si>
  <si>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</si>
  <si>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</si>
  <si>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</si>
  <si>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</si>
  <si>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</si>
  <si>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</si>
  <si>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</si>
  <si>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</si>
  <si>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</si>
  <si>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</si>
  <si>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</si>
  <si>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</si>
  <si>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</si>
  <si>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</si>
  <si>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</si>
  <si>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</si>
  <si>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</si>
  <si>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</si>
  <si>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</si>
  <si>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</si>
  <si>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</si>
  <si>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</si>
  <si>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</si>
  <si>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</si>
  <si>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</si>
  <si>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</si>
  <si>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</si>
  <si>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</si>
  <si>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</si>
  <si>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</si>
  <si>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</si>
  <si>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</si>
  <si>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</si>
  <si>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</si>
  <si>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</si>
  <si>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</si>
  <si>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</si>
  <si>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</si>
  <si>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</si>
  <si>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</si>
  <si>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</si>
  <si>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</si>
  <si>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</si>
  <si>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</si>
  <si>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</si>
  <si>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</si>
  <si>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</si>
  <si>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</si>
  <si>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</si>
  <si>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</si>
  <si>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</si>
  <si>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</si>
  <si>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</si>
  <si>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</si>
  <si>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</si>
  <si>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</si>
  <si>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</si>
  <si>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</si>
  <si>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</si>
  <si>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</si>
  <si>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</si>
  <si>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</si>
  <si>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</si>
  <si>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</si>
  <si>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</si>
  <si>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</si>
  <si>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</si>
  <si>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</si>
  <si>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</si>
  <si>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</si>
  <si>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</si>
  <si>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</si>
  <si>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</si>
  <si>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</si>
  <si>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</si>
  <si>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</si>
  <si>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</si>
  <si>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</si>
  <si>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</si>
  <si>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</si>
  <si>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</si>
  <si>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</si>
  <si>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</si>
  <si>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</si>
  <si>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</si>
  <si>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</si>
  <si>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</si>
  <si>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</si>
  <si>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</si>
  <si>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</si>
  <si>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</si>
  <si>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</si>
  <si>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</si>
  <si>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</si>
  <si>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</si>
  <si>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</si>
  <si>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</si>
  <si>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</si>
  <si>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</si>
  <si>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</si>
  <si>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</si>
  <si>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</si>
  <si>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</si>
  <si>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</si>
  <si>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</si>
  <si>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</si>
  <si>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</si>
  <si>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</si>
  <si>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</si>
  <si>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</si>
  <si>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</si>
  <si>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</si>
  <si>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</si>
  <si>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</si>
  <si>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</si>
  <si>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</si>
  <si>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</si>
  <si>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</si>
  <si>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</si>
  <si>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</si>
  <si>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</si>
  <si>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</si>
  <si>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</si>
  <si>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</si>
  <si>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</si>
  <si>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</si>
  <si>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</si>
  <si>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</si>
  <si>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</si>
  <si>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</si>
  <si>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</si>
  <si>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</si>
  <si>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</si>
  <si>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</si>
  <si>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</si>
  <si>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</si>
  <si>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</si>
  <si>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</si>
  <si>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</si>
  <si>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</si>
  <si>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</si>
  <si>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</si>
  <si>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</si>
  <si>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</si>
  <si>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</si>
  <si>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</si>
  <si>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</si>
  <si>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</si>
  <si>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</si>
  <si>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</si>
  <si>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</si>
  <si>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</si>
  <si>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</si>
  <si>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</si>
  <si>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</si>
  <si>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</si>
  <si>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</si>
  <si>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</si>
  <si>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</si>
  <si>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</si>
  <si>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</si>
  <si>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</si>
  <si>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</si>
  <si>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</si>
  <si>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</si>
  <si>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</si>
  <si>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</si>
  <si>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</si>
  <si>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</si>
  <si>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</si>
  <si>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</si>
  <si>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</si>
  <si>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</si>
  <si>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</si>
  <si>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</si>
  <si>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</si>
  <si>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</si>
  <si>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</si>
  <si>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</si>
  <si>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</si>
  <si>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</si>
  <si>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</si>
  <si>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</si>
  <si>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</si>
  <si>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</si>
  <si>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</si>
  <si>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</si>
  <si>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</si>
  <si>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</si>
  <si>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</si>
  <si>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</si>
  <si>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</si>
  <si>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</si>
  <si>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</si>
  <si>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</si>
  <si>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</si>
  <si>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</si>
  <si>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</si>
  <si>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</si>
  <si>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</si>
  <si>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</si>
  <si>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</si>
  <si>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</si>
  <si>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</si>
  <si>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</si>
  <si>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</si>
  <si>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</si>
  <si>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</si>
  <si>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</si>
  <si>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</si>
  <si>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</si>
  <si>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</si>
  <si>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</si>
  <si>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</si>
  <si>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</si>
  <si>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</si>
  <si>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</si>
  <si>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</si>
  <si>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</si>
  <si>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</si>
  <si>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</si>
  <si>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</si>
  <si>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</si>
  <si>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</si>
  <si>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</si>
  <si>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</si>
  <si>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</si>
  <si>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</si>
  <si>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</si>
  <si>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</si>
  <si>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</si>
  <si>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</si>
  <si>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</si>
  <si>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</si>
  <si>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</si>
  <si>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</si>
  <si>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</si>
  <si>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</si>
  <si>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</si>
  <si>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</si>
  <si>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</si>
  <si>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</si>
  <si>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</si>
  <si>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</si>
  <si>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</si>
  <si>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</si>
  <si>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</si>
  <si>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</si>
  <si>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</si>
  <si>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</si>
  <si>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</si>
  <si>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</si>
  <si>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</si>
  <si>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</si>
  <si>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</si>
  <si>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</si>
  <si>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</si>
  <si>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</si>
  <si>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</si>
  <si>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</si>
  <si>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</si>
  <si>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</si>
  <si>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</si>
  <si>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</si>
  <si>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</si>
  <si>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</si>
  <si>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</si>
  <si>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</si>
  <si>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</si>
  <si>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</si>
  <si>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</si>
  <si>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</si>
  <si>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</si>
  <si>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</si>
  <si>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</si>
  <si>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</si>
  <si>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</si>
  <si>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</si>
  <si>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</si>
  <si>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</si>
  <si>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</si>
  <si>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</si>
  <si>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</si>
  <si>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</si>
  <si>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</si>
  <si>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</si>
  <si>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</si>
  <si>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</si>
  <si>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</si>
  <si>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</si>
  <si>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</si>
  <si>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</si>
  <si>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</si>
  <si>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</si>
  <si>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</si>
  <si>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</si>
  <si>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</si>
  <si>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</si>
  <si>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</si>
  <si>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</si>
  <si>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</si>
  <si>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</si>
  <si>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</si>
  <si>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</si>
  <si>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</si>
  <si>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</si>
  <si>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</si>
  <si>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</si>
  <si>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</si>
  <si>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</si>
  <si>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</si>
  <si>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</si>
  <si>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</si>
  <si>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</si>
  <si>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</si>
  <si>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</si>
  <si>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</si>
  <si>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</si>
  <si>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</si>
  <si>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</si>
  <si>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</si>
  <si>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</si>
  <si>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</si>
  <si>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</si>
  <si>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</si>
  <si>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</si>
  <si>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</si>
  <si>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</si>
  <si>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</si>
  <si>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</si>
  <si>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</si>
  <si>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</si>
  <si>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</si>
  <si>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</si>
  <si>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</si>
  <si>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</si>
  <si>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</si>
  <si>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</si>
  <si>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</si>
  <si>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</si>
  <si>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</si>
  <si>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</si>
  <si>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</si>
  <si>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</si>
  <si>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</si>
  <si>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</si>
  <si>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</si>
  <si>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</si>
  <si>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</si>
  <si>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</si>
  <si>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</si>
  <si>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</si>
  <si>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</si>
  <si>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</si>
  <si>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</si>
  <si>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</si>
  <si>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</si>
  <si>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</si>
  <si>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</si>
  <si>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</si>
  <si>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</si>
  <si>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</si>
  <si>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</si>
  <si>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</si>
  <si>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</si>
  <si>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</si>
  <si>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</si>
  <si>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</si>
  <si>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</si>
  <si>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</si>
  <si>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</si>
  <si>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</si>
  <si>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</si>
  <si>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</si>
  <si>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</si>
  <si>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</si>
  <si>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</si>
  <si>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</si>
  <si>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</si>
  <si>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</si>
  <si>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</si>
  <si>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</si>
  <si>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</si>
  <si>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</si>
  <si>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</si>
  <si>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</si>
  <si>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</si>
  <si>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</si>
  <si>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</si>
  <si>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</si>
  <si>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</si>
  <si>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</si>
  <si>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</si>
  <si>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</si>
  <si>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</si>
  <si>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</si>
  <si>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</si>
  <si>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</si>
  <si>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</si>
  <si>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</si>
  <si>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</si>
  <si>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</si>
  <si>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</si>
  <si>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</si>
  <si>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</si>
  <si>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</si>
  <si>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</si>
  <si>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</si>
  <si>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</si>
  <si>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</si>
  <si>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</si>
  <si>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</si>
  <si>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</si>
  <si>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</si>
  <si>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</si>
  <si>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</si>
  <si>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</si>
  <si>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</si>
  <si>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</si>
  <si>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</si>
  <si>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</si>
  <si>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</si>
  <si>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</si>
  <si>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</si>
  <si>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</si>
  <si>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</si>
  <si>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</si>
  <si>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</si>
  <si>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</si>
  <si>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</si>
  <si>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</si>
  <si>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</si>
  <si>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</si>
  <si>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</si>
  <si>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</si>
  <si>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</si>
  <si>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</si>
  <si>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</si>
  <si>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</si>
  <si>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</si>
  <si>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</si>
  <si>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</si>
  <si>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</si>
  <si>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</si>
  <si>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</si>
  <si>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</si>
  <si>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</si>
  <si>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</si>
  <si>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</si>
  <si>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</si>
  <si>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</si>
  <si>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</si>
  <si>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</si>
  <si>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</si>
  <si>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</si>
  <si>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</si>
  <si>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</si>
  <si>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</si>
  <si>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</si>
  <si>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</si>
  <si>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</si>
  <si>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</si>
  <si>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</si>
  <si>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</si>
  <si>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</si>
  <si>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</si>
  <si>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</si>
  <si>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</si>
  <si>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</si>
  <si>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</si>
  <si>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</si>
  <si>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</si>
  <si>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</si>
  <si>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</si>
  <si>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</si>
  <si>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</si>
  <si>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</si>
  <si>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</si>
  <si>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</si>
  <si>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</si>
  <si>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</si>
  <si>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</si>
  <si>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</si>
  <si>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</si>
  <si>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</si>
  <si>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</si>
  <si>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</si>
  <si>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</si>
  <si>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</si>
  <si>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</si>
  <si>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</si>
  <si>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</si>
  <si>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</si>
  <si>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</si>
  <si>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</si>
  <si>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</si>
  <si>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</si>
  <si>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</si>
  <si>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</si>
  <si>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</si>
  <si>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</si>
  <si>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</si>
  <si>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</si>
  <si>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</si>
  <si>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</si>
  <si>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</si>
  <si>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</si>
  <si>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</si>
  <si>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</si>
  <si>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</si>
  <si>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</si>
  <si>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</si>
  <si>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</si>
  <si>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</si>
  <si>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</si>
  <si>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</si>
  <si>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</si>
  <si>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</si>
  <si>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</si>
  <si>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</si>
  <si>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</si>
  <si>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</si>
  <si>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</si>
  <si>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</si>
  <si>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</si>
  <si>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</si>
  <si>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</si>
  <si>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</si>
  <si>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</si>
  <si>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</si>
  <si>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</si>
  <si>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</si>
  <si>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</si>
  <si>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</si>
  <si>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</si>
  <si>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</si>
  <si>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</si>
  <si>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</si>
  <si>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</si>
  <si>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</si>
  <si>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</si>
  <si>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</si>
  <si>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</si>
  <si>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</si>
  <si>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</si>
  <si>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</si>
  <si>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</si>
  <si>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</si>
  <si>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</si>
  <si>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</si>
  <si>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</si>
  <si>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</si>
  <si>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</si>
  <si>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</si>
  <si>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</si>
  <si>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</si>
  <si>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</si>
  <si>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</si>
  <si>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</si>
  <si>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</si>
  <si>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</si>
  <si>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</si>
  <si>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</si>
  <si>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</si>
  <si>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</si>
  <si>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</si>
  <si>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</si>
  <si>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</si>
  <si>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</si>
  <si>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</si>
  <si>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</si>
  <si>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</si>
  <si>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</si>
  <si>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</si>
  <si>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</si>
  <si>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</si>
  <si>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</si>
  <si>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</si>
  <si>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</si>
  <si>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</si>
  <si>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</si>
  <si>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</si>
  <si>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</si>
  <si>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</si>
  <si>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</si>
  <si>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</si>
  <si>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</si>
  <si>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</si>
  <si>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</si>
  <si>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</si>
  <si>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</si>
  <si>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</si>
  <si>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</si>
  <si>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</si>
  <si>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</si>
  <si>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</si>
  <si>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</si>
  <si>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</si>
  <si>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</si>
  <si>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</si>
  <si>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</si>
  <si>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</si>
  <si>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</si>
  <si>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</si>
  <si>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</si>
  <si>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</si>
  <si>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</si>
  <si>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</si>
  <si>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</si>
  <si>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</si>
  <si>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</si>
  <si>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</si>
  <si>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</si>
  <si>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</si>
  <si>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</si>
  <si>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</si>
  <si>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</si>
  <si>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</si>
  <si>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</si>
  <si>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</si>
  <si>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</si>
  <si>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</si>
  <si>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</si>
  <si>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</si>
  <si>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</si>
  <si>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</si>
  <si>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</si>
  <si>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</si>
  <si>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</si>
  <si>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</si>
  <si>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</si>
  <si>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</si>
  <si>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</si>
  <si>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</si>
  <si>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</si>
  <si>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</si>
  <si>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</si>
  <si>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</si>
  <si>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</si>
  <si>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</si>
  <si>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</si>
  <si>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</si>
  <si>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</si>
  <si>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</si>
  <si>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</si>
  <si>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</si>
  <si>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</si>
  <si>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</si>
  <si>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</si>
  <si>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</si>
  <si>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</si>
  <si>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</si>
  <si>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</si>
  <si>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</si>
  <si>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</si>
  <si>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</si>
  <si>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</si>
  <si>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</si>
  <si>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</si>
  <si>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</si>
  <si>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</si>
  <si>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</si>
  <si>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</si>
  <si>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</si>
  <si>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</si>
  <si>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</si>
  <si>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</si>
  <si>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</si>
  <si>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</si>
  <si>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</si>
  <si>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</si>
  <si>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</si>
  <si>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</si>
  <si>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</si>
  <si>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</si>
  <si>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</si>
  <si>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</si>
  <si>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</si>
  <si>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</si>
  <si>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</si>
  <si>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</si>
  <si>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</si>
  <si>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</si>
  <si>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</si>
  <si>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</si>
  <si>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</si>
  <si>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</si>
  <si>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</si>
  <si>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</si>
  <si>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</si>
  <si>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</si>
  <si>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</si>
  <si>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</si>
  <si>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</si>
  <si>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</si>
  <si>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</si>
  <si>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</si>
  <si>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</si>
  <si>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</si>
  <si>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</si>
  <si>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</si>
  <si>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</si>
  <si>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</si>
  <si>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</si>
  <si>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</si>
  <si>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</si>
  <si>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</si>
  <si>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</si>
  <si>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</si>
  <si>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</si>
  <si>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</si>
  <si>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</si>
  <si>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</si>
  <si>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</si>
  <si>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</si>
  <si>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</si>
  <si>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</si>
  <si>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</si>
  <si>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</si>
  <si>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</si>
  <si>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</si>
  <si>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</si>
  <si>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</si>
  <si>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</si>
  <si>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</si>
  <si>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</si>
  <si>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</si>
  <si>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</si>
  <si>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</si>
  <si>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</si>
  <si>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</si>
  <si>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</si>
  <si>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</si>
  <si>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</si>
  <si>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</si>
  <si>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</si>
  <si>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</si>
  <si>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</si>
  <si>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</si>
  <si>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</si>
  <si>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</si>
  <si>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</si>
  <si>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</si>
  <si>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</si>
  <si>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</si>
  <si>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</si>
  <si>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</si>
  <si>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</si>
  <si>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</si>
  <si>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</si>
  <si>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</si>
  <si>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</si>
  <si>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</si>
  <si>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</si>
  <si>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</si>
  <si>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</si>
  <si>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</si>
  <si>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</si>
  <si>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</si>
  <si>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</si>
  <si>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</si>
  <si>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</si>
  <si>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</si>
  <si>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</si>
  <si>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</si>
  <si>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</si>
  <si>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</si>
  <si>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</si>
  <si>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</si>
  <si>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</si>
  <si>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</si>
  <si>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</si>
  <si>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</si>
  <si>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</si>
  <si>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</si>
  <si>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</si>
  <si>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</si>
  <si>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</si>
  <si>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</si>
  <si>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</si>
  <si>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</si>
  <si>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</si>
  <si>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</si>
  <si>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</si>
  <si>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</si>
  <si>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</si>
  <si>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</si>
  <si>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</si>
  <si>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</si>
  <si>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</si>
  <si>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</si>
  <si>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</si>
  <si>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</si>
  <si>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</si>
  <si>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</si>
  <si>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</si>
  <si>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</si>
  <si>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</si>
  <si>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</si>
  <si>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</si>
  <si>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</si>
  <si>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</si>
  <si>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</si>
  <si>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</si>
  <si>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</si>
  <si>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</si>
  <si>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</si>
  <si>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</si>
  <si>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</si>
  <si>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</si>
  <si>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</si>
  <si>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</si>
  <si>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</si>
  <si>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</si>
  <si>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</si>
  <si>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</si>
  <si>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</si>
  <si>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</si>
  <si>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</si>
  <si>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</si>
  <si>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</si>
  <si>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</si>
  <si>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</si>
  <si>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</si>
  <si>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</si>
  <si>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</si>
  <si>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</si>
  <si>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</si>
  <si>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</si>
  <si>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</si>
  <si>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</si>
  <si>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</si>
  <si>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</si>
  <si>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</si>
  <si>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</si>
  <si>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</si>
  <si>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</si>
  <si>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</si>
  <si>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</si>
  <si>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</si>
  <si>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</si>
  <si>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</si>
  <si>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</si>
  <si>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</si>
  <si>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</si>
  <si>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</si>
  <si>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</si>
  <si>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</si>
  <si>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</si>
  <si>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</si>
  <si>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</si>
  <si>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</si>
  <si>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</si>
  <si>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</si>
  <si>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</si>
  <si>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</si>
  <si>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</si>
  <si>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</si>
  <si>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</si>
  <si>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</si>
  <si>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</si>
  <si>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</si>
  <si>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</si>
  <si>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</si>
  <si>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</si>
  <si>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</si>
  <si>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</si>
  <si>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</si>
  <si>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</si>
  <si>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</si>
  <si>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</si>
  <si>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</si>
  <si>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</si>
  <si>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</si>
  <si>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</si>
  <si>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</si>
  <si>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</si>
  <si>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</si>
  <si>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</si>
  <si>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</si>
  <si>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</si>
  <si>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</si>
  <si>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</si>
  <si>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</si>
  <si>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</si>
  <si>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</si>
  <si>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</si>
  <si>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</si>
  <si>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</si>
  <si>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</si>
  <si>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</si>
  <si>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</si>
  <si>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</si>
  <si>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</si>
  <si>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</si>
  <si>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</si>
  <si>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</si>
  <si>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</si>
  <si>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</si>
  <si>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</si>
  <si>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</si>
  <si>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</si>
  <si>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</si>
  <si>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</si>
  <si>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</si>
  <si>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</si>
  <si>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</si>
  <si>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</si>
  <si>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</si>
  <si>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</si>
  <si>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</si>
  <si>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</si>
  <si>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</si>
  <si>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</si>
  <si>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</si>
  <si>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</si>
  <si>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</si>
  <si>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</si>
  <si>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</si>
  <si>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</si>
  <si>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</si>
  <si>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</si>
  <si>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</si>
  <si>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</si>
  <si>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</si>
  <si>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</si>
  <si>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</si>
  <si>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</si>
  <si>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</si>
  <si>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</si>
  <si>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</si>
  <si>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</si>
  <si>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</si>
  <si>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</si>
  <si>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</si>
  <si>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</si>
  <si>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</si>
  <si>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</si>
  <si>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</si>
  <si>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</si>
  <si>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</si>
  <si>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</si>
  <si>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</si>
  <si>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</si>
  <si>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</si>
  <si>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</si>
  <si>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</si>
  <si>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</si>
  <si>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</si>
  <si>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</si>
  <si>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</si>
  <si>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</si>
  <si>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</si>
  <si>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</si>
  <si>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</si>
  <si>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</si>
  <si>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</si>
  <si>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</si>
  <si>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</si>
  <si>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</si>
  <si>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</si>
  <si>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</si>
  <si>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</si>
  <si>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</si>
  <si>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</si>
  <si>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</si>
  <si>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</si>
  <si>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</si>
  <si>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</si>
  <si>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</si>
  <si>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</si>
  <si>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</si>
  <si>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</si>
  <si>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</si>
  <si>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</si>
  <si>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</si>
  <si>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</si>
  <si>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</si>
  <si>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</si>
  <si>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</si>
  <si>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</si>
  <si>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</si>
  <si>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</si>
  <si>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</si>
  <si>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</si>
  <si>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</si>
  <si>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</si>
  <si>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</si>
  <si>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</si>
  <si>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</si>
  <si>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</si>
  <si>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</si>
  <si>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</si>
  <si>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</si>
  <si>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</si>
  <si>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</si>
  <si>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</si>
  <si>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</si>
  <si>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</si>
  <si>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</si>
  <si>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</si>
  <si>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</si>
  <si>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</si>
  <si>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</si>
  <si>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</si>
  <si>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</si>
  <si>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</si>
  <si>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</si>
  <si>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</si>
  <si>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</si>
  <si>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</si>
  <si>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</si>
  <si>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</si>
  <si>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</si>
  <si>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</si>
  <si>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</si>
  <si>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</si>
  <si>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</si>
  <si>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</si>
  <si>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</si>
  <si>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</si>
  <si>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</si>
  <si>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</si>
  <si>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</si>
  <si>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</si>
  <si>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</si>
  <si>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</si>
  <si>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</si>
  <si>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</si>
  <si>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</si>
  <si>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</si>
  <si>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</si>
  <si>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</si>
  <si>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</si>
  <si>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</si>
  <si>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</si>
  <si>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</si>
  <si>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</si>
  <si>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</si>
  <si>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</si>
  <si>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</si>
  <si>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</si>
  <si>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</si>
  <si>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</si>
  <si>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</si>
  <si>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</si>
  <si>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</si>
  <si>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</si>
  <si>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</si>
  <si>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</si>
  <si>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</si>
  <si>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</si>
  <si>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</si>
  <si>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</si>
  <si>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</si>
  <si>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</si>
  <si>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</si>
  <si>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</si>
  <si>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</si>
  <si>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</si>
  <si>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</si>
  <si>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</si>
  <si>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</si>
  <si>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</si>
  <si>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</si>
  <si>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</si>
  <si>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</si>
  <si>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</si>
  <si>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</si>
  <si>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</si>
  <si>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</si>
  <si>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</si>
  <si>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</si>
  <si>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</si>
  <si>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</si>
  <si>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</si>
  <si>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</si>
  <si>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</si>
  <si>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</si>
  <si>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</si>
  <si>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</si>
  <si>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</si>
  <si>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</si>
  <si>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</si>
  <si>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</si>
  <si>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</si>
  <si>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</si>
  <si>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</si>
  <si>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</si>
  <si>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</si>
  <si>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</si>
  <si>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</si>
  <si>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</si>
  <si>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</si>
  <si>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</si>
  <si>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</si>
  <si>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</si>
  <si>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</si>
  <si>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</si>
  <si>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</si>
  <si>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</si>
  <si>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</si>
  <si>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</si>
  <si>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</si>
  <si>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</si>
  <si>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</si>
  <si>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</si>
  <si>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</si>
  <si>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</si>
  <si>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</si>
  <si>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</si>
  <si>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</si>
  <si>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</si>
  <si>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</si>
  <si>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</si>
  <si>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</si>
  <si>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</si>
  <si>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</si>
  <si>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</si>
  <si>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</si>
  <si>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</si>
  <si>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</si>
  <si>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</si>
  <si>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</si>
  <si>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</si>
  <si>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</si>
  <si>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</si>
  <si>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</si>
  <si>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</si>
  <si>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</si>
  <si>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</si>
  <si>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</si>
  <si>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</si>
  <si>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</si>
  <si>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</si>
  <si>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</si>
  <si>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</si>
  <si>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</si>
  <si>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</si>
  <si>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</si>
  <si>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</si>
  <si>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</si>
  <si>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</si>
  <si>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</si>
  <si>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</si>
  <si>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</si>
  <si>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</si>
  <si>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</si>
  <si>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</si>
  <si>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</si>
  <si>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</si>
  <si>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</si>
  <si>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</si>
  <si>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</si>
  <si>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</si>
  <si>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</si>
  <si>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</si>
  <si>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</si>
  <si>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</si>
  <si>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</si>
  <si>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</si>
  <si>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</si>
  <si>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</si>
  <si>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</si>
  <si>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</si>
  <si>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</si>
  <si>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</si>
  <si>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</si>
  <si>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</si>
  <si>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</si>
  <si>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</si>
  <si>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</si>
  <si>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</si>
  <si>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</si>
  <si>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</si>
  <si>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</si>
  <si>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</si>
  <si>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</si>
  <si>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</si>
  <si>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</si>
  <si>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</si>
  <si>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</si>
  <si>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</si>
  <si>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</si>
  <si>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</si>
  <si>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</si>
  <si>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</si>
  <si>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</si>
  <si>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</si>
  <si>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</si>
  <si>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</si>
  <si>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</si>
  <si>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</si>
  <si>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</si>
  <si>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</si>
  <si>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</si>
  <si>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</si>
  <si>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</si>
  <si>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</si>
  <si>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</si>
  <si>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</si>
  <si>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</si>
  <si>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</si>
  <si>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</si>
  <si>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</si>
  <si>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</si>
  <si>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</si>
  <si>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</si>
  <si>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</si>
  <si>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</si>
  <si>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</si>
  <si>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</si>
  <si>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</si>
  <si>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</si>
  <si>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</si>
  <si>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</si>
  <si>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</si>
  <si>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</si>
  <si>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</si>
  <si>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</si>
  <si>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</si>
  <si>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</si>
  <si>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</si>
  <si>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</si>
  <si>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</si>
  <si>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</si>
  <si>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</si>
  <si>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</si>
  <si>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</si>
  <si>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</si>
  <si>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</si>
  <si>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</si>
  <si>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</si>
  <si>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</si>
  <si>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</si>
  <si>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</si>
  <si>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</si>
  <si>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</si>
  <si>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</si>
  <si>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</si>
  <si>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</si>
  <si>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</si>
  <si>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</si>
  <si>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</si>
  <si>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</si>
  <si>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</si>
  <si>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</si>
  <si>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</si>
  <si>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</si>
  <si>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</si>
  <si>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</si>
  <si>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</si>
  <si>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</si>
  <si>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</si>
  <si>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</si>
  <si>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</si>
  <si>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</si>
  <si>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</si>
  <si>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</si>
  <si>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</si>
  <si>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</si>
  <si>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</si>
  <si>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</si>
  <si>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</si>
  <si>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</si>
  <si>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</si>
  <si>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</si>
  <si>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</si>
  <si>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</si>
  <si>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</si>
  <si>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</si>
  <si>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</si>
  <si>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</si>
  <si>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</si>
  <si>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</si>
  <si>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</si>
  <si>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</si>
  <si>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</si>
  <si>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</si>
  <si>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</si>
  <si>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</si>
  <si>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</si>
  <si>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</si>
  <si>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</si>
  <si>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</si>
  <si>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</si>
  <si>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</si>
  <si>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</si>
  <si>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</si>
  <si>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</si>
  <si>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</si>
  <si>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</si>
  <si>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</si>
  <si>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</si>
  <si>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</si>
  <si>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</si>
  <si>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</si>
  <si>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</si>
  <si>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</si>
  <si>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</si>
  <si>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</si>
  <si>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</si>
  <si>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</si>
  <si>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</si>
  <si>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</si>
  <si>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</si>
  <si>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</si>
  <si>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</si>
  <si>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</si>
  <si>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</si>
  <si>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</si>
  <si>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</si>
  <si>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</si>
  <si>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</si>
  <si>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</si>
  <si>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</si>
  <si>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</si>
  <si>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</si>
  <si>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</si>
  <si>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</si>
  <si>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</si>
  <si>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</si>
  <si>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</si>
  <si>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</si>
  <si>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</si>
  <si>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</si>
  <si>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</si>
  <si>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</si>
  <si>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</si>
  <si>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</si>
  <si>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</si>
  <si>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</si>
  <si>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</si>
  <si>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</si>
  <si>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</si>
  <si>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</si>
  <si>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</si>
  <si>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</si>
  <si>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</si>
  <si>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</si>
  <si>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</si>
  <si>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</si>
  <si>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</si>
  <si>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</si>
  <si>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</si>
  <si>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</si>
  <si>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</si>
  <si>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</si>
  <si>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</si>
  <si>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</si>
  <si>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</si>
  <si>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</si>
  <si>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</si>
  <si>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</si>
  <si>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</si>
  <si>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</si>
  <si>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</si>
  <si>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</si>
  <si>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</si>
  <si>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</si>
  <si>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</si>
  <si>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</si>
  <si>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</si>
  <si>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</si>
  <si>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</si>
  <si>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</si>
  <si>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</si>
  <si>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</si>
  <si>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</si>
  <si>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</si>
  <si>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</si>
  <si>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</si>
  <si>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</si>
  <si>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</si>
  <si>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</si>
  <si>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</si>
  <si>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</si>
  <si>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</si>
  <si>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</si>
  <si>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</si>
  <si>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</si>
  <si>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</si>
  <si>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</si>
  <si>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</si>
  <si>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</si>
  <si>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</si>
  <si>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</si>
  <si>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</si>
  <si>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</si>
  <si>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</si>
  <si>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</si>
  <si>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</si>
  <si>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</si>
  <si>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</si>
  <si>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</si>
  <si>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</si>
  <si>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</si>
  <si>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</si>
  <si>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</si>
  <si>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</si>
  <si>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</si>
  <si>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</si>
  <si>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</si>
  <si>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</si>
  <si>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</si>
  <si>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</si>
  <si>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</si>
  <si>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</si>
  <si>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</si>
  <si>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</si>
  <si>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</si>
  <si>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</si>
  <si>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</si>
  <si>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</si>
  <si>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</si>
  <si>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</si>
  <si>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</si>
  <si>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</si>
  <si>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</si>
  <si>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</si>
  <si>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</si>
  <si>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</si>
  <si>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</si>
  <si>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</si>
  <si>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</si>
  <si>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</si>
  <si>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</si>
  <si>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</si>
  <si>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</si>
  <si>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</si>
  <si>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</si>
  <si>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</si>
  <si>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</si>
  <si>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</si>
  <si>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</si>
  <si>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</si>
  <si>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</si>
  <si>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</si>
  <si>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</si>
  <si>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</si>
  <si>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</si>
  <si>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</si>
  <si>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</si>
  <si>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</si>
  <si>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</si>
  <si>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</si>
  <si>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</si>
  <si>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</si>
  <si>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</si>
  <si>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</si>
  <si>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</si>
  <si>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</si>
  <si>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</si>
  <si>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</si>
  <si>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</si>
  <si>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</si>
  <si>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</si>
  <si>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</si>
  <si>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</si>
  <si>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</si>
  <si>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</si>
  <si>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</si>
  <si>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</si>
  <si>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</si>
  <si>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</si>
  <si>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</si>
  <si>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</si>
  <si>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</si>
  <si>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</si>
  <si>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</si>
  <si>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</si>
  <si>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</si>
  <si>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</si>
  <si>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</si>
  <si>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</si>
  <si>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</si>
  <si>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</si>
  <si>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</si>
  <si>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</si>
  <si>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</si>
  <si>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</si>
  <si>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</si>
  <si>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</si>
  <si>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</si>
  <si>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</si>
  <si>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</si>
  <si>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</si>
  <si>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</si>
  <si>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</si>
  <si>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</si>
  <si>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</si>
  <si>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</si>
  <si>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</si>
  <si>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</si>
  <si>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</si>
  <si>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</si>
  <si>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</si>
  <si>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</si>
  <si>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</si>
  <si>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</si>
  <si>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</si>
  <si>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</si>
  <si>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</si>
  <si>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</si>
  <si>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</si>
  <si>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</si>
  <si>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</si>
  <si>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</si>
  <si>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</si>
  <si>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</si>
  <si>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</si>
  <si>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</si>
  <si>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</si>
  <si>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</si>
  <si>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</si>
  <si>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</si>
  <si>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</si>
  <si>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</si>
  <si>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</si>
  <si>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</si>
  <si>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</si>
  <si>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</si>
  <si>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</si>
  <si>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</si>
  <si>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</si>
  <si>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</si>
  <si>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</si>
  <si>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</si>
  <si>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</si>
  <si>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</si>
  <si>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</si>
  <si>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</si>
  <si>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</si>
  <si>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</si>
  <si>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</si>
  <si>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</si>
  <si>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</si>
  <si>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</si>
  <si>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</si>
  <si>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</si>
  <si>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</si>
  <si>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</si>
  <si>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</si>
  <si>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</si>
  <si>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</si>
  <si>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</si>
  <si>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</si>
  <si>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</si>
  <si>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</si>
  <si>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</si>
  <si>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</si>
  <si>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</si>
  <si>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</si>
  <si>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</si>
  <si>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</si>
  <si>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</si>
  <si>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</si>
  <si>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</si>
  <si>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</si>
  <si>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</si>
  <si>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</si>
  <si>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</si>
  <si>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</si>
  <si>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</si>
  <si>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</si>
  <si>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</si>
  <si>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</si>
  <si>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</si>
  <si>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</si>
  <si>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</si>
  <si>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</si>
  <si>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</si>
  <si>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</si>
  <si>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</si>
  <si>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</si>
  <si>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</si>
  <si>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</si>
  <si>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</si>
  <si>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</si>
  <si>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</si>
  <si>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</si>
  <si>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</si>
  <si>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</si>
  <si>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</si>
  <si>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</si>
  <si>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</si>
  <si>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</si>
  <si>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</si>
  <si>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</si>
  <si>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</si>
  <si>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</si>
  <si>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</si>
  <si>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</si>
  <si>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</si>
  <si>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</si>
  <si>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</si>
  <si>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</si>
  <si>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</si>
  <si>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</si>
  <si>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</si>
  <si>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</si>
  <si>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</si>
  <si>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</si>
  <si>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</si>
  <si>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</si>
  <si>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</si>
  <si>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</si>
  <si>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</si>
  <si>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</si>
  <si>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</si>
  <si>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</si>
  <si>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</si>
  <si>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</si>
  <si>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</si>
  <si>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</si>
  <si>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</si>
  <si>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</si>
  <si>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</si>
  <si>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</si>
  <si>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</si>
  <si>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</si>
  <si>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</si>
  <si>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</si>
  <si>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</si>
  <si>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</si>
  <si>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</si>
  <si>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</si>
  <si>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</si>
  <si>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</si>
  <si>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</si>
  <si>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</si>
  <si>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</si>
  <si>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</si>
  <si>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</si>
  <si>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</si>
  <si>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</si>
  <si>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</si>
  <si>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</si>
  <si>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</si>
  <si>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</si>
  <si>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</si>
  <si>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</si>
  <si>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</si>
  <si>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</si>
  <si>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</si>
  <si>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</si>
  <si>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</si>
  <si>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</si>
  <si>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</si>
  <si>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</si>
  <si>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</si>
  <si>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</si>
  <si>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</si>
  <si>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</si>
  <si>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</si>
  <si>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</si>
  <si>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</si>
  <si>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</si>
  <si>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</si>
  <si>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</si>
  <si>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</si>
  <si>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</si>
  <si>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</si>
  <si>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</si>
  <si>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</si>
  <si>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</si>
  <si>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</si>
  <si>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</si>
  <si>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</si>
  <si>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</si>
  <si>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</si>
  <si>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</si>
  <si>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</si>
  <si>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</si>
  <si>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</si>
  <si>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</si>
  <si>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</si>
  <si>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</si>
  <si>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</si>
  <si>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</si>
  <si>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</si>
  <si>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</si>
  <si>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</si>
  <si>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</si>
  <si>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</si>
  <si>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</si>
  <si>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</si>
  <si>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</si>
  <si>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</si>
  <si>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</si>
  <si>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</si>
  <si>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</si>
  <si>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</si>
  <si>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</si>
  <si>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</si>
  <si>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</si>
  <si>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</si>
  <si>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</si>
  <si>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</si>
  <si>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</si>
  <si>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</si>
  <si>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</si>
  <si>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</si>
  <si>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</si>
  <si>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</si>
  <si>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</si>
  <si>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</si>
  <si>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</si>
  <si>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</si>
  <si>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</si>
  <si>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</si>
  <si>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</si>
  <si>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</si>
  <si>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</si>
  <si>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</si>
  <si>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</si>
  <si>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</si>
  <si>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</si>
  <si>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</si>
  <si>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</si>
  <si>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</si>
  <si>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</si>
  <si>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</si>
  <si>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</si>
  <si>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</si>
  <si>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</si>
  <si>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</si>
  <si>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</si>
  <si>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</si>
  <si>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</si>
  <si>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</si>
  <si>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</si>
  <si>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</si>
  <si>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</si>
  <si>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</si>
  <si>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</si>
  <si>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</si>
  <si>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</si>
  <si>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</si>
  <si>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</si>
  <si>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</si>
  <si>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</si>
  <si>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</si>
  <si>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</si>
  <si>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</si>
  <si>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</si>
  <si>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</si>
  <si>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</si>
  <si>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</si>
  <si>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</si>
  <si>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</si>
  <si>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</si>
  <si>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</si>
  <si>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</si>
  <si>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</si>
  <si>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</si>
  <si>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</si>
  <si>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</si>
  <si>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</si>
  <si>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</si>
  <si>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</si>
  <si>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</si>
  <si>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</si>
  <si>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</si>
  <si>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</si>
  <si>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</si>
  <si>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</si>
  <si>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</si>
  <si>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</si>
  <si>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</si>
  <si>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</si>
  <si>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</si>
  <si>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</si>
  <si>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</si>
  <si>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</si>
  <si>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</si>
  <si>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</si>
  <si>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</si>
  <si>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</si>
  <si>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</si>
  <si>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</si>
  <si>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</si>
  <si>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</si>
  <si>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</si>
  <si>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</si>
  <si>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</si>
  <si>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</si>
  <si>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</si>
  <si>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</si>
  <si>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</si>
  <si>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</si>
  <si>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</si>
  <si>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</si>
  <si>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</si>
  <si>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</si>
  <si>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</si>
  <si>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</si>
  <si>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</si>
  <si>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</si>
  <si>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</si>
  <si>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</si>
  <si>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</si>
  <si>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</si>
  <si>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</si>
  <si>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</si>
  <si>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</si>
  <si>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</si>
  <si>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</si>
  <si>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</si>
  <si>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</si>
  <si>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</si>
  <si>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</si>
  <si>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</si>
  <si>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</si>
  <si>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</si>
  <si>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</si>
  <si>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</si>
  <si>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</si>
  <si>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</si>
  <si>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</si>
  <si>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</si>
  <si>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</si>
  <si>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</si>
  <si>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</si>
  <si>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</si>
  <si>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</si>
  <si>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</si>
  <si>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</si>
  <si>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</si>
  <si>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</si>
  <si>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</si>
  <si>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</si>
  <si>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</si>
  <si>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</si>
  <si>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</si>
  <si>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</si>
  <si>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</si>
  <si>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</si>
  <si>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</si>
  <si>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</si>
  <si>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</si>
  <si>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</si>
  <si>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</si>
  <si>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</si>
  <si>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</si>
  <si>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</si>
  <si>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</si>
  <si>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</si>
  <si>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</si>
  <si>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</si>
  <si>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</si>
  <si>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</si>
  <si>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</si>
  <si>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</si>
  <si>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</si>
  <si>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</si>
  <si>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</si>
  <si>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</si>
  <si>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</si>
  <si>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</si>
  <si>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</si>
  <si>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</si>
  <si>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</si>
  <si>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</si>
  <si>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</si>
  <si>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</si>
  <si>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</si>
  <si>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</si>
  <si>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</si>
  <si>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</si>
  <si>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</si>
  <si>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</si>
  <si>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</si>
  <si>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</si>
  <si>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</si>
  <si>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</si>
  <si>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</si>
  <si>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</si>
  <si>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</si>
  <si>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</si>
  <si>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</si>
  <si>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</si>
  <si>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</si>
  <si>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</si>
  <si>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</si>
  <si>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</si>
  <si>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</si>
  <si>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</si>
  <si>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</si>
  <si>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</si>
  <si>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</si>
  <si>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</si>
  <si>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</si>
  <si>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</si>
  <si>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</si>
  <si>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</si>
  <si>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</si>
  <si>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</si>
  <si>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</si>
  <si>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</si>
  <si>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</si>
  <si>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</si>
  <si>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</si>
  <si>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</si>
  <si>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</si>
  <si>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</si>
  <si>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</si>
  <si>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</si>
  <si>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</si>
  <si>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</si>
  <si>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</si>
  <si>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</si>
  <si>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</si>
  <si>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</si>
  <si>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</si>
  <si>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</si>
  <si>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</si>
  <si>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</si>
  <si>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</si>
  <si>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</si>
  <si>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</si>
  <si>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</si>
  <si>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</si>
  <si>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</si>
  <si>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</si>
  <si>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</si>
  <si>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</si>
  <si>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</si>
  <si>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</si>
  <si>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</si>
  <si>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</si>
  <si>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</si>
  <si>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</si>
  <si>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</si>
  <si>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</si>
  <si>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</si>
  <si>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</si>
  <si>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</si>
  <si>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</si>
  <si>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</si>
  <si>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</si>
  <si>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</si>
  <si>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</si>
  <si>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</si>
  <si>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</si>
  <si>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</si>
  <si>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</si>
  <si>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</si>
  <si>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</si>
  <si>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</si>
  <si>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</si>
  <si>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</si>
  <si>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</si>
  <si>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</si>
  <si>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</si>
  <si>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</si>
  <si>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</si>
  <si>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</si>
  <si>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</si>
  <si>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</si>
  <si>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</si>
  <si>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</si>
  <si>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</si>
  <si>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</si>
  <si>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</si>
  <si>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</si>
  <si>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</si>
  <si>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</si>
  <si>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</si>
  <si>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</si>
  <si>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</si>
  <si>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</si>
  <si>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</si>
  <si>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</si>
  <si>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</si>
  <si>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</si>
  <si>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</si>
  <si>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</si>
  <si>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</si>
  <si>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</si>
  <si>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</si>
  <si>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</si>
  <si>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</si>
  <si>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</si>
  <si>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</si>
  <si>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</si>
  <si>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</si>
  <si>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</si>
  <si>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</si>
  <si>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</si>
  <si>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</si>
  <si>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</si>
  <si>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</si>
  <si>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</si>
  <si>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</si>
  <si>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</si>
  <si>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</si>
  <si>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</si>
  <si>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</si>
  <si>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</si>
  <si>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</si>
  <si>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</si>
  <si>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</si>
  <si>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</si>
  <si>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</si>
  <si>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</si>
  <si>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</si>
  <si>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</si>
  <si>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</si>
  <si>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</si>
  <si>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</si>
  <si>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</si>
  <si>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</si>
  <si>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</si>
  <si>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</si>
  <si>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</si>
  <si>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</si>
  <si>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</si>
  <si>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</si>
  <si>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</si>
  <si>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</si>
  <si>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</si>
  <si>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</si>
  <si>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</si>
  <si>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</si>
  <si>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</si>
  <si>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</si>
  <si>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</si>
  <si>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</si>
  <si>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</si>
  <si>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</si>
  <si>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</si>
  <si>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</si>
  <si>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</si>
  <si>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</si>
  <si>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</si>
  <si>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</si>
  <si>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</si>
  <si>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</si>
  <si>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</si>
  <si>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</si>
  <si>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</si>
  <si>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</si>
  <si>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</si>
  <si>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</si>
  <si>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</si>
  <si>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</si>
  <si>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</si>
  <si>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</si>
  <si>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</si>
  <si>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</si>
  <si>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</si>
  <si>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</si>
  <si>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</si>
  <si>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</si>
  <si>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</si>
  <si>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</si>
  <si>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</si>
  <si>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</si>
  <si>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</si>
  <si>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</si>
  <si>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</si>
  <si>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</si>
  <si>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</si>
  <si>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</si>
  <si>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</si>
  <si>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</si>
  <si>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</si>
  <si>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</si>
  <si>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</si>
  <si>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</si>
  <si>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</si>
  <si>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</si>
  <si>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</si>
  <si>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</si>
  <si>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</si>
  <si>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</si>
  <si>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</si>
  <si>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</si>
  <si>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</si>
  <si>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</si>
  <si>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</si>
  <si>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</si>
  <si>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</si>
  <si>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</si>
  <si>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</si>
  <si>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</si>
  <si>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</si>
  <si>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</si>
  <si>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</si>
  <si>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</si>
  <si>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</si>
  <si>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</si>
  <si>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</si>
  <si>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</si>
  <si>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</si>
  <si>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</si>
  <si>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</si>
  <si>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</si>
  <si>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</si>
  <si>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</si>
  <si>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</si>
  <si>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</si>
  <si>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</si>
  <si>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</si>
  <si>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</si>
  <si>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</si>
  <si>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</si>
  <si>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</si>
  <si>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</si>
  <si>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</si>
  <si>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</si>
  <si>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</si>
  <si>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</si>
  <si>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</si>
  <si>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</si>
  <si>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</si>
  <si>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</si>
  <si>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</si>
  <si>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</si>
  <si>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</si>
  <si>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</si>
  <si>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</si>
  <si>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</si>
  <si>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</si>
  <si>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</si>
  <si>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</si>
  <si>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</si>
  <si>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</si>
  <si>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</si>
  <si>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</si>
  <si>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</si>
  <si>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</si>
  <si>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</si>
  <si>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</si>
  <si>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</si>
  <si>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</si>
  <si>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</si>
  <si>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</si>
  <si>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</si>
  <si>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</si>
  <si>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</si>
  <si>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</si>
  <si>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</si>
  <si>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</si>
  <si>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</si>
  <si>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</si>
  <si>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</si>
  <si>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</si>
  <si>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</si>
  <si>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</si>
  <si>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</si>
  <si>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</si>
  <si>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</si>
  <si>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</si>
  <si>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</si>
  <si>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</si>
  <si>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</si>
  <si>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</si>
  <si>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</si>
  <si>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</si>
  <si>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</si>
  <si>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</si>
  <si>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</si>
  <si>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</si>
  <si>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</si>
  <si>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</si>
  <si>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</si>
  <si>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</si>
  <si>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</si>
  <si>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</si>
  <si>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</si>
  <si>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</si>
  <si>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</si>
  <si>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</si>
  <si>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</si>
  <si>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</si>
  <si>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</si>
  <si>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</si>
  <si>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</si>
  <si>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</si>
  <si>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</si>
  <si>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</si>
  <si>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</si>
  <si>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</si>
  <si>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</si>
  <si>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</si>
  <si>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</si>
  <si>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</si>
  <si>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</si>
  <si>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</si>
  <si>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</si>
  <si>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</si>
  <si>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</si>
  <si>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</si>
  <si>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</si>
  <si>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</si>
  <si>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</si>
  <si>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</si>
  <si>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</si>
  <si>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</si>
  <si>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</si>
  <si>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</si>
  <si>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</si>
  <si>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</si>
  <si>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</si>
  <si>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</si>
  <si>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</si>
  <si>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</si>
  <si>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</si>
  <si>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</si>
  <si>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</si>
  <si>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</si>
  <si>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</si>
  <si>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</si>
  <si>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</si>
  <si>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</si>
  <si>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</si>
  <si>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</si>
  <si>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</si>
  <si>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</si>
  <si>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</si>
  <si>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</si>
  <si>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</si>
  <si>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</si>
  <si>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</si>
  <si>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</si>
  <si>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</si>
  <si>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</si>
  <si>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</si>
  <si>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</si>
  <si>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</si>
  <si>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</si>
  <si>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</si>
  <si>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</si>
  <si>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</si>
  <si>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</si>
  <si>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</si>
  <si>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</si>
  <si>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</si>
  <si>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</si>
  <si>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</si>
  <si>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</si>
  <si>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</si>
  <si>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</si>
  <si>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</si>
  <si>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</si>
  <si>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</si>
  <si>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</si>
  <si>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</si>
  <si>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</si>
  <si>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</si>
  <si>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</si>
  <si>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</si>
  <si>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</si>
  <si>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</si>
  <si>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</si>
  <si>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</si>
  <si>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</si>
  <si>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</si>
  <si>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</si>
  <si>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</si>
  <si>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</si>
  <si>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</si>
  <si>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</si>
  <si>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</si>
  <si>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</si>
  <si>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</si>
  <si>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</si>
  <si>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</si>
  <si>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</si>
  <si>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</si>
  <si>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</si>
  <si>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</si>
  <si>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</si>
  <si>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</si>
  <si>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</si>
  <si>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</si>
  <si>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</si>
  <si>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</si>
  <si>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</si>
  <si>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</si>
  <si>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</si>
  <si>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</si>
  <si>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</si>
  <si>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</si>
  <si>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</si>
  <si>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</si>
  <si>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</si>
  <si>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</si>
  <si>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</si>
  <si>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</si>
  <si>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</si>
  <si>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</si>
  <si>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</si>
  <si>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</si>
  <si>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</si>
  <si>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</si>
  <si>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</si>
  <si>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</si>
  <si>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</si>
  <si>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</si>
  <si>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</si>
  <si>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</si>
  <si>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</si>
  <si>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</si>
  <si>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</si>
  <si>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</si>
  <si>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</si>
  <si>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</si>
  <si>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</si>
  <si>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</si>
  <si>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</si>
  <si>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</si>
  <si>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</si>
  <si>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</si>
  <si>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</si>
  <si>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</si>
  <si>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</si>
  <si>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</si>
  <si>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</si>
  <si>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</si>
  <si>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</si>
  <si>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</si>
  <si>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</si>
  <si>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</si>
  <si>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</si>
  <si>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</si>
  <si>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</si>
  <si>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</si>
  <si>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</si>
  <si>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</si>
  <si>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</si>
  <si>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</si>
  <si>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</si>
  <si>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</si>
  <si>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</si>
  <si>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</si>
  <si>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</si>
  <si>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</si>
  <si>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</si>
  <si>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</si>
  <si>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</si>
  <si>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</si>
  <si>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</si>
  <si>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</si>
  <si>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</si>
  <si>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</si>
  <si>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</si>
  <si>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</si>
  <si>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</si>
  <si>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</si>
  <si>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</si>
  <si>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</si>
  <si>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</si>
  <si>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</si>
  <si>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</si>
  <si>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</si>
  <si>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</si>
  <si>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</si>
  <si>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</si>
  <si>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</si>
  <si>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</si>
  <si>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</si>
  <si>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</si>
  <si>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</si>
  <si>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</si>
  <si>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</si>
  <si>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</si>
  <si>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</si>
  <si>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</si>
  <si>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</si>
  <si>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</si>
  <si>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</si>
  <si>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</si>
  <si>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</si>
  <si>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</si>
  <si>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</si>
  <si>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</si>
  <si>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</si>
  <si>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</si>
  <si>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</si>
  <si>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</si>
  <si>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</si>
  <si>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</si>
  <si>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</si>
  <si>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</si>
  <si>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</si>
  <si>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</si>
  <si>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</si>
  <si>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</si>
  <si>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</si>
  <si>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</si>
  <si>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</si>
  <si>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</si>
  <si>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</si>
  <si>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</si>
  <si>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</si>
  <si>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</si>
  <si>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</si>
  <si>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</si>
  <si>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</si>
  <si>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</si>
  <si>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</si>
  <si>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</si>
  <si>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</si>
  <si>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</si>
  <si>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</si>
  <si>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</si>
  <si>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</si>
  <si>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</si>
  <si>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</si>
  <si>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</si>
  <si>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</si>
  <si>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</si>
  <si>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</si>
  <si>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</si>
  <si>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</si>
  <si>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</si>
  <si>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</si>
  <si>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</si>
  <si>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</si>
  <si>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</si>
  <si>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</si>
  <si>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</si>
  <si>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</si>
  <si>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</si>
  <si>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</si>
  <si>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</si>
  <si>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</si>
  <si>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</si>
  <si>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</si>
  <si>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</si>
  <si>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</si>
  <si>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</si>
  <si>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</si>
  <si>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</si>
  <si>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</si>
  <si>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</si>
  <si>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</si>
  <si>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</si>
  <si>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</si>
  <si>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</si>
  <si>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</si>
  <si>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</si>
  <si>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</si>
  <si>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</si>
  <si>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</si>
  <si>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</si>
  <si>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</si>
  <si>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</si>
  <si>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</si>
  <si>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</si>
  <si>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</si>
  <si>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</si>
  <si>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</si>
  <si>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</si>
  <si>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</si>
  <si>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</si>
  <si>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</si>
  <si>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</si>
  <si>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</si>
  <si>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</si>
  <si>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</si>
  <si>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</si>
  <si>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</si>
  <si>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</si>
  <si>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</si>
  <si>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</si>
  <si>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</si>
  <si>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</si>
  <si>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</si>
  <si>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</si>
  <si>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</si>
  <si>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</si>
  <si>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</si>
  <si>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</si>
  <si>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</si>
  <si>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</si>
  <si>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</si>
  <si>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</si>
  <si>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</si>
  <si>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</si>
  <si>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</si>
  <si>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</si>
  <si>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</si>
  <si>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</si>
  <si>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</si>
  <si>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</si>
  <si>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</si>
  <si>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</si>
  <si>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</si>
  <si>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</si>
  <si>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</si>
  <si>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</si>
  <si>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</si>
  <si>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</si>
  <si>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</si>
  <si>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</si>
  <si>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</si>
  <si>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</si>
  <si>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</si>
  <si>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</si>
  <si>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</si>
  <si>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</si>
  <si>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</si>
  <si>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</si>
  <si>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</si>
  <si>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</si>
  <si>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</si>
  <si>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</si>
  <si>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</si>
  <si>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</si>
  <si>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</si>
  <si>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</si>
  <si>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</si>
  <si>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</si>
  <si>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</si>
  <si>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</si>
  <si>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</si>
  <si>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</si>
  <si>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</si>
  <si>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</si>
  <si>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</si>
  <si>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</si>
  <si>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</si>
  <si>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</si>
  <si>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</si>
  <si>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</si>
  <si>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</si>
  <si>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</si>
  <si>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</si>
  <si>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</si>
  <si>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</si>
  <si>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</si>
  <si>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</si>
  <si>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</si>
  <si>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</si>
  <si>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</si>
  <si>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</si>
  <si>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</si>
  <si>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</si>
  <si>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</si>
  <si>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</si>
  <si>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</si>
  <si>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</si>
  <si>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</si>
  <si>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</si>
  <si>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</si>
  <si>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</si>
  <si>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</si>
  <si>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</si>
  <si>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</si>
  <si>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</si>
  <si>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</si>
  <si>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</si>
  <si>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</si>
  <si>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</si>
  <si>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</si>
  <si>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</si>
  <si>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</si>
  <si>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</si>
  <si>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</si>
  <si>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</si>
  <si>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</si>
  <si>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</si>
  <si>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</si>
  <si>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</si>
  <si>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</si>
  <si>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</si>
  <si>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</si>
  <si>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</si>
  <si>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</si>
  <si>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</si>
  <si>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</si>
  <si>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</si>
  <si>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</si>
  <si>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</si>
  <si>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</si>
  <si>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</si>
  <si>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</si>
  <si>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</si>
  <si>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</si>
  <si>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</si>
  <si>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</si>
  <si>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</si>
  <si>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</si>
  <si>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</si>
  <si>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</si>
  <si>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</si>
  <si>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</si>
  <si>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</si>
  <si>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</si>
  <si>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</si>
  <si>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</si>
  <si>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</si>
  <si>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</si>
  <si>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</si>
  <si>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</si>
  <si>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</si>
  <si>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</si>
  <si>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</si>
  <si>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</si>
  <si>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</si>
  <si>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</si>
  <si>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</si>
  <si>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</si>
  <si>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</si>
  <si>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</si>
  <si>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</si>
  <si>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</si>
  <si>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</si>
  <si>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</si>
  <si>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</si>
  <si>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</si>
  <si>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</si>
  <si>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</si>
  <si>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</si>
  <si>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</si>
  <si>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</si>
  <si>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</si>
  <si>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</si>
  <si>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</si>
  <si>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</si>
  <si>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</si>
  <si>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</si>
  <si>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</si>
  <si>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</si>
  <si>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</si>
  <si>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</si>
  <si>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</si>
  <si>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</si>
  <si>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</si>
  <si>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</si>
  <si>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</si>
  <si>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</si>
  <si>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</si>
  <si>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</si>
  <si>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</si>
  <si>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</si>
  <si>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</si>
  <si>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</si>
  <si>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</si>
  <si>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</si>
  <si>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</si>
  <si>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</si>
  <si>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</si>
  <si>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</si>
  <si>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</si>
  <si>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</si>
  <si>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</si>
  <si>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</si>
  <si>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</si>
  <si>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</si>
  <si>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</si>
  <si>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</si>
  <si>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</si>
  <si>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</si>
  <si>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</si>
  <si>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</si>
  <si>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</si>
  <si>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</si>
  <si>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</si>
  <si>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</si>
  <si>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</si>
  <si>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</si>
  <si>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</si>
  <si>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</si>
  <si>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</si>
  <si>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</si>
  <si>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</si>
  <si>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</si>
  <si>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</si>
  <si>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</si>
  <si>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</si>
  <si>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</si>
  <si>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</si>
  <si>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</si>
  <si>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</si>
  <si>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</si>
  <si>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</si>
  <si>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</si>
  <si>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</si>
  <si>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</si>
  <si>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</si>
  <si>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</si>
  <si>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</si>
  <si>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</si>
  <si>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</si>
  <si>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</si>
  <si>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</si>
  <si>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</si>
  <si>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</si>
  <si>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</si>
  <si>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</si>
  <si>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</si>
  <si>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</si>
  <si>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</si>
  <si>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</si>
  <si>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</si>
  <si>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</si>
  <si>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</si>
  <si>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</si>
  <si>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</si>
  <si>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</si>
  <si>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</si>
  <si>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</si>
  <si>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</si>
  <si>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</si>
  <si>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</si>
  <si>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</si>
  <si>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</si>
  <si>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</si>
  <si>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</si>
  <si>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</si>
  <si>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</si>
  <si>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</si>
  <si>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</si>
  <si>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</si>
  <si>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</si>
  <si>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</si>
  <si>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</si>
  <si>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</si>
  <si>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</si>
  <si>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</si>
  <si>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</si>
  <si>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</si>
  <si>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</si>
  <si>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</si>
  <si>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</si>
  <si>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</si>
  <si>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</si>
  <si>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</si>
  <si>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</si>
  <si>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</si>
  <si>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</si>
  <si>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</si>
  <si>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</si>
  <si>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</si>
  <si>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</si>
  <si>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</si>
  <si>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</si>
  <si>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</si>
  <si>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</si>
  <si>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</si>
  <si>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</si>
  <si>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</si>
  <si>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</si>
  <si>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</si>
  <si>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</si>
  <si>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</si>
  <si>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</si>
  <si>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</si>
  <si>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</si>
  <si>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</si>
  <si>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</si>
  <si>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</si>
  <si>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</si>
  <si>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</si>
  <si>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</si>
  <si>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</si>
  <si>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</si>
  <si>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</si>
  <si>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</si>
  <si>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</si>
  <si>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</si>
  <si>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</si>
  <si>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</si>
  <si>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</si>
  <si>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</si>
  <si>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</si>
  <si>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</si>
  <si>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</si>
  <si>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</si>
  <si>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</si>
  <si>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</si>
  <si>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</si>
  <si>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</si>
  <si>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</si>
  <si>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</si>
  <si>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</si>
  <si>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</si>
  <si>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</si>
  <si>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</si>
  <si>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</si>
  <si>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</si>
  <si>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</si>
  <si>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</si>
  <si>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</si>
  <si>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</si>
  <si>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</si>
  <si>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</si>
  <si>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</si>
  <si>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</si>
  <si>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</si>
  <si>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</si>
  <si>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</si>
  <si>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</si>
  <si>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</si>
  <si>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</si>
  <si>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</si>
  <si>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</si>
  <si>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</si>
  <si>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</si>
  <si>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</si>
  <si>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</si>
  <si>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</si>
  <si>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</si>
  <si>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</si>
  <si>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</si>
  <si>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</si>
  <si>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</si>
  <si>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</si>
  <si>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</si>
  <si>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</si>
  <si>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</si>
  <si>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</si>
  <si>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</si>
  <si>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</si>
  <si>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</si>
  <si>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</si>
  <si>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</si>
  <si>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</si>
  <si>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</si>
  <si>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</si>
  <si>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</si>
  <si>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</si>
  <si>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</si>
  <si>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</si>
  <si>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</si>
  <si>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</si>
  <si>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</si>
  <si>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</si>
  <si>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</si>
  <si>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</si>
  <si>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</si>
  <si>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</si>
  <si>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</si>
  <si>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</si>
  <si>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</si>
  <si>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</si>
  <si>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</si>
  <si>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</si>
  <si>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</si>
  <si>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</si>
  <si>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</si>
  <si>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</si>
  <si>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</si>
  <si>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</si>
  <si>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</si>
  <si>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</si>
  <si>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</si>
  <si>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</si>
  <si>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</si>
  <si>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</si>
  <si>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</si>
  <si>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</si>
  <si>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</si>
  <si>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</si>
  <si>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</si>
  <si>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</si>
  <si>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</si>
  <si>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</si>
  <si>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</si>
  <si>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</si>
  <si>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</si>
  <si>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</si>
  <si>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</si>
  <si>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</si>
  <si>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</si>
  <si>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</si>
  <si>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</si>
  <si>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</si>
  <si>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</si>
  <si>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</si>
  <si>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</si>
  <si>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</si>
  <si>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</si>
  <si>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</si>
  <si>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</si>
  <si>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</si>
  <si>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</si>
  <si>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</si>
  <si>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</si>
  <si>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</si>
  <si>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</si>
  <si>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</si>
  <si>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</si>
  <si>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</si>
  <si>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</si>
  <si>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</si>
  <si>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</si>
  <si>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</si>
  <si>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</si>
  <si>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</si>
  <si>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</si>
  <si>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</si>
  <si>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</si>
  <si>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</si>
  <si>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</si>
  <si>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</si>
  <si>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</si>
  <si>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</si>
  <si>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</si>
  <si>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</si>
  <si>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</si>
  <si>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</si>
  <si>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</si>
  <si>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</si>
  <si>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</si>
  <si>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</si>
  <si>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</si>
  <si>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</si>
  <si>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</si>
  <si>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</si>
  <si>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</si>
  <si>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</si>
  <si>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</si>
  <si>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</si>
  <si>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</si>
  <si>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</si>
  <si>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</si>
  <si>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</si>
  <si>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</si>
  <si>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</si>
  <si>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</si>
  <si>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</si>
  <si>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</si>
  <si>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</si>
  <si>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</si>
  <si>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</si>
  <si>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</si>
  <si>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</si>
  <si>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</si>
  <si>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</si>
  <si>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</si>
  <si>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</si>
  <si>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</si>
  <si>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</si>
  <si>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</si>
  <si>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</si>
  <si>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</si>
  <si>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</si>
  <si>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</si>
  <si>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</si>
  <si>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</si>
  <si>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</si>
  <si>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</si>
  <si>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</si>
  <si>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</si>
  <si>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</si>
  <si>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</si>
  <si>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</si>
  <si>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</si>
  <si>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</si>
  <si>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</si>
  <si>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</si>
  <si>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</si>
  <si>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</si>
  <si>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</si>
  <si>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</si>
  <si>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</si>
  <si>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</si>
  <si>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</si>
  <si>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</si>
  <si>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</si>
  <si>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</si>
  <si>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</si>
  <si>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</si>
  <si>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</si>
  <si>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</si>
  <si>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</si>
  <si>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</si>
  <si>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</si>
  <si>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</si>
  <si>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</si>
  <si>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</si>
  <si>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</si>
  <si>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</si>
  <si>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</si>
  <si>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</si>
  <si>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</si>
  <si>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</si>
  <si>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</si>
  <si>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</si>
  <si>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</si>
  <si>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</si>
  <si>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</si>
  <si>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</si>
  <si>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</si>
  <si>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</si>
  <si>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</si>
  <si>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</si>
  <si>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</si>
  <si>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</si>
  <si>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</si>
  <si>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</si>
  <si>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</si>
  <si>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</si>
  <si>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</si>
  <si>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</si>
  <si>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</si>
  <si>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</si>
  <si>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</si>
  <si>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</si>
  <si>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</si>
  <si>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</si>
  <si>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</si>
  <si>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</si>
  <si>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</si>
  <si>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</si>
  <si>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</si>
  <si>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</si>
  <si>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</si>
  <si>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</si>
  <si>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</si>
  <si>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</si>
  <si>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</si>
  <si>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</si>
  <si>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</si>
  <si>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</si>
  <si>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</si>
  <si>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</si>
  <si>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</si>
  <si>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</si>
  <si>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</si>
  <si>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</si>
  <si>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</si>
  <si>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</si>
  <si>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</si>
  <si>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</si>
  <si>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</si>
  <si>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</si>
  <si>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</si>
  <si>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</si>
  <si>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</si>
  <si>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</si>
  <si>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</si>
  <si>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</si>
  <si>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</si>
  <si>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</si>
  <si>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</si>
  <si>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</si>
  <si>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</si>
  <si>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</si>
  <si>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</si>
  <si>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</si>
  <si>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</si>
  <si>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</si>
  <si>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</si>
  <si>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</si>
  <si>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</si>
  <si>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</si>
  <si>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</si>
  <si>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</si>
  <si>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</si>
  <si>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</si>
  <si>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</si>
  <si>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</si>
  <si>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</si>
  <si>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</si>
  <si>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</si>
  <si>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</si>
  <si>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</si>
  <si>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</si>
  <si>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</si>
  <si>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</si>
  <si>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</si>
  <si>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</si>
  <si>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</si>
  <si>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</si>
  <si>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</si>
  <si>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</si>
  <si>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</si>
  <si>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</si>
  <si>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</si>
  <si>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</si>
  <si>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</si>
  <si>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</si>
  <si>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</si>
  <si>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</si>
  <si>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</si>
  <si>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</si>
  <si>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</si>
  <si>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</si>
  <si>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</si>
  <si>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</si>
  <si>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</si>
  <si>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</si>
  <si>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</si>
  <si>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</si>
  <si>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</si>
  <si>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</si>
  <si>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</si>
  <si>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</si>
  <si>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</si>
  <si>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</si>
  <si>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</si>
  <si>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</si>
  <si>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</si>
  <si>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</si>
  <si>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</si>
  <si>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</si>
  <si>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</si>
  <si>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</si>
  <si>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</si>
  <si>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</si>
  <si>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</si>
  <si>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</si>
  <si>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</si>
  <si>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</si>
  <si>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</si>
  <si>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</si>
  <si>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</si>
  <si>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</si>
  <si>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</si>
  <si>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</si>
  <si>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</si>
  <si>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</si>
  <si>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</si>
  <si>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</si>
  <si>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</si>
  <si>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</si>
  <si>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</si>
  <si>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</si>
  <si>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</si>
  <si>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</si>
  <si>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</si>
  <si>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</si>
  <si>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</si>
  <si>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</si>
  <si>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</si>
  <si>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</si>
  <si>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</si>
  <si>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</si>
  <si>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</si>
  <si>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</si>
  <si>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</si>
  <si>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</si>
  <si>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</si>
  <si>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</si>
  <si>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</si>
  <si>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</si>
  <si>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</si>
  <si>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</si>
  <si>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</si>
  <si>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</si>
  <si>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</si>
  <si>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</si>
  <si>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</si>
  <si>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</si>
  <si>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</si>
  <si>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</si>
  <si>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</si>
  <si>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</si>
  <si>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</si>
  <si>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</si>
  <si>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</si>
  <si>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</si>
  <si>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</si>
  <si>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</si>
  <si>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</si>
  <si>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</si>
  <si>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</si>
  <si>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</si>
  <si>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</si>
  <si>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</si>
  <si>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</si>
  <si>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</si>
  <si>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</si>
  <si>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</si>
  <si>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</si>
  <si>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</si>
  <si>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</si>
  <si>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</si>
  <si>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</si>
  <si>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</si>
  <si>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</si>
  <si>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</si>
  <si>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</si>
  <si>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</si>
  <si>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</si>
  <si>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</si>
  <si>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</si>
  <si>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</si>
  <si>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</si>
  <si>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</si>
  <si>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</si>
  <si>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</si>
  <si>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</si>
  <si>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</si>
  <si>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</si>
  <si>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</si>
  <si>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</si>
  <si>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</si>
  <si>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</si>
  <si>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</si>
  <si>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</si>
  <si>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</si>
  <si>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</si>
  <si>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</si>
  <si>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</si>
  <si>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</si>
  <si>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</si>
  <si>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</si>
  <si>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</si>
  <si>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</si>
  <si>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</si>
  <si>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</si>
  <si>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</si>
  <si>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</si>
  <si>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</si>
  <si>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</si>
  <si>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</si>
  <si>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</si>
  <si>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</si>
  <si>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</si>
  <si>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</si>
  <si>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</si>
  <si>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</si>
  <si>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</si>
  <si>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</si>
  <si>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</si>
  <si>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</si>
  <si>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</si>
  <si>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</si>
  <si>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</si>
  <si>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</si>
  <si>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</si>
  <si>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</si>
  <si>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</si>
  <si>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</si>
  <si>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</si>
  <si>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</si>
  <si>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</si>
  <si>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</si>
  <si>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</si>
  <si>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</si>
  <si>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</si>
  <si>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</si>
  <si>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</si>
  <si>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</si>
  <si>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</si>
  <si>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</si>
  <si>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</si>
  <si>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</si>
  <si>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</si>
  <si>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</si>
  <si>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</si>
  <si>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</si>
  <si>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</si>
  <si>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</si>
  <si>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</si>
  <si>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</si>
  <si>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</si>
  <si>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</si>
  <si>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</si>
  <si>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</si>
  <si>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</si>
  <si>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</si>
  <si>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</si>
  <si>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</si>
  <si>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</si>
  <si>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</si>
  <si>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</si>
  <si>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</si>
  <si>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</si>
  <si>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</si>
  <si>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</si>
  <si>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</si>
  <si>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</si>
  <si>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</si>
  <si>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</si>
  <si>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</si>
  <si>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</si>
  <si>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</si>
  <si>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</si>
  <si>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</si>
  <si>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</si>
  <si>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</si>
  <si>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</si>
  <si>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</si>
  <si>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</si>
  <si>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</si>
  <si>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</si>
  <si>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</si>
  <si>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</si>
  <si>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</si>
  <si>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</si>
  <si>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</si>
  <si>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</si>
  <si>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</si>
  <si>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</si>
  <si>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</si>
  <si>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</si>
  <si>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</si>
  <si>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</si>
  <si>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</si>
  <si>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</si>
  <si>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</si>
  <si>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</si>
  <si>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</si>
  <si>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</si>
  <si>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</si>
  <si>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</si>
  <si>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</si>
  <si>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</si>
  <si>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</si>
  <si>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</si>
  <si>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</si>
  <si>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</si>
  <si>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</si>
  <si>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</si>
  <si>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</si>
  <si>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</si>
  <si>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</si>
  <si>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</si>
  <si>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</si>
  <si>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</si>
  <si>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</si>
  <si>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</si>
  <si>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</si>
  <si>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</si>
  <si>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</si>
  <si>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</si>
  <si>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</si>
  <si>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</si>
  <si>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</si>
  <si>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</si>
  <si>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</si>
  <si>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</si>
  <si>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</si>
  <si>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</si>
  <si>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</si>
  <si>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</si>
  <si>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</si>
  <si>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</si>
  <si>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</si>
  <si>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</si>
  <si>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</si>
  <si>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</si>
  <si>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</si>
  <si>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</si>
  <si>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</si>
  <si>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</si>
  <si>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</si>
  <si>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</si>
  <si>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</si>
  <si>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</si>
  <si>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</si>
  <si>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</si>
  <si>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</si>
  <si>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</si>
  <si>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</si>
  <si>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</si>
  <si>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</si>
  <si>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</si>
  <si>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</si>
  <si>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</si>
  <si>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</si>
  <si>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</si>
  <si>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</si>
  <si>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</si>
  <si>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</si>
  <si>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</si>
  <si>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</si>
  <si>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</si>
  <si>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</si>
  <si>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</si>
  <si>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</si>
  <si>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</si>
  <si>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</si>
  <si>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</si>
  <si>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</si>
  <si>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</si>
  <si>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</si>
  <si>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</si>
  <si>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</si>
  <si>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</si>
  <si>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</si>
  <si>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</si>
  <si>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</si>
  <si>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</si>
  <si>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</si>
  <si>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</si>
  <si>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</si>
  <si>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Očkovaní alespoň 1 dávkou</t>
  </si>
  <si>
    <t>Lesní Jakubov</t>
  </si>
  <si>
    <t>Věk 16+ let</t>
  </si>
  <si>
    <t>populace</t>
  </si>
  <si>
    <t>očkovaní</t>
  </si>
  <si>
    <t>neočkovaní</t>
  </si>
  <si>
    <t>ORPkod</t>
  </si>
  <si>
    <t>ORP</t>
  </si>
  <si>
    <t>Brandýs n.L.- St.Boleslav</t>
  </si>
  <si>
    <t>Kladno</t>
  </si>
  <si>
    <t>Benešov</t>
  </si>
  <si>
    <t>Říčany</t>
  </si>
  <si>
    <t>Písek</t>
  </si>
  <si>
    <t>Tábor</t>
  </si>
  <si>
    <t>Sušice</t>
  </si>
  <si>
    <t>Nepomuk</t>
  </si>
  <si>
    <t>Plzeň</t>
  </si>
  <si>
    <t>Tachov</t>
  </si>
  <si>
    <t>Ostrov</t>
  </si>
  <si>
    <t>Žatec</t>
  </si>
  <si>
    <t>Ústí nad Labem</t>
  </si>
  <si>
    <t>Broumov</t>
  </si>
  <si>
    <t>Hořice</t>
  </si>
  <si>
    <t>Hlinsko</t>
  </si>
  <si>
    <t>Pardubice</t>
  </si>
  <si>
    <t>Králíky</t>
  </si>
  <si>
    <t>Šlapanice</t>
  </si>
  <si>
    <t>Rosice</t>
  </si>
  <si>
    <t>Pohořelice</t>
  </si>
  <si>
    <t>Mikulov</t>
  </si>
  <si>
    <t>Hodonín</t>
  </si>
  <si>
    <t>Kyjov</t>
  </si>
  <si>
    <t>Hranice</t>
  </si>
  <si>
    <t>Mohelnice</t>
  </si>
  <si>
    <t>Ostrava</t>
  </si>
  <si>
    <t>Kravaře</t>
  </si>
  <si>
    <t>Havířov</t>
  </si>
  <si>
    <t>očko kat</t>
  </si>
  <si>
    <t>Celkový součet</t>
  </si>
  <si>
    <t>Počet z ObecKod</t>
  </si>
  <si>
    <t>Součet z očko kat</t>
  </si>
  <si>
    <t>Počet obcí v ORP</t>
  </si>
  <si>
    <t>ORP podle podílu obcí s nízkou proočkovaností populace 16 a více let</t>
  </si>
  <si>
    <t>Stav k 29.09.2021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</si>
</sst>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3" fontId="0" fillId="0" borderId="0" xfId="0" applyNumberFormat="1" applyBorder="1" applyAlignment="1">
      <alignment horizontal="center"/>
    </xf>
    <xf numFmtId="0" fontId="2" fillId="3" borderId="0" xfId="0" applyFont="1" applyFill="1" applyBorder="1" applyAlignment="1">
      <alignment horizontal="left" vertical="center" wrapText="1"/>
    </xf>
    <xf numFmtId="9" fontId="6" fillId="4" borderId="0" xfId="1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9" fontId="0" fillId="0" borderId="0" xfId="1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žík Jan RNDr. Ph.D." refreshedDate="44469.380457407409" createdVersion="6" refreshedVersion="6" minRefreshableVersion="3" recordCount="6254" xr:uid="{DA67ECA3-9F95-4974-8AFB-9ED2C5EC4F7C}">
  <cacheSource type="worksheet">
    <worksheetSource ref="A3:J6257" sheet="Očko obce"/>
  </cacheSource>
  <cacheFields count="10">
    <cacheField name="Kraj" numFmtId="0">
      <sharedItems count="14">
        <s v="CZ010 Hlavní město Praha"/>
        <s v="CZ020 Středočeský kraj"/>
        <s v="CZ031 Jihočeský kraj"/>
        <s v="CZ032 Plzeňský kraj"/>
        <s v="CZ041 Karlovarský kraj"/>
        <s v="CZ042 Ústecký kraj"/>
        <s v="CZ051 Liberecký kraj"/>
        <s v="CZ052 Královéhradecký kraj"/>
        <s v="CZ053 Pardubický kraj"/>
        <s v="CZ063 Kraj Vysočina"/>
        <s v="CZ064 Jihomoravský kraj"/>
        <s v="CZ071 Olomoucký kraj"/>
        <s v="CZ072 Zlínský kraj"/>
        <s v="CZ080 Moravskoslezský kraj"/>
      </sharedItems>
    </cacheField>
    <cacheField name="ORPkod" numFmtId="0">
      <sharedItems containsSemiMixedTypes="0" containsString="0" containsNumber="1" containsInteger="1" minValue="1000" maxValue="8022" count="206">
        <n v="1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4101"/>
        <n v="4102"/>
        <n v="4103"/>
        <n v="4104"/>
        <n v="4105"/>
        <n v="4106"/>
        <n v="4107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5101"/>
        <n v="5102"/>
        <n v="5103"/>
        <n v="5104"/>
        <n v="5105"/>
        <n v="5106"/>
        <n v="5107"/>
        <n v="5108"/>
        <n v="5109"/>
        <n v="511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</sharedItems>
    </cacheField>
    <cacheField name="ORP" numFmtId="0">
      <sharedItems count="206">
        <s v="Praha"/>
        <s v="Benešov"/>
        <s v="Beroun"/>
        <s v="Brandýs n.L.- St.Boleslav"/>
        <s v="Čáslav"/>
        <s v="Černošice"/>
        <s v="Český Brod"/>
        <s v="Dobříš"/>
        <s v="Hořovice"/>
        <s v="Kladno"/>
        <s v="Kolín"/>
        <s v="Kralupy nad Vltavou"/>
        <s v="Kutná Hora"/>
        <s v="Lysá nad Labem"/>
        <s v="Mělník"/>
        <s v="Mladá Boleslav"/>
        <s v="Mnichovo Hradiště"/>
        <s v="Neratovice"/>
        <s v="Nymburk"/>
        <s v="Poděbrady"/>
        <s v="Příbram"/>
        <s v="Rakovník"/>
        <s v="Říčany"/>
        <s v="Sedlčany"/>
        <s v="Slaný"/>
        <s v="Vlašim"/>
        <s v="Votice"/>
        <s v="Blatná"/>
        <s v="České Budějovice"/>
        <s v="Český Krumlov"/>
        <s v="Dačice"/>
        <s v="Jindřichův Hradec"/>
        <s v="Kaplice"/>
        <s v="Milevsko"/>
        <s v="Písek"/>
        <s v="Prachatice"/>
        <s v="Soběslav"/>
        <s v="Strakonice"/>
        <s v="Tábor"/>
        <s v="Trhové Sviny"/>
        <s v="Třeboň"/>
        <s v="Týn nad Vltavou"/>
        <s v="Vimperk"/>
        <s v="Vodňany"/>
        <s v="Blovice"/>
        <s v="Domažlice"/>
        <s v="Horažďovice"/>
        <s v="Horšovský Týn"/>
        <s v="Klatovy"/>
        <s v="Kralovice"/>
        <s v="Nepomuk"/>
        <s v="Nýřany"/>
        <s v="Plzeň"/>
        <s v="Přeštice"/>
        <s v="Rokycany"/>
        <s v="Stod"/>
        <s v="Stříbro"/>
        <s v="Sušice"/>
        <s v="Tachov"/>
        <s v="Aš"/>
        <s v="Cheb"/>
        <s v="Karlovy Vary"/>
        <s v="Kraslice"/>
        <s v="Mariánské Lázně"/>
        <s v="Ostrov"/>
        <s v="Sokolov"/>
        <s v="Bílina"/>
        <s v="Děčín"/>
        <s v="Chomutov"/>
        <s v="Kadaň"/>
        <s v="Litoměřice"/>
        <s v="Litvínov"/>
        <s v="Louny"/>
        <s v="Lovosice"/>
        <s v="Most"/>
        <s v="Podbořany"/>
        <s v="Roudnice nad Labem"/>
        <s v="Rumburk"/>
        <s v="Teplice"/>
        <s v="Ústí nad Labem"/>
        <s v="Varnsdorf"/>
        <s v="Žatec"/>
        <s v="Česká Lípa"/>
        <s v="Frýdlant"/>
        <s v="Jablonec nad Nisou"/>
        <s v="Jilemnice"/>
        <s v="Liberec"/>
        <s v="Nový Bor"/>
        <s v="Semily"/>
        <s v="Tanvald"/>
        <s v="Turnov"/>
        <s v="Železný Brod"/>
        <s v="Broumov"/>
        <s v="Dobruška"/>
        <s v="Dvůr Králové nad Labem"/>
        <s v="Hořice"/>
        <s v="Hradec Králové"/>
        <s v="Jaroměř"/>
        <s v="Jičín"/>
        <s v="Kostelec nad Orlicí"/>
        <s v="Náchod"/>
        <s v="Nová Paka"/>
        <s v="Nové Město nad Metují"/>
        <s v="Nový Bydžov"/>
        <s v="Rychnov nad Kněžnou"/>
        <s v="Trutnov"/>
        <s v="Vrchlabí"/>
        <s v="Česká Třebová"/>
        <s v="Hlinsko"/>
        <s v="Holice"/>
        <s v="Chrudim"/>
        <s v="Králíky"/>
        <s v="Lanškroun"/>
        <s v="Litomyšl"/>
        <s v="Moravská Třebová"/>
        <s v="Pardubice"/>
        <s v="Polička"/>
        <s v="Přelouč"/>
        <s v="Svitavy"/>
        <s v="Ústí nad Orlicí"/>
        <s v="Vysoké Mýto"/>
        <s v="Žamberk"/>
        <s v="Bystřice nad Pernštejnem"/>
        <s v="Havlíčkův Brod"/>
        <s v="Humpolec"/>
        <s v="Chotěboř"/>
        <s v="Jihlava"/>
        <s v="Moravské Budějovice"/>
        <s v="Náměšť nad Oslavou"/>
        <s v="Nové Město na Moravě"/>
        <s v="Pacov"/>
        <s v="Pelhřimov"/>
        <s v="Světlá nad Sázavou"/>
        <s v="Telč"/>
        <s v="Třebíč"/>
        <s v="Velké Meziříčí"/>
        <s v="Žďár nad Sázavou"/>
        <s v="Blansko"/>
        <s v="Boskovice"/>
        <s v="Brno"/>
        <s v="Břeclav"/>
        <s v="Bučovice"/>
        <s v="Hodonín"/>
        <s v="Hustopeče"/>
        <s v="Ivančice"/>
        <s v="Kuřim"/>
        <s v="Kyjov"/>
        <s v="Mikulov"/>
        <s v="Moravský Krumlov"/>
        <s v="Pohořelice"/>
        <s v="Rosice"/>
        <s v="Slavkov u Brna"/>
        <s v="Šlapanice"/>
        <s v="Tišnov"/>
        <s v="Veselí nad Moravou"/>
        <s v="Vyškov"/>
        <s v="Znojmo"/>
        <s v="Židlochovice"/>
        <s v="Hranice"/>
        <s v="Jeseník"/>
        <s v="Konice"/>
        <s v="Lipník nad Bečvou"/>
        <s v="Litovel"/>
        <s v="Mohelnice"/>
        <s v="Olomouc"/>
        <s v="Prostějov"/>
        <s v="Přerov"/>
        <s v="Šternberk"/>
        <s v="Šumperk"/>
        <s v="Uničov"/>
        <s v="Zábřeh"/>
        <s v="Bystřice pod Hostýnem"/>
        <s v="Holešov"/>
        <s v="Kroměříž"/>
        <s v="Luhačovice"/>
        <s v="Otrokovice"/>
        <s v="Rožnov pod Radhoštěm"/>
        <s v="Uherské Hradiště"/>
        <s v="Uherský Brod"/>
        <s v="Valašské Klobouky"/>
        <s v="Valašské Meziříčí"/>
        <s v="Vizovice"/>
        <s v="Vsetín"/>
        <s v="Zlín"/>
        <s v="Bílovec"/>
        <s v="Bohumín"/>
        <s v="Bruntál"/>
        <s v="Český Těšín"/>
        <s v="Frenštát pod Radhoštěm"/>
        <s v="Frýdek-Místek"/>
        <s v="Frýdlant nad Ostravicí"/>
        <s v="Havířov"/>
        <s v="Hlučín"/>
        <s v="Jablunkov"/>
        <s v="Karviná"/>
        <s v="Kopřivnice"/>
        <s v="Kravaře"/>
        <s v="Krnov"/>
        <s v="Nový Jičín"/>
        <s v="Odry"/>
        <s v="Opava"/>
        <s v="Orlová"/>
        <s v="Ostrava"/>
        <s v="Rýmařov"/>
        <s v="Třinec"/>
        <s v="Vítkov"/>
      </sharedItems>
    </cacheField>
    <cacheField name="ObecKod" numFmtId="0">
      <sharedItems containsSemiMixedTypes="0" containsString="0" containsNumber="1" containsInteger="1" minValue="500011" maxValue="599999"/>
    </cacheField>
    <cacheField name="Obec" numFmtId="0">
      <sharedItems/>
    </cacheField>
    <cacheField name="Kategorie obce" numFmtId="0">
      <sharedItems/>
    </cacheField>
    <cacheField name="populace" numFmtId="3">
      <sharedItems containsSemiMixedTypes="0" containsString="0" containsNumber="1" containsInteger="1" minValue="14" maxValue="1111280"/>
    </cacheField>
    <cacheField name="očkovaní" numFmtId="164">
      <sharedItems containsSemiMixedTypes="0" containsString="0" containsNumber="1" minValue="0.18487394957983194" maxValue="1"/>
    </cacheField>
    <cacheField name="neočkovaní" numFmtId="3">
      <sharedItems containsSemiMixedTypes="0" containsString="0" containsNumber="1" containsInteger="1" minValue="0" maxValue="352683"/>
    </cacheField>
    <cacheField name="očko ka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4">
  <r>
    <x v="0"/>
    <x v="0"/>
    <x v="0"/>
    <n v="554782"/>
    <s v="Praha"/>
    <s v="100 000 a více obyvatel"/>
    <n v="1111280"/>
    <n v="0.68263353970196528"/>
    <n v="352683"/>
    <n v="0"/>
  </r>
  <r>
    <x v="1"/>
    <x v="1"/>
    <x v="1"/>
    <n v="513482"/>
    <s v="Vysoký Újezd (Benešov)"/>
    <s v="do 750 obyvatel"/>
    <n v="167"/>
    <n v="0.80239520958083832"/>
    <n v="33"/>
    <n v="0"/>
  </r>
  <r>
    <x v="1"/>
    <x v="1"/>
    <x v="1"/>
    <n v="529303"/>
    <s v="Benešov (Benešov)"/>
    <s v="15 000 – 39 999 obyvatel"/>
    <n v="13992"/>
    <n v="0.72662950257289882"/>
    <n v="3825"/>
    <n v="0"/>
  </r>
  <r>
    <x v="1"/>
    <x v="1"/>
    <x v="1"/>
    <n v="529451"/>
    <s v="Bystřice (Benešov)"/>
    <s v="2 000 – 4 999 obyvatel"/>
    <n v="3651"/>
    <n v="0.73541495480690222"/>
    <n v="966"/>
    <n v="0"/>
  </r>
  <r>
    <x v="1"/>
    <x v="1"/>
    <x v="1"/>
    <n v="529478"/>
    <s v="Čakov (Benešov)"/>
    <s v="do 750 obyvatel"/>
    <n v="103"/>
    <n v="0.69902912621359226"/>
    <n v="31"/>
    <n v="0"/>
  </r>
  <r>
    <x v="1"/>
    <x v="1"/>
    <x v="1"/>
    <n v="529516"/>
    <s v="Čerčany"/>
    <s v="2 000 – 4 999 obyvatel"/>
    <n v="2316"/>
    <n v="0.74481865284974091"/>
    <n v="591"/>
    <n v="0"/>
  </r>
  <r>
    <x v="1"/>
    <x v="1"/>
    <x v="1"/>
    <n v="529541"/>
    <s v="Český Šternberk"/>
    <s v="do 750 obyvatel"/>
    <n v="137"/>
    <n v="0.72262773722627738"/>
    <n v="38"/>
    <n v="0"/>
  </r>
  <r>
    <x v="1"/>
    <x v="1"/>
    <x v="1"/>
    <n v="529567"/>
    <s v="Čtyřkoly"/>
    <s v="do 750 obyvatel"/>
    <n v="584"/>
    <n v="0.75"/>
    <n v="146"/>
    <n v="0"/>
  </r>
  <r>
    <x v="1"/>
    <x v="1"/>
    <x v="1"/>
    <n v="529621"/>
    <s v="Divišov"/>
    <s v="750 – 1 999 obyvatel"/>
    <n v="1381"/>
    <n v="0.72121650977552498"/>
    <n v="385"/>
    <n v="0"/>
  </r>
  <r>
    <x v="1"/>
    <x v="1"/>
    <x v="1"/>
    <n v="529745"/>
    <s v="Hvězdonice"/>
    <s v="do 750 obyvatel"/>
    <n v="275"/>
    <n v="0.72"/>
    <n v="77"/>
    <n v="0"/>
  </r>
  <r>
    <x v="1"/>
    <x v="1"/>
    <x v="1"/>
    <n v="529796"/>
    <s v="Chocerady"/>
    <s v="750 – 1 999 obyvatel"/>
    <n v="1013"/>
    <n v="0.70878578479763077"/>
    <n v="295"/>
    <n v="0"/>
  </r>
  <r>
    <x v="1"/>
    <x v="1"/>
    <x v="1"/>
    <n v="529818"/>
    <s v="Chotýšany"/>
    <s v="do 750 obyvatel"/>
    <n v="489"/>
    <n v="0.6482617586912065"/>
    <n v="172"/>
    <n v="0"/>
  </r>
  <r>
    <x v="1"/>
    <x v="1"/>
    <x v="1"/>
    <n v="529940"/>
    <s v="Kozmice (Benešov)"/>
    <s v="do 750 obyvatel"/>
    <n v="269"/>
    <n v="0.80669144981412644"/>
    <n v="52"/>
    <n v="0"/>
  </r>
  <r>
    <x v="1"/>
    <x v="1"/>
    <x v="1"/>
    <n v="529958"/>
    <s v="Krhanice"/>
    <s v="750 – 1 999 obyvatel"/>
    <n v="844"/>
    <n v="0.68009478672985779"/>
    <n v="270"/>
    <n v="0"/>
  </r>
  <r>
    <x v="1"/>
    <x v="1"/>
    <x v="1"/>
    <n v="529974"/>
    <s v="Krňany"/>
    <s v="do 750 obyvatel"/>
    <n v="385"/>
    <n v="0.68311688311688312"/>
    <n v="122"/>
    <n v="0"/>
  </r>
  <r>
    <x v="1"/>
    <x v="1"/>
    <x v="1"/>
    <n v="529991"/>
    <s v="Křečovice"/>
    <s v="750 – 1 999 obyvatel"/>
    <n v="673"/>
    <n v="0.7473997028231798"/>
    <n v="170"/>
    <n v="0"/>
  </r>
  <r>
    <x v="1"/>
    <x v="1"/>
    <x v="1"/>
    <n v="530051"/>
    <s v="Lešany (Benešov)"/>
    <s v="750 – 1 999 obyvatel"/>
    <n v="657"/>
    <n v="0.70471841704718419"/>
    <n v="194"/>
    <n v="0"/>
  </r>
  <r>
    <x v="1"/>
    <x v="1"/>
    <x v="1"/>
    <n v="530115"/>
    <s v="Maršovice (Benešov)"/>
    <s v="750 – 1 999 obyvatel"/>
    <n v="621"/>
    <n v="0.7439613526570048"/>
    <n v="159"/>
    <n v="0"/>
  </r>
  <r>
    <x v="1"/>
    <x v="1"/>
    <x v="1"/>
    <n v="530204"/>
    <s v="Mrač"/>
    <s v="750 – 1 999 obyvatel"/>
    <n v="682"/>
    <n v="0.76686217008797652"/>
    <n v="159"/>
    <n v="0"/>
  </r>
  <r>
    <x v="1"/>
    <x v="1"/>
    <x v="1"/>
    <n v="530263"/>
    <s v="Nespeky"/>
    <s v="750 – 1 999 obyvatel"/>
    <n v="612"/>
    <n v="0.71078431372549022"/>
    <n v="177"/>
    <n v="0"/>
  </r>
  <r>
    <x v="1"/>
    <x v="1"/>
    <x v="1"/>
    <n v="530298"/>
    <s v="Netvořice"/>
    <s v="750 – 1 999 obyvatel"/>
    <n v="936"/>
    <n v="0.7254273504273504"/>
    <n v="257"/>
    <n v="0"/>
  </r>
  <r>
    <x v="1"/>
    <x v="1"/>
    <x v="1"/>
    <n v="530310"/>
    <s v="Neveklov"/>
    <s v="2 000 – 4 999 obyvatel"/>
    <n v="2184"/>
    <n v="0.74725274725274726"/>
    <n v="552"/>
    <n v="0"/>
  </r>
  <r>
    <x v="1"/>
    <x v="1"/>
    <x v="1"/>
    <n v="530352"/>
    <s v="Ostředek"/>
    <s v="do 750 obyvatel"/>
    <n v="318"/>
    <n v="0.72012578616352196"/>
    <n v="89"/>
    <n v="0"/>
  </r>
  <r>
    <x v="1"/>
    <x v="1"/>
    <x v="1"/>
    <n v="530409"/>
    <s v="Petroupim"/>
    <s v="do 750 obyvatel"/>
    <n v="259"/>
    <n v="0.75289575289575295"/>
    <n v="64"/>
    <n v="0"/>
  </r>
  <r>
    <x v="1"/>
    <x v="1"/>
    <x v="1"/>
    <n v="530441"/>
    <s v="Poříčí nad Sázavou"/>
    <s v="750 – 1 999 obyvatel"/>
    <n v="1103"/>
    <n v="0.73798730734360829"/>
    <n v="289"/>
    <n v="0"/>
  </r>
  <r>
    <x v="1"/>
    <x v="1"/>
    <x v="1"/>
    <n v="530450"/>
    <s v="Postupice"/>
    <s v="750 – 1 999 obyvatel"/>
    <n v="1126"/>
    <n v="0.70426287744227356"/>
    <n v="333"/>
    <n v="0"/>
  </r>
  <r>
    <x v="1"/>
    <x v="1"/>
    <x v="1"/>
    <n v="530492"/>
    <s v="Přestavlky u Čerčan"/>
    <s v="do 750 obyvatel"/>
    <n v="318"/>
    <n v="0.75786163522012584"/>
    <n v="77"/>
    <n v="0"/>
  </r>
  <r>
    <x v="1"/>
    <x v="1"/>
    <x v="1"/>
    <n v="530522"/>
    <s v="Rabyně"/>
    <s v="do 750 obyvatel"/>
    <n v="242"/>
    <n v="0.7024793388429752"/>
    <n v="72"/>
    <n v="0"/>
  </r>
  <r>
    <x v="1"/>
    <x v="1"/>
    <x v="1"/>
    <n v="530638"/>
    <s v="Soběhrdy"/>
    <s v="do 750 obyvatel"/>
    <n v="320"/>
    <n v="0.73750000000000004"/>
    <n v="84"/>
    <n v="0"/>
  </r>
  <r>
    <x v="1"/>
    <x v="1"/>
    <x v="1"/>
    <n v="530689"/>
    <s v="Struhařov (Benešov)"/>
    <s v="750 – 1 999 obyvatel"/>
    <n v="741"/>
    <n v="0.75168690958164641"/>
    <n v="184"/>
    <n v="0"/>
  </r>
  <r>
    <x v="1"/>
    <x v="1"/>
    <x v="1"/>
    <n v="530760"/>
    <s v="Teplýšovice"/>
    <s v="do 750 obyvatel"/>
    <n v="400"/>
    <n v="0.74"/>
    <n v="104"/>
    <n v="0"/>
  </r>
  <r>
    <x v="1"/>
    <x v="1"/>
    <x v="1"/>
    <n v="530841"/>
    <s v="Týnec nad Sázavou"/>
    <s v="5 000 – 14 999 obyvatel"/>
    <n v="4704"/>
    <n v="0.6964285714285714"/>
    <n v="1428"/>
    <n v="0"/>
  </r>
  <r>
    <x v="1"/>
    <x v="1"/>
    <x v="1"/>
    <n v="530921"/>
    <s v="Vranov (Benešov)"/>
    <s v="do 750 obyvatel"/>
    <n v="351"/>
    <n v="0.77777777777777779"/>
    <n v="78"/>
    <n v="0"/>
  </r>
  <r>
    <x v="1"/>
    <x v="1"/>
    <x v="1"/>
    <n v="532037"/>
    <s v="Chrášťany (Benešov)"/>
    <s v="do 750 obyvatel"/>
    <n v="187"/>
    <n v="0.80748663101604279"/>
    <n v="36"/>
    <n v="0"/>
  </r>
  <r>
    <x v="1"/>
    <x v="1"/>
    <x v="1"/>
    <n v="532045"/>
    <s v="Chlístov (Benešov)"/>
    <s v="do 750 obyvatel"/>
    <n v="321"/>
    <n v="0.72274143302180682"/>
    <n v="89"/>
    <n v="0"/>
  </r>
  <r>
    <x v="1"/>
    <x v="1"/>
    <x v="1"/>
    <n v="532061"/>
    <s v="Václavice"/>
    <s v="do 750 obyvatel"/>
    <n v="492"/>
    <n v="0.70934959349593496"/>
    <n v="143"/>
    <n v="0"/>
  </r>
  <r>
    <x v="1"/>
    <x v="1"/>
    <x v="1"/>
    <n v="532151"/>
    <s v="Drahňovice"/>
    <s v="do 750 obyvatel"/>
    <n v="78"/>
    <n v="0.58974358974358976"/>
    <n v="32"/>
    <n v="0"/>
  </r>
  <r>
    <x v="1"/>
    <x v="1"/>
    <x v="1"/>
    <n v="532193"/>
    <s v="Lštění"/>
    <s v="do 750 obyvatel"/>
    <n v="346"/>
    <n v="0.71965317919075145"/>
    <n v="97"/>
    <n v="0"/>
  </r>
  <r>
    <x v="1"/>
    <x v="1"/>
    <x v="1"/>
    <n v="532258"/>
    <s v="Litichovice"/>
    <s v="do 750 obyvatel"/>
    <n v="56"/>
    <n v="0.625"/>
    <n v="21"/>
    <n v="0"/>
  </r>
  <r>
    <x v="1"/>
    <x v="1"/>
    <x v="1"/>
    <n v="532304"/>
    <s v="Třebešice (Benešov)"/>
    <s v="do 750 obyvatel"/>
    <n v="84"/>
    <n v="0.76190476190476186"/>
    <n v="20"/>
    <n v="0"/>
  </r>
  <r>
    <x v="1"/>
    <x v="1"/>
    <x v="1"/>
    <n v="532592"/>
    <s v="Tisem"/>
    <s v="do 750 obyvatel"/>
    <n v="198"/>
    <n v="0.70707070707070707"/>
    <n v="58"/>
    <n v="0"/>
  </r>
  <r>
    <x v="1"/>
    <x v="1"/>
    <x v="1"/>
    <n v="532606"/>
    <s v="Choratice"/>
    <s v="do 750 obyvatel"/>
    <n v="62"/>
    <n v="0.66129032258064513"/>
    <n v="21"/>
    <n v="0"/>
  </r>
  <r>
    <x v="1"/>
    <x v="1"/>
    <x v="1"/>
    <n v="532614"/>
    <s v="Vodslivy"/>
    <s v="do 750 obyvatel"/>
    <n v="83"/>
    <n v="0.61445783132530118"/>
    <n v="32"/>
    <n v="0"/>
  </r>
  <r>
    <x v="1"/>
    <x v="1"/>
    <x v="1"/>
    <n v="532649"/>
    <s v="Popovice (Benešov)"/>
    <s v="do 750 obyvatel"/>
    <n v="239"/>
    <n v="0.65271966527196656"/>
    <n v="83"/>
    <n v="0"/>
  </r>
  <r>
    <x v="1"/>
    <x v="1"/>
    <x v="1"/>
    <n v="532878"/>
    <s v="Chleby (Benešov)"/>
    <s v="do 750 obyvatel"/>
    <n v="40"/>
    <n v="0.75"/>
    <n v="10"/>
    <n v="0"/>
  </r>
  <r>
    <x v="1"/>
    <x v="1"/>
    <x v="1"/>
    <n v="532886"/>
    <s v="Chářovice"/>
    <s v="do 750 obyvatel"/>
    <n v="161"/>
    <n v="0.73291925465838514"/>
    <n v="43"/>
    <n v="0"/>
  </r>
  <r>
    <x v="1"/>
    <x v="1"/>
    <x v="1"/>
    <n v="532924"/>
    <s v="Bukovany (Benešov)"/>
    <s v="750 – 1 999 obyvatel"/>
    <n v="611"/>
    <n v="0.64975450081833064"/>
    <n v="214"/>
    <n v="0"/>
  </r>
  <r>
    <x v="1"/>
    <x v="1"/>
    <x v="1"/>
    <n v="534382"/>
    <s v="Sázava (Benešov)"/>
    <s v="2 000 – 4 999 obyvatel"/>
    <n v="3154"/>
    <n v="0.70767279644895376"/>
    <n v="922"/>
    <n v="0"/>
  </r>
  <r>
    <x v="1"/>
    <x v="1"/>
    <x v="1"/>
    <n v="538680"/>
    <s v="Pyšely"/>
    <s v="2 000 – 4 999 obyvatel"/>
    <n v="1584"/>
    <n v="0.74747474747474751"/>
    <n v="400"/>
    <n v="0"/>
  </r>
  <r>
    <x v="1"/>
    <x v="1"/>
    <x v="1"/>
    <n v="538710"/>
    <s v="Řehenice"/>
    <s v="do 750 obyvatel"/>
    <n v="391"/>
    <n v="0.69309462915601028"/>
    <n v="120"/>
    <n v="0"/>
  </r>
  <r>
    <x v="1"/>
    <x v="1"/>
    <x v="1"/>
    <n v="571415"/>
    <s v="Xaverov"/>
    <s v="do 750 obyvatel"/>
    <n v="46"/>
    <n v="0.76086956521739135"/>
    <n v="11"/>
    <n v="0"/>
  </r>
  <r>
    <x v="1"/>
    <x v="1"/>
    <x v="1"/>
    <n v="599379"/>
    <s v="Stranný"/>
    <s v="do 750 obyvatel"/>
    <n v="90"/>
    <n v="0.78888888888888886"/>
    <n v="19"/>
    <n v="0"/>
  </r>
  <r>
    <x v="1"/>
    <x v="2"/>
    <x v="2"/>
    <n v="531057"/>
    <s v="Beroun"/>
    <s v="15 000 – 39 999 obyvatel"/>
    <n v="16260"/>
    <n v="0.70252152521525213"/>
    <n v="4837"/>
    <n v="0"/>
  </r>
  <r>
    <x v="1"/>
    <x v="2"/>
    <x v="2"/>
    <n v="531081"/>
    <s v="Broumy"/>
    <s v="750 – 1 999 obyvatel"/>
    <n v="785"/>
    <n v="0.75923566878980897"/>
    <n v="189"/>
    <n v="0"/>
  </r>
  <r>
    <x v="1"/>
    <x v="2"/>
    <x v="2"/>
    <n v="531103"/>
    <s v="Bubovice"/>
    <s v="do 750 obyvatel"/>
    <n v="428"/>
    <n v="0.76168224299065423"/>
    <n v="102"/>
    <n v="0"/>
  </r>
  <r>
    <x v="1"/>
    <x v="2"/>
    <x v="2"/>
    <n v="531171"/>
    <s v="Hlásná Třebaň"/>
    <s v="750 – 1 999 obyvatel"/>
    <n v="863"/>
    <n v="0.75898030127462346"/>
    <n v="208"/>
    <n v="0"/>
  </r>
  <r>
    <x v="1"/>
    <x v="2"/>
    <x v="2"/>
    <n v="531227"/>
    <s v="Hudlice"/>
    <s v="750 – 1 999 obyvatel"/>
    <n v="1038"/>
    <n v="0.74181117533718688"/>
    <n v="268"/>
    <n v="0"/>
  </r>
  <r>
    <x v="1"/>
    <x v="2"/>
    <x v="2"/>
    <n v="531243"/>
    <s v="Hýskov"/>
    <s v="2 000 – 4 999 obyvatel"/>
    <n v="1602"/>
    <n v="0.69163545568039952"/>
    <n v="494"/>
    <n v="0"/>
  </r>
  <r>
    <x v="1"/>
    <x v="2"/>
    <x v="2"/>
    <n v="531294"/>
    <s v="Chyňava"/>
    <s v="750 – 1 999 obyvatel"/>
    <n v="1557"/>
    <n v="0.73089274245343605"/>
    <n v="419"/>
    <n v="0"/>
  </r>
  <r>
    <x v="1"/>
    <x v="2"/>
    <x v="2"/>
    <n v="531316"/>
    <s v="Karlštejn"/>
    <s v="750 – 1 999 obyvatel"/>
    <n v="713"/>
    <n v="0.73913043478260865"/>
    <n v="186"/>
    <n v="0"/>
  </r>
  <r>
    <x v="1"/>
    <x v="2"/>
    <x v="2"/>
    <n v="531332"/>
    <s v="Koněprusy"/>
    <s v="do 750 obyvatel"/>
    <n v="212"/>
    <n v="0.60377358490566035"/>
    <n v="84"/>
    <n v="0"/>
  </r>
  <r>
    <x v="1"/>
    <x v="2"/>
    <x v="2"/>
    <n v="531375"/>
    <s v="Kublov"/>
    <s v="do 750 obyvatel"/>
    <n v="540"/>
    <n v="0.68333333333333335"/>
    <n v="171"/>
    <n v="0"/>
  </r>
  <r>
    <x v="1"/>
    <x v="2"/>
    <x v="2"/>
    <n v="531456"/>
    <s v="Liteň"/>
    <s v="750 – 1 999 obyvatel"/>
    <n v="968"/>
    <n v="0.71590909090909094"/>
    <n v="275"/>
    <n v="0"/>
  </r>
  <r>
    <x v="1"/>
    <x v="2"/>
    <x v="2"/>
    <n v="531464"/>
    <s v="Loděnice (Beroun)"/>
    <s v="750 – 1 999 obyvatel"/>
    <n v="1620"/>
    <n v="0.70925925925925926"/>
    <n v="471"/>
    <n v="0"/>
  </r>
  <r>
    <x v="1"/>
    <x v="2"/>
    <x v="2"/>
    <n v="531529"/>
    <s v="Měňany"/>
    <s v="do 750 obyvatel"/>
    <n v="249"/>
    <n v="0.6224899598393574"/>
    <n v="94"/>
    <n v="0"/>
  </r>
  <r>
    <x v="1"/>
    <x v="2"/>
    <x v="2"/>
    <n v="531537"/>
    <s v="Mezouň"/>
    <s v="do 750 obyvatel"/>
    <n v="480"/>
    <n v="0.78749999999999998"/>
    <n v="102"/>
    <n v="0"/>
  </r>
  <r>
    <x v="1"/>
    <x v="2"/>
    <x v="2"/>
    <n v="531545"/>
    <s v="Mořina"/>
    <s v="750 – 1 999 obyvatel"/>
    <n v="666"/>
    <n v="0.69819819819819817"/>
    <n v="201"/>
    <n v="0"/>
  </r>
  <r>
    <x v="1"/>
    <x v="2"/>
    <x v="2"/>
    <n v="531596"/>
    <s v="Nižbor"/>
    <s v="2 000 – 4 999 obyvatel"/>
    <n v="1703"/>
    <n v="0.69348209042865527"/>
    <n v="522"/>
    <n v="0"/>
  </r>
  <r>
    <x v="1"/>
    <x v="2"/>
    <x v="2"/>
    <n v="531600"/>
    <s v="Nový Jáchymov"/>
    <s v="do 750 obyvatel"/>
    <n v="576"/>
    <n v="0.68923611111111116"/>
    <n v="179"/>
    <n v="0"/>
  </r>
  <r>
    <x v="1"/>
    <x v="2"/>
    <x v="2"/>
    <n v="531669"/>
    <s v="Otročiněves"/>
    <s v="do 750 obyvatel"/>
    <n v="435"/>
    <n v="0.66896551724137931"/>
    <n v="144"/>
    <n v="0"/>
  </r>
  <r>
    <x v="1"/>
    <x v="2"/>
    <x v="2"/>
    <n v="531740"/>
    <s v="Skuhrov (Beroun)"/>
    <s v="do 750 obyvatel"/>
    <n v="434"/>
    <n v="0.75115207373271886"/>
    <n v="108"/>
    <n v="0"/>
  </r>
  <r>
    <x v="1"/>
    <x v="2"/>
    <x v="2"/>
    <n v="531758"/>
    <s v="Srbsko"/>
    <s v="do 750 obyvatel"/>
    <n v="445"/>
    <n v="0.79325842696629212"/>
    <n v="92"/>
    <n v="0"/>
  </r>
  <r>
    <x v="1"/>
    <x v="2"/>
    <x v="2"/>
    <n v="531766"/>
    <s v="Stašov (Beroun)"/>
    <s v="do 750 obyvatel"/>
    <n v="369"/>
    <n v="0.70189701897018975"/>
    <n v="110"/>
    <n v="0"/>
  </r>
  <r>
    <x v="1"/>
    <x v="2"/>
    <x v="2"/>
    <n v="531782"/>
    <s v="Suchomasty"/>
    <s v="do 750 obyvatel"/>
    <n v="410"/>
    <n v="0.73902439024390243"/>
    <n v="107"/>
    <n v="0"/>
  </r>
  <r>
    <x v="1"/>
    <x v="2"/>
    <x v="2"/>
    <n v="531791"/>
    <s v="Svatá"/>
    <s v="do 750 obyvatel"/>
    <n v="418"/>
    <n v="0.72966507177033491"/>
    <n v="113"/>
    <n v="0"/>
  </r>
  <r>
    <x v="1"/>
    <x v="2"/>
    <x v="2"/>
    <n v="531804"/>
    <s v="Svatý Jan pod Skalou"/>
    <s v="do 750 obyvatel"/>
    <n v="143"/>
    <n v="0.76223776223776218"/>
    <n v="34"/>
    <n v="0"/>
  </r>
  <r>
    <x v="1"/>
    <x v="2"/>
    <x v="2"/>
    <n v="531812"/>
    <s v="Svinaře"/>
    <s v="750 – 1 999 obyvatel"/>
    <n v="617"/>
    <n v="0.76012965964343593"/>
    <n v="148"/>
    <n v="0"/>
  </r>
  <r>
    <x v="1"/>
    <x v="2"/>
    <x v="2"/>
    <n v="531839"/>
    <s v="Tetín (Beroun)"/>
    <s v="750 – 1 999 obyvatel"/>
    <n v="726"/>
    <n v="0.69283746556473824"/>
    <n v="223"/>
    <n v="0"/>
  </r>
  <r>
    <x v="1"/>
    <x v="2"/>
    <x v="2"/>
    <n v="531855"/>
    <s v="Tmaň"/>
    <s v="750 – 1 999 obyvatel"/>
    <n v="987"/>
    <n v="0.69807497467071933"/>
    <n v="298"/>
    <n v="0"/>
  </r>
  <r>
    <x v="1"/>
    <x v="2"/>
    <x v="2"/>
    <n v="531880"/>
    <s v="Trubská"/>
    <s v="do 750 obyvatel"/>
    <n v="152"/>
    <n v="0.78289473684210531"/>
    <n v="33"/>
    <n v="0"/>
  </r>
  <r>
    <x v="1"/>
    <x v="2"/>
    <x v="2"/>
    <n v="531944"/>
    <s v="Vráž (Beroun)"/>
    <s v="750 – 1 999 obyvatel"/>
    <n v="993"/>
    <n v="0.71097683786505539"/>
    <n v="287"/>
    <n v="0"/>
  </r>
  <r>
    <x v="1"/>
    <x v="2"/>
    <x v="2"/>
    <n v="531952"/>
    <s v="Všeradice"/>
    <s v="do 750 obyvatel"/>
    <n v="364"/>
    <n v="0.70329670329670335"/>
    <n v="108"/>
    <n v="0"/>
  </r>
  <r>
    <x v="1"/>
    <x v="2"/>
    <x v="2"/>
    <n v="531961"/>
    <s v="Vysoký Újezd (Beroun)"/>
    <s v="750 – 1 999 obyvatel"/>
    <n v="912"/>
    <n v="0.76644736842105265"/>
    <n v="213"/>
    <n v="0"/>
  </r>
  <r>
    <x v="1"/>
    <x v="2"/>
    <x v="2"/>
    <n v="531979"/>
    <s v="Zadní Třebaň"/>
    <s v="750 – 1 999 obyvatel"/>
    <n v="741"/>
    <n v="0.77597840755735492"/>
    <n v="166"/>
    <n v="0"/>
  </r>
  <r>
    <x v="1"/>
    <x v="2"/>
    <x v="2"/>
    <n v="532011"/>
    <s v="Zdice"/>
    <s v="2 000 – 4 999 obyvatel"/>
    <n v="3465"/>
    <n v="0.68253968253968256"/>
    <n v="1100"/>
    <n v="0"/>
  </r>
  <r>
    <x v="1"/>
    <x v="2"/>
    <x v="2"/>
    <n v="533106"/>
    <s v="Trubín"/>
    <s v="do 750 obyvatel"/>
    <n v="419"/>
    <n v="0.70167064439140814"/>
    <n v="125"/>
    <n v="0"/>
  </r>
  <r>
    <x v="1"/>
    <x v="2"/>
    <x v="2"/>
    <n v="533203"/>
    <s v="Králův Dvůr"/>
    <s v="5 000 – 14 999 obyvatel"/>
    <n v="7556"/>
    <n v="0.68515087347803072"/>
    <n v="2379"/>
    <n v="0"/>
  </r>
  <r>
    <x v="1"/>
    <x v="2"/>
    <x v="2"/>
    <n v="533602"/>
    <s v="Nenačovice"/>
    <s v="do 750 obyvatel"/>
    <n v="226"/>
    <n v="0.72123893805309736"/>
    <n v="63"/>
    <n v="0"/>
  </r>
  <r>
    <x v="1"/>
    <x v="2"/>
    <x v="2"/>
    <n v="533670"/>
    <s v="Chrustenice"/>
    <s v="750 – 1 999 obyvatel"/>
    <n v="790"/>
    <n v="0.77721518987341776"/>
    <n v="176"/>
    <n v="0"/>
  </r>
  <r>
    <x v="1"/>
    <x v="2"/>
    <x v="2"/>
    <n v="533793"/>
    <s v="Korno"/>
    <s v="do 750 obyvatel"/>
    <n v="99"/>
    <n v="0.81818181818181823"/>
    <n v="18"/>
    <n v="0"/>
  </r>
  <r>
    <x v="1"/>
    <x v="2"/>
    <x v="2"/>
    <n v="533912"/>
    <s v="Mořinka"/>
    <s v="do 750 obyvatel"/>
    <n v="141"/>
    <n v="0.58156028368794321"/>
    <n v="59"/>
    <n v="0"/>
  </r>
  <r>
    <x v="1"/>
    <x v="2"/>
    <x v="2"/>
    <n v="534145"/>
    <s v="Bykoš"/>
    <s v="do 750 obyvatel"/>
    <n v="191"/>
    <n v="0.64921465968586389"/>
    <n v="67"/>
    <n v="0"/>
  </r>
  <r>
    <x v="1"/>
    <x v="2"/>
    <x v="2"/>
    <n v="534218"/>
    <s v="Málkov (Beroun)"/>
    <s v="do 750 obyvatel"/>
    <n v="93"/>
    <n v="0.64516129032258063"/>
    <n v="33"/>
    <n v="0"/>
  </r>
  <r>
    <x v="1"/>
    <x v="2"/>
    <x v="2"/>
    <n v="534234"/>
    <s v="Vinařice (Beroun)"/>
    <s v="do 750 obyvatel"/>
    <n v="81"/>
    <n v="0.76543209876543206"/>
    <n v="19"/>
    <n v="0"/>
  </r>
  <r>
    <x v="1"/>
    <x v="2"/>
    <x v="2"/>
    <n v="534269"/>
    <s v="Nesvačily"/>
    <s v="do 750 obyvatel"/>
    <n v="139"/>
    <n v="0.72661870503597126"/>
    <n v="38"/>
    <n v="0"/>
  </r>
  <r>
    <x v="1"/>
    <x v="2"/>
    <x v="2"/>
    <n v="534285"/>
    <s v="Podbrdy"/>
    <s v="do 750 obyvatel"/>
    <n v="183"/>
    <n v="0.8306010928961749"/>
    <n v="31"/>
    <n v="0"/>
  </r>
  <r>
    <x v="1"/>
    <x v="2"/>
    <x v="2"/>
    <n v="534404"/>
    <s v="Lužce"/>
    <s v="do 750 obyvatel"/>
    <n v="99"/>
    <n v="0.64646464646464652"/>
    <n v="35"/>
    <n v="0"/>
  </r>
  <r>
    <x v="1"/>
    <x v="2"/>
    <x v="2"/>
    <n v="534421"/>
    <s v="Bavoryně"/>
    <s v="do 750 obyvatel"/>
    <n v="283"/>
    <n v="0.69611307420494695"/>
    <n v="86"/>
    <n v="0"/>
  </r>
  <r>
    <x v="1"/>
    <x v="2"/>
    <x v="2"/>
    <n v="534447"/>
    <s v="Chodouň"/>
    <s v="do 750 obyvatel"/>
    <n v="559"/>
    <n v="0.65474060822898028"/>
    <n v="193"/>
    <n v="0"/>
  </r>
  <r>
    <x v="1"/>
    <x v="2"/>
    <x v="2"/>
    <n v="599417"/>
    <s v="Železná"/>
    <s v="do 750 obyvatel"/>
    <n v="207"/>
    <n v="0.79710144927536231"/>
    <n v="42"/>
    <n v="0"/>
  </r>
  <r>
    <x v="1"/>
    <x v="3"/>
    <x v="3"/>
    <n v="505781"/>
    <s v="Zápy"/>
    <s v="750 – 1 999 obyvatel"/>
    <n v="746"/>
    <n v="0.6394101876675603"/>
    <n v="269"/>
    <n v="0"/>
  </r>
  <r>
    <x v="1"/>
    <x v="3"/>
    <x v="3"/>
    <n v="513644"/>
    <s v="Zlatá (Praha-východ)"/>
    <s v="do 750 obyvatel"/>
    <n v="269"/>
    <n v="0.76208178438661711"/>
    <n v="64"/>
    <n v="0"/>
  </r>
  <r>
    <x v="1"/>
    <x v="3"/>
    <x v="3"/>
    <n v="531553"/>
    <s v="Konětopy"/>
    <s v="do 750 obyvatel"/>
    <n v="260"/>
    <n v="0.74230769230769234"/>
    <n v="67"/>
    <n v="0"/>
  </r>
  <r>
    <x v="1"/>
    <x v="3"/>
    <x v="3"/>
    <n v="534684"/>
    <s v="Borek (Praha-východ)"/>
    <s v="do 750 obyvatel"/>
    <n v="273"/>
    <n v="0.79120879120879117"/>
    <n v="57"/>
    <n v="0"/>
  </r>
  <r>
    <x v="1"/>
    <x v="3"/>
    <x v="3"/>
    <n v="534781"/>
    <s v="Dřísy"/>
    <s v="750 – 1 999 obyvatel"/>
    <n v="859"/>
    <n v="0.66821885913853318"/>
    <n v="285"/>
    <n v="0"/>
  </r>
  <r>
    <x v="1"/>
    <x v="3"/>
    <x v="3"/>
    <n v="534960"/>
    <s v="Křenek"/>
    <s v="do 750 obyvatel"/>
    <n v="236"/>
    <n v="0.67796610169491522"/>
    <n v="76"/>
    <n v="0"/>
  </r>
  <r>
    <x v="1"/>
    <x v="3"/>
    <x v="3"/>
    <n v="534986"/>
    <s v="Lhota (Praha-východ)"/>
    <s v="do 750 obyvatel"/>
    <n v="410"/>
    <n v="0.71219512195121948"/>
    <n v="118"/>
    <n v="0"/>
  </r>
  <r>
    <x v="1"/>
    <x v="3"/>
    <x v="3"/>
    <n v="535362"/>
    <s v="Záryby"/>
    <s v="750 – 1 999 obyvatel"/>
    <n v="818"/>
    <n v="0.72004889975550124"/>
    <n v="229"/>
    <n v="0"/>
  </r>
  <r>
    <x v="1"/>
    <x v="3"/>
    <x v="3"/>
    <n v="536130"/>
    <s v="Kostelní Hlavno"/>
    <s v="do 750 obyvatel"/>
    <n v="409"/>
    <n v="0.70415647921760394"/>
    <n v="121"/>
    <n v="0"/>
  </r>
  <r>
    <x v="1"/>
    <x v="3"/>
    <x v="3"/>
    <n v="538051"/>
    <s v="Bašť"/>
    <s v="2 000 – 4 999 obyvatel"/>
    <n v="2111"/>
    <n v="0.62955945049739459"/>
    <n v="782"/>
    <n v="0"/>
  </r>
  <r>
    <x v="1"/>
    <x v="3"/>
    <x v="3"/>
    <n v="538086"/>
    <s v="Bořanovice"/>
    <s v="750 – 1 999 obyvatel"/>
    <n v="762"/>
    <n v="0.69947506561679795"/>
    <n v="229"/>
    <n v="0"/>
  </r>
  <r>
    <x v="1"/>
    <x v="3"/>
    <x v="3"/>
    <n v="538094"/>
    <s v="Brandýs nad Labem-Stará Boleslav"/>
    <s v="15 000 – 39 999 obyvatel"/>
    <n v="15537"/>
    <n v="0.67612795262920766"/>
    <n v="5032"/>
    <n v="0"/>
  </r>
  <r>
    <x v="1"/>
    <x v="3"/>
    <x v="3"/>
    <n v="538108"/>
    <s v="Brázdim"/>
    <s v="do 750 obyvatel"/>
    <n v="554"/>
    <n v="0.78880866425992779"/>
    <n v="117"/>
    <n v="0"/>
  </r>
  <r>
    <x v="1"/>
    <x v="3"/>
    <x v="3"/>
    <n v="538132"/>
    <s v="Čelákovice"/>
    <s v="5 000 – 14 999 obyvatel"/>
    <n v="9881"/>
    <n v="0.71399655905272741"/>
    <n v="2826"/>
    <n v="0"/>
  </r>
  <r>
    <x v="1"/>
    <x v="3"/>
    <x v="3"/>
    <n v="538191"/>
    <s v="Dřevčice"/>
    <s v="750 – 1 999 obyvatel"/>
    <n v="633"/>
    <n v="0.69352290679304895"/>
    <n v="194"/>
    <n v="0"/>
  </r>
  <r>
    <x v="1"/>
    <x v="3"/>
    <x v="3"/>
    <n v="538221"/>
    <s v="Horoušany"/>
    <s v="750 – 1 999 obyvatel"/>
    <n v="1161"/>
    <n v="0.69164513350559864"/>
    <n v="358"/>
    <n v="0"/>
  </r>
  <r>
    <x v="1"/>
    <x v="3"/>
    <x v="3"/>
    <n v="538230"/>
    <s v="Hovorčovice"/>
    <s v="2 000 – 4 999 obyvatel"/>
    <n v="1973"/>
    <n v="0.71312721743537755"/>
    <n v="566"/>
    <n v="0"/>
  </r>
  <r>
    <x v="1"/>
    <x v="3"/>
    <x v="3"/>
    <n v="538256"/>
    <s v="Husinec (Praha-východ)"/>
    <s v="750 – 1 999 obyvatel"/>
    <n v="1146"/>
    <n v="0.74956369982547988"/>
    <n v="287"/>
    <n v="0"/>
  </r>
  <r>
    <x v="1"/>
    <x v="3"/>
    <x v="3"/>
    <n v="538264"/>
    <s v="Jenštejn"/>
    <s v="750 – 1 999 obyvatel"/>
    <n v="1004"/>
    <n v="0.71314741035856577"/>
    <n v="288"/>
    <n v="0"/>
  </r>
  <r>
    <x v="1"/>
    <x v="3"/>
    <x v="3"/>
    <n v="538272"/>
    <s v="Jirny"/>
    <s v="2 000 – 4 999 obyvatel"/>
    <n v="2275"/>
    <n v="0.70681318681318683"/>
    <n v="667"/>
    <n v="0"/>
  </r>
  <r>
    <x v="1"/>
    <x v="3"/>
    <x v="3"/>
    <n v="538311"/>
    <s v="Klecany"/>
    <s v="2 000 – 4 999 obyvatel"/>
    <n v="2855"/>
    <n v="0.68231173380035026"/>
    <n v="907"/>
    <n v="0"/>
  </r>
  <r>
    <x v="1"/>
    <x v="3"/>
    <x v="3"/>
    <n v="538329"/>
    <s v="Klíčany"/>
    <s v="do 750 obyvatel"/>
    <n v="455"/>
    <n v="0.61758241758241761"/>
    <n v="174"/>
    <n v="0"/>
  </r>
  <r>
    <x v="1"/>
    <x v="3"/>
    <x v="3"/>
    <n v="538442"/>
    <s v="Líbeznice"/>
    <s v="2 000 – 4 999 obyvatel"/>
    <n v="2223"/>
    <n v="0.72199730094466941"/>
    <n v="618"/>
    <n v="0"/>
  </r>
  <r>
    <x v="1"/>
    <x v="3"/>
    <x v="3"/>
    <n v="538469"/>
    <s v="Máslovice"/>
    <s v="do 750 obyvatel"/>
    <n v="316"/>
    <n v="0.75632911392405067"/>
    <n v="77"/>
    <n v="0"/>
  </r>
  <r>
    <x v="1"/>
    <x v="3"/>
    <x v="3"/>
    <n v="538477"/>
    <s v="Měšice"/>
    <s v="750 – 1 999 obyvatel"/>
    <n v="1548"/>
    <n v="0.73449612403100772"/>
    <n v="411"/>
    <n v="0"/>
  </r>
  <r>
    <x v="1"/>
    <x v="3"/>
    <x v="3"/>
    <n v="538507"/>
    <s v="Mochov"/>
    <s v="750 – 1 999 obyvatel"/>
    <n v="1164"/>
    <n v="0.57388316151202745"/>
    <n v="496"/>
    <n v="0"/>
  </r>
  <r>
    <x v="1"/>
    <x v="3"/>
    <x v="3"/>
    <n v="538515"/>
    <s v="Mratín"/>
    <s v="750 – 1 999 obyvatel"/>
    <n v="1082"/>
    <n v="0.64048059149722736"/>
    <n v="389"/>
    <n v="0"/>
  </r>
  <r>
    <x v="1"/>
    <x v="3"/>
    <x v="3"/>
    <n v="538540"/>
    <s v="Nehvizdy"/>
    <s v="2 000 – 4 999 obyvatel"/>
    <n v="2663"/>
    <n v="0.71535861809988732"/>
    <n v="758"/>
    <n v="0"/>
  </r>
  <r>
    <x v="1"/>
    <x v="3"/>
    <x v="3"/>
    <n v="538558"/>
    <s v="Nová Ves (Praha-východ)"/>
    <s v="750 – 1 999 obyvatel"/>
    <n v="1008"/>
    <n v="0.67956349206349209"/>
    <n v="323"/>
    <n v="0"/>
  </r>
  <r>
    <x v="1"/>
    <x v="3"/>
    <x v="3"/>
    <n v="538566"/>
    <s v="Nový Vestec"/>
    <s v="do 750 obyvatel"/>
    <n v="384"/>
    <n v="0.796875"/>
    <n v="78"/>
    <n v="0"/>
  </r>
  <r>
    <x v="1"/>
    <x v="3"/>
    <x v="3"/>
    <n v="538574"/>
    <s v="Odolena Voda"/>
    <s v="5 000 – 14 999 obyvatel"/>
    <n v="4840"/>
    <n v="0.72913223140495864"/>
    <n v="1311"/>
    <n v="0"/>
  </r>
  <r>
    <x v="1"/>
    <x v="3"/>
    <x v="3"/>
    <n v="538604"/>
    <s v="Panenské Břežany"/>
    <s v="do 750 obyvatel"/>
    <n v="485"/>
    <n v="0.72989690721649481"/>
    <n v="131"/>
    <n v="0"/>
  </r>
  <r>
    <x v="1"/>
    <x v="3"/>
    <x v="3"/>
    <n v="538621"/>
    <s v="Podolanka"/>
    <s v="do 750 obyvatel"/>
    <n v="479"/>
    <n v="0.70146137787056373"/>
    <n v="143"/>
    <n v="0"/>
  </r>
  <r>
    <x v="1"/>
    <x v="3"/>
    <x v="3"/>
    <n v="538639"/>
    <s v="Polerady (Praha-východ)"/>
    <s v="do 750 obyvatel"/>
    <n v="316"/>
    <n v="0.63291139240506333"/>
    <n v="116"/>
    <n v="0"/>
  </r>
  <r>
    <x v="1"/>
    <x v="3"/>
    <x v="3"/>
    <n v="538655"/>
    <s v="Předboj"/>
    <s v="750 – 1 999 obyvatel"/>
    <n v="891"/>
    <n v="0.75196408529741865"/>
    <n v="221"/>
    <n v="0"/>
  </r>
  <r>
    <x v="1"/>
    <x v="3"/>
    <x v="3"/>
    <n v="538671"/>
    <s v="Přezletice"/>
    <s v="750 – 1 999 obyvatel"/>
    <n v="1471"/>
    <n v="0.73011556764106045"/>
    <n v="397"/>
    <n v="0"/>
  </r>
  <r>
    <x v="1"/>
    <x v="3"/>
    <x v="3"/>
    <n v="538701"/>
    <s v="Radonice (Praha-východ)"/>
    <s v="750 – 1 999 obyvatel"/>
    <n v="802"/>
    <n v="0.72693266832917702"/>
    <n v="219"/>
    <n v="0"/>
  </r>
  <r>
    <x v="1"/>
    <x v="3"/>
    <x v="3"/>
    <n v="538761"/>
    <s v="Sibřina"/>
    <s v="750 – 1 999 obyvatel"/>
    <n v="725"/>
    <n v="0.66896551724137931"/>
    <n v="240"/>
    <n v="0"/>
  </r>
  <r>
    <x v="1"/>
    <x v="3"/>
    <x v="3"/>
    <n v="538779"/>
    <s v="Sluhy"/>
    <s v="do 750 obyvatel"/>
    <n v="585"/>
    <n v="0.75042735042735043"/>
    <n v="146"/>
    <n v="0"/>
  </r>
  <r>
    <x v="1"/>
    <x v="3"/>
    <x v="3"/>
    <n v="538876"/>
    <s v="Šestajovice (Praha-východ)"/>
    <s v="2 000 – 4 999 obyvatel"/>
    <n v="2973"/>
    <n v="0.71476622939791457"/>
    <n v="848"/>
    <n v="0"/>
  </r>
  <r>
    <x v="1"/>
    <x v="3"/>
    <x v="3"/>
    <n v="538884"/>
    <s v="Škvorec"/>
    <s v="2 000 – 4 999 obyvatel"/>
    <n v="1468"/>
    <n v="0.73433242506811991"/>
    <n v="390"/>
    <n v="0"/>
  </r>
  <r>
    <x v="1"/>
    <x v="3"/>
    <x v="3"/>
    <n v="538914"/>
    <s v="Lázně Toušeň"/>
    <s v="750 – 1 999 obyvatel"/>
    <n v="1118"/>
    <n v="0.70304114490161007"/>
    <n v="332"/>
    <n v="0"/>
  </r>
  <r>
    <x v="1"/>
    <x v="3"/>
    <x v="3"/>
    <n v="538957"/>
    <s v="Úvaly"/>
    <s v="5 000 – 14 999 obyvatel"/>
    <n v="5430"/>
    <n v="0.74696132596685083"/>
    <n v="1374"/>
    <n v="0"/>
  </r>
  <r>
    <x v="1"/>
    <x v="3"/>
    <x v="3"/>
    <n v="538965"/>
    <s v="Veleň"/>
    <s v="750 – 1 999 obyvatel"/>
    <n v="1262"/>
    <n v="0.73930269413629157"/>
    <n v="329"/>
    <n v="0"/>
  </r>
  <r>
    <x v="1"/>
    <x v="3"/>
    <x v="3"/>
    <n v="538973"/>
    <s v="Veliká Ves (Praha-východ)"/>
    <s v="do 750 obyvatel"/>
    <n v="309"/>
    <n v="0.70550161812297729"/>
    <n v="91"/>
    <n v="0"/>
  </r>
  <r>
    <x v="1"/>
    <x v="3"/>
    <x v="3"/>
    <n v="538990"/>
    <s v="Větrušice"/>
    <s v="do 750 obyvatel"/>
    <n v="507"/>
    <n v="0.75739644970414199"/>
    <n v="123"/>
    <n v="0"/>
  </r>
  <r>
    <x v="1"/>
    <x v="3"/>
    <x v="3"/>
    <n v="539015"/>
    <s v="Vodochody"/>
    <s v="do 750 obyvatel"/>
    <n v="556"/>
    <n v="0.67446043165467628"/>
    <n v="181"/>
    <n v="0"/>
  </r>
  <r>
    <x v="1"/>
    <x v="3"/>
    <x v="3"/>
    <n v="539040"/>
    <s v="Vyšehořovice"/>
    <s v="do 750 obyvatel"/>
    <n v="549"/>
    <n v="0.67759562841530052"/>
    <n v="177"/>
    <n v="0"/>
  </r>
  <r>
    <x v="1"/>
    <x v="3"/>
    <x v="3"/>
    <n v="539058"/>
    <s v="Zdiby"/>
    <s v="2 000 – 4 999 obyvatel"/>
    <n v="2937"/>
    <n v="0.71263193735103847"/>
    <n v="844"/>
    <n v="0"/>
  </r>
  <r>
    <x v="1"/>
    <x v="3"/>
    <x v="3"/>
    <n v="539066"/>
    <s v="Zeleneč"/>
    <s v="2 000 – 4 999 obyvatel"/>
    <n v="2372"/>
    <n v="0.74747048903878588"/>
    <n v="599"/>
    <n v="0"/>
  </r>
  <r>
    <x v="1"/>
    <x v="3"/>
    <x v="3"/>
    <n v="539082"/>
    <s v="Zlonín"/>
    <s v="750 – 1 999 obyvatel"/>
    <n v="665"/>
    <n v="0.65112781954887222"/>
    <n v="232"/>
    <n v="0"/>
  </r>
  <r>
    <x v="1"/>
    <x v="3"/>
    <x v="3"/>
    <n v="564974"/>
    <s v="Káraný"/>
    <s v="750 – 1 999 obyvatel"/>
    <n v="644"/>
    <n v="0.70186335403726707"/>
    <n v="192"/>
    <n v="0"/>
  </r>
  <r>
    <x v="1"/>
    <x v="3"/>
    <x v="3"/>
    <n v="564982"/>
    <s v="Květnice"/>
    <s v="750 – 1 999 obyvatel"/>
    <n v="1289"/>
    <n v="0.7750193948797518"/>
    <n v="290"/>
    <n v="0"/>
  </r>
  <r>
    <x v="1"/>
    <x v="3"/>
    <x v="3"/>
    <n v="565008"/>
    <s v="Dobročovice"/>
    <s v="do 750 obyvatel"/>
    <n v="255"/>
    <n v="0.6588235294117647"/>
    <n v="87"/>
    <n v="0"/>
  </r>
  <r>
    <x v="1"/>
    <x v="3"/>
    <x v="3"/>
    <n v="565989"/>
    <s v="Hlavenec"/>
    <s v="do 750 obyvatel"/>
    <n v="426"/>
    <n v="0.60328638497652587"/>
    <n v="169"/>
    <n v="0"/>
  </r>
  <r>
    <x v="1"/>
    <x v="3"/>
    <x v="3"/>
    <n v="571954"/>
    <s v="Sudovo Hlavno"/>
    <s v="do 750 obyvatel"/>
    <n v="407"/>
    <n v="0.73218673218673214"/>
    <n v="109"/>
    <n v="0"/>
  </r>
  <r>
    <x v="1"/>
    <x v="3"/>
    <x v="3"/>
    <n v="598283"/>
    <s v="Sedlec (Praha-východ)"/>
    <s v="do 750 obyvatel"/>
    <n v="345"/>
    <n v="0.67536231884057973"/>
    <n v="112"/>
    <n v="0"/>
  </r>
  <r>
    <x v="1"/>
    <x v="3"/>
    <x v="3"/>
    <n v="598305"/>
    <s v="Svémyslice"/>
    <s v="do 750 obyvatel"/>
    <n v="384"/>
    <n v="0.66927083333333337"/>
    <n v="127"/>
    <n v="0"/>
  </r>
  <r>
    <x v="1"/>
    <x v="4"/>
    <x v="4"/>
    <n v="526622"/>
    <s v="Rohozec (Kutná Hora)"/>
    <s v="do 750 obyvatel"/>
    <n v="257"/>
    <n v="0.73929961089494167"/>
    <n v="67"/>
    <n v="0"/>
  </r>
  <r>
    <x v="1"/>
    <x v="4"/>
    <x v="4"/>
    <n v="529524"/>
    <s v="Čejkovice (Kutná Hora)"/>
    <s v="do 750 obyvatel"/>
    <n v="29"/>
    <n v="0.55172413793103448"/>
    <n v="13"/>
    <n v="1"/>
  </r>
  <r>
    <x v="1"/>
    <x v="4"/>
    <x v="4"/>
    <n v="529559"/>
    <s v="Dobrovítov"/>
    <s v="do 750 obyvatel"/>
    <n v="96"/>
    <n v="0.76041666666666663"/>
    <n v="23"/>
    <n v="0"/>
  </r>
  <r>
    <x v="1"/>
    <x v="4"/>
    <x v="4"/>
    <n v="530832"/>
    <s v="Brambory"/>
    <s v="do 750 obyvatel"/>
    <n v="104"/>
    <n v="0.68269230769230771"/>
    <n v="33"/>
    <n v="0"/>
  </r>
  <r>
    <x v="1"/>
    <x v="4"/>
    <x v="4"/>
    <n v="530859"/>
    <s v="Semtěš"/>
    <s v="do 750 obyvatel"/>
    <n v="216"/>
    <n v="0.68055555555555558"/>
    <n v="69"/>
    <n v="0"/>
  </r>
  <r>
    <x v="1"/>
    <x v="4"/>
    <x v="4"/>
    <n v="530875"/>
    <s v="Starkoč"/>
    <s v="do 750 obyvatel"/>
    <n v="132"/>
    <n v="0.77272727272727271"/>
    <n v="30"/>
    <n v="0"/>
  </r>
  <r>
    <x v="1"/>
    <x v="4"/>
    <x v="4"/>
    <n v="530981"/>
    <s v="Třebešice (Kutná Hora)"/>
    <s v="do 750 obyvatel"/>
    <n v="228"/>
    <n v="0.64473684210526316"/>
    <n v="81"/>
    <n v="0"/>
  </r>
  <r>
    <x v="1"/>
    <x v="4"/>
    <x v="4"/>
    <n v="530999"/>
    <s v="Močovice"/>
    <s v="do 750 obyvatel"/>
    <n v="324"/>
    <n v="0.73148148148148151"/>
    <n v="87"/>
    <n v="0"/>
  </r>
  <r>
    <x v="1"/>
    <x v="4"/>
    <x v="4"/>
    <n v="531014"/>
    <s v="Vodranty"/>
    <s v="do 750 obyvatel"/>
    <n v="70"/>
    <n v="0.74285714285714288"/>
    <n v="18"/>
    <n v="0"/>
  </r>
  <r>
    <x v="1"/>
    <x v="4"/>
    <x v="4"/>
    <n v="531065"/>
    <s v="Souňov"/>
    <s v="do 750 obyvatel"/>
    <n v="124"/>
    <n v="0.782258064516129"/>
    <n v="27"/>
    <n v="0"/>
  </r>
  <r>
    <x v="1"/>
    <x v="4"/>
    <x v="4"/>
    <n v="531286"/>
    <s v="Bratčice (Kutná Hora)"/>
    <s v="do 750 obyvatel"/>
    <n v="326"/>
    <n v="0.80674846625766872"/>
    <n v="63"/>
    <n v="0"/>
  </r>
  <r>
    <x v="1"/>
    <x v="4"/>
    <x v="4"/>
    <n v="531341"/>
    <s v="Drobovice"/>
    <s v="do 750 obyvatel"/>
    <n v="342"/>
    <n v="0.72514619883040932"/>
    <n v="94"/>
    <n v="0"/>
  </r>
  <r>
    <x v="1"/>
    <x v="4"/>
    <x v="4"/>
    <n v="531359"/>
    <s v="Horky (Kutná Hora)"/>
    <s v="do 750 obyvatel"/>
    <n v="305"/>
    <n v="0.72786885245901645"/>
    <n v="83"/>
    <n v="0"/>
  </r>
  <r>
    <x v="1"/>
    <x v="4"/>
    <x v="4"/>
    <n v="531367"/>
    <s v="Adamov (Kutná Hora)"/>
    <s v="do 750 obyvatel"/>
    <n v="112"/>
    <n v="0.7946428571428571"/>
    <n v="23"/>
    <n v="0"/>
  </r>
  <r>
    <x v="1"/>
    <x v="4"/>
    <x v="4"/>
    <n v="531383"/>
    <s v="Schořov"/>
    <s v="do 750 obyvatel"/>
    <n v="73"/>
    <n v="0.65753424657534243"/>
    <n v="25"/>
    <n v="0"/>
  </r>
  <r>
    <x v="1"/>
    <x v="4"/>
    <x v="4"/>
    <n v="531413"/>
    <s v="Hraběšín"/>
    <s v="do 750 obyvatel"/>
    <n v="90"/>
    <n v="0.84444444444444444"/>
    <n v="14"/>
    <n v="0"/>
  </r>
  <r>
    <x v="1"/>
    <x v="4"/>
    <x v="4"/>
    <n v="531421"/>
    <s v="Šebestěnice"/>
    <s v="do 750 obyvatel"/>
    <n v="73"/>
    <n v="0.76712328767123283"/>
    <n v="17"/>
    <n v="0"/>
  </r>
  <r>
    <x v="1"/>
    <x v="4"/>
    <x v="4"/>
    <n v="531430"/>
    <s v="Horka I"/>
    <s v="do 750 obyvatel"/>
    <n v="326"/>
    <n v="0.79141104294478526"/>
    <n v="68"/>
    <n v="0"/>
  </r>
  <r>
    <x v="1"/>
    <x v="4"/>
    <x v="4"/>
    <n v="531481"/>
    <s v="Horušice"/>
    <s v="do 750 obyvatel"/>
    <n v="159"/>
    <n v="0.67295597484276726"/>
    <n v="52"/>
    <n v="0"/>
  </r>
  <r>
    <x v="1"/>
    <x v="4"/>
    <x v="4"/>
    <n v="533971"/>
    <s v="Bílé Podolí"/>
    <s v="do 750 obyvatel"/>
    <n v="527"/>
    <n v="0.71347248576850097"/>
    <n v="151"/>
    <n v="0"/>
  </r>
  <r>
    <x v="1"/>
    <x v="4"/>
    <x v="4"/>
    <n v="534005"/>
    <s v="Čáslav"/>
    <s v="5 000 – 14 999 obyvatel"/>
    <n v="8489"/>
    <n v="0.71610319236659203"/>
    <n v="2410"/>
    <n v="0"/>
  </r>
  <r>
    <x v="1"/>
    <x v="4"/>
    <x v="4"/>
    <n v="534064"/>
    <s v="Hostovlice"/>
    <s v="do 750 obyvatel"/>
    <n v="216"/>
    <n v="0.73148148148148151"/>
    <n v="58"/>
    <n v="0"/>
  </r>
  <r>
    <x v="1"/>
    <x v="4"/>
    <x v="4"/>
    <n v="534102"/>
    <s v="Chotusice"/>
    <s v="750 – 1 999 obyvatel"/>
    <n v="613"/>
    <n v="0.75530179445350731"/>
    <n v="150"/>
    <n v="0"/>
  </r>
  <r>
    <x v="1"/>
    <x v="4"/>
    <x v="4"/>
    <n v="534137"/>
    <s v="Kluky (Kutná Hora)"/>
    <s v="do 750 obyvatel"/>
    <n v="414"/>
    <n v="0.71980676328502413"/>
    <n v="116"/>
    <n v="0"/>
  </r>
  <r>
    <x v="1"/>
    <x v="4"/>
    <x v="4"/>
    <n v="534153"/>
    <s v="Krchleby (Kutná Hora)"/>
    <s v="do 750 obyvatel"/>
    <n v="335"/>
    <n v="0.77014925373134324"/>
    <n v="77"/>
    <n v="0"/>
  </r>
  <r>
    <x v="1"/>
    <x v="4"/>
    <x v="4"/>
    <n v="534251"/>
    <s v="Okřesaneč"/>
    <s v="do 750 obyvatel"/>
    <n v="156"/>
    <n v="0.76923076923076927"/>
    <n v="36"/>
    <n v="0"/>
  </r>
  <r>
    <x v="1"/>
    <x v="4"/>
    <x v="4"/>
    <n v="534331"/>
    <s v="Potěhy"/>
    <s v="do 750 obyvatel"/>
    <n v="523"/>
    <n v="0.78393881453154879"/>
    <n v="113"/>
    <n v="0"/>
  </r>
  <r>
    <x v="1"/>
    <x v="4"/>
    <x v="4"/>
    <n v="534480"/>
    <s v="Tupadly (Kutná Hora)"/>
    <s v="do 750 obyvatel"/>
    <n v="541"/>
    <n v="0.80591497227356745"/>
    <n v="105"/>
    <n v="0"/>
  </r>
  <r>
    <x v="1"/>
    <x v="4"/>
    <x v="4"/>
    <n v="534544"/>
    <s v="Vinaře"/>
    <s v="do 750 obyvatel"/>
    <n v="217"/>
    <n v="0.67281105990783407"/>
    <n v="71"/>
    <n v="0"/>
  </r>
  <r>
    <x v="1"/>
    <x v="4"/>
    <x v="4"/>
    <n v="534552"/>
    <s v="Vlačice"/>
    <s v="do 750 obyvatel"/>
    <n v="210"/>
    <n v="0.57619047619047614"/>
    <n v="89"/>
    <n v="0"/>
  </r>
  <r>
    <x v="1"/>
    <x v="4"/>
    <x v="4"/>
    <n v="534579"/>
    <s v="Vlkaneč"/>
    <s v="do 750 obyvatel"/>
    <n v="527"/>
    <n v="0.69259962049335866"/>
    <n v="162"/>
    <n v="0"/>
  </r>
  <r>
    <x v="1"/>
    <x v="4"/>
    <x v="4"/>
    <n v="534587"/>
    <s v="Vrdy"/>
    <s v="2 000 – 4 999 obyvatel"/>
    <n v="2533"/>
    <n v="0.69759178839320968"/>
    <n v="766"/>
    <n v="0"/>
  </r>
  <r>
    <x v="1"/>
    <x v="4"/>
    <x v="4"/>
    <n v="534625"/>
    <s v="Zbýšov (Kutná Hora)"/>
    <s v="do 750 obyvatel"/>
    <n v="539"/>
    <n v="0.73469387755102045"/>
    <n v="143"/>
    <n v="0"/>
  </r>
  <r>
    <x v="1"/>
    <x v="4"/>
    <x v="4"/>
    <n v="534641"/>
    <s v="Žáky"/>
    <s v="do 750 obyvatel"/>
    <n v="293"/>
    <n v="0.75085324232081907"/>
    <n v="73"/>
    <n v="0"/>
  </r>
  <r>
    <x v="1"/>
    <x v="4"/>
    <x v="4"/>
    <n v="534650"/>
    <s v="Žehušice"/>
    <s v="750 – 1 999 obyvatel"/>
    <n v="649"/>
    <n v="0.76117103235747308"/>
    <n v="155"/>
    <n v="0"/>
  </r>
  <r>
    <x v="1"/>
    <x v="4"/>
    <x v="4"/>
    <n v="534668"/>
    <s v="Žleby"/>
    <s v="750 – 1 999 obyvatel"/>
    <n v="1119"/>
    <n v="0.64343163538873993"/>
    <n v="399"/>
    <n v="0"/>
  </r>
  <r>
    <x v="1"/>
    <x v="4"/>
    <x v="4"/>
    <n v="571741"/>
    <s v="Třebonín"/>
    <s v="do 750 obyvatel"/>
    <n v="119"/>
    <n v="0.7142857142857143"/>
    <n v="34"/>
    <n v="0"/>
  </r>
  <r>
    <x v="1"/>
    <x v="5"/>
    <x v="5"/>
    <n v="513431"/>
    <s v="Chýnice"/>
    <s v="do 750 obyvatel"/>
    <n v="343"/>
    <n v="0.81632653061224492"/>
    <n v="63"/>
    <n v="0"/>
  </r>
  <r>
    <x v="1"/>
    <x v="5"/>
    <x v="5"/>
    <n v="513458"/>
    <s v="Vestec (Praha-západ)"/>
    <s v="2 000 – 4 999 obyvatel"/>
    <n v="2136"/>
    <n v="0.6853932584269663"/>
    <n v="672"/>
    <n v="0"/>
  </r>
  <r>
    <x v="1"/>
    <x v="5"/>
    <x v="5"/>
    <n v="531146"/>
    <s v="Drahelčice"/>
    <s v="750 – 1 999 obyvatel"/>
    <n v="912"/>
    <n v="0.75657894736842102"/>
    <n v="222"/>
    <n v="0"/>
  </r>
  <r>
    <x v="1"/>
    <x v="5"/>
    <x v="5"/>
    <n v="531618"/>
    <s v="Nučice (Praha-západ)"/>
    <s v="2 000 – 4 999 obyvatel"/>
    <n v="1744"/>
    <n v="0.74885321100917435"/>
    <n v="438"/>
    <n v="0"/>
  </r>
  <r>
    <x v="1"/>
    <x v="5"/>
    <x v="5"/>
    <n v="531723"/>
    <s v="Rudná (Praha-západ)"/>
    <s v="5 000 – 14 999 obyvatel"/>
    <n v="3991"/>
    <n v="0.7416687546980707"/>
    <n v="1031"/>
    <n v="0"/>
  </r>
  <r>
    <x v="1"/>
    <x v="5"/>
    <x v="5"/>
    <n v="531821"/>
    <s v="Tachlovice"/>
    <s v="750 – 1 999 obyvatel"/>
    <n v="711"/>
    <n v="0.74542897327707458"/>
    <n v="181"/>
    <n v="0"/>
  </r>
  <r>
    <x v="1"/>
    <x v="5"/>
    <x v="5"/>
    <n v="532215"/>
    <s v="Červený Újezd (Praha-západ)"/>
    <s v="750 – 1 999 obyvatel"/>
    <n v="1126"/>
    <n v="0.74600355239786853"/>
    <n v="286"/>
    <n v="0"/>
  </r>
  <r>
    <x v="1"/>
    <x v="5"/>
    <x v="5"/>
    <n v="532789"/>
    <s v="Ptice"/>
    <s v="750 – 1 999 obyvatel"/>
    <n v="721"/>
    <n v="0.75728155339805825"/>
    <n v="175"/>
    <n v="0"/>
  </r>
  <r>
    <x v="1"/>
    <x v="5"/>
    <x v="5"/>
    <n v="532991"/>
    <s v="Úhonice"/>
    <s v="750 – 1 999 obyvatel"/>
    <n v="918"/>
    <n v="0.74727668845315909"/>
    <n v="232"/>
    <n v="0"/>
  </r>
  <r>
    <x v="1"/>
    <x v="5"/>
    <x v="5"/>
    <n v="539104"/>
    <s v="Bojanovice (Praha-západ)"/>
    <s v="do 750 obyvatel"/>
    <n v="393"/>
    <n v="0.74045801526717558"/>
    <n v="102"/>
    <n v="0"/>
  </r>
  <r>
    <x v="1"/>
    <x v="5"/>
    <x v="5"/>
    <n v="539121"/>
    <s v="Černolice"/>
    <s v="do 750 obyvatel"/>
    <n v="382"/>
    <n v="0.70157068062827221"/>
    <n v="114"/>
    <n v="0"/>
  </r>
  <r>
    <x v="1"/>
    <x v="5"/>
    <x v="5"/>
    <n v="539139"/>
    <s v="Černošice"/>
    <s v="5 000 – 14 999 obyvatel"/>
    <n v="5734"/>
    <n v="0.80136030694105331"/>
    <n v="1139"/>
    <n v="0"/>
  </r>
  <r>
    <x v="1"/>
    <x v="5"/>
    <x v="5"/>
    <n v="539147"/>
    <s v="Číčovice"/>
    <s v="do 750 obyvatel"/>
    <n v="262"/>
    <n v="0.7137404580152672"/>
    <n v="75"/>
    <n v="0"/>
  </r>
  <r>
    <x v="1"/>
    <x v="5"/>
    <x v="5"/>
    <n v="539155"/>
    <s v="Čisovice"/>
    <s v="750 – 1 999 obyvatel"/>
    <n v="878"/>
    <n v="0.7369020501138952"/>
    <n v="231"/>
    <n v="0"/>
  </r>
  <r>
    <x v="1"/>
    <x v="5"/>
    <x v="5"/>
    <n v="539163"/>
    <s v="Davle"/>
    <s v="750 – 1 999 obyvatel"/>
    <n v="1359"/>
    <n v="0.76453274466519494"/>
    <n v="320"/>
    <n v="0"/>
  </r>
  <r>
    <x v="1"/>
    <x v="5"/>
    <x v="5"/>
    <n v="539171"/>
    <s v="Dobrovíz"/>
    <s v="do 750 obyvatel"/>
    <n v="450"/>
    <n v="0.7911111111111111"/>
    <n v="94"/>
    <n v="0"/>
  </r>
  <r>
    <x v="1"/>
    <x v="5"/>
    <x v="5"/>
    <n v="539180"/>
    <s v="Dobříč (Praha-západ)"/>
    <s v="do 750 obyvatel"/>
    <n v="364"/>
    <n v="0.59340659340659341"/>
    <n v="148"/>
    <n v="0"/>
  </r>
  <r>
    <x v="1"/>
    <x v="5"/>
    <x v="5"/>
    <n v="539198"/>
    <s v="Dobřichovice"/>
    <s v="2 000 – 4 999 obyvatel"/>
    <n v="2912"/>
    <n v="0.77094780219780223"/>
    <n v="667"/>
    <n v="0"/>
  </r>
  <r>
    <x v="1"/>
    <x v="5"/>
    <x v="5"/>
    <n v="539210"/>
    <s v="Dolní Břežany"/>
    <s v="2 000 – 4 999 obyvatel"/>
    <n v="3284"/>
    <n v="0.72838002436053595"/>
    <n v="892"/>
    <n v="0"/>
  </r>
  <r>
    <x v="1"/>
    <x v="5"/>
    <x v="5"/>
    <n v="539228"/>
    <s v="Holubice (Praha-západ)"/>
    <s v="2 000 – 4 999 obyvatel"/>
    <n v="1521"/>
    <n v="0.69165023011176863"/>
    <n v="469"/>
    <n v="0"/>
  </r>
  <r>
    <x v="1"/>
    <x v="5"/>
    <x v="5"/>
    <n v="539236"/>
    <s v="Horoměřice"/>
    <s v="2 000 – 4 999 obyvatel"/>
    <n v="3592"/>
    <n v="0.72438752783964366"/>
    <n v="990"/>
    <n v="0"/>
  </r>
  <r>
    <x v="1"/>
    <x v="5"/>
    <x v="5"/>
    <n v="539244"/>
    <s v="Hostivice"/>
    <s v="5 000 – 14 999 obyvatel"/>
    <n v="7087"/>
    <n v="0.69225342175814875"/>
    <n v="2181"/>
    <n v="0"/>
  </r>
  <r>
    <x v="1"/>
    <x v="5"/>
    <x v="5"/>
    <n v="539252"/>
    <s v="Hradištko (Praha-západ)"/>
    <s v="2 000 – 4 999 obyvatel"/>
    <n v="1781"/>
    <n v="0.74620999438517688"/>
    <n v="452"/>
    <n v="0"/>
  </r>
  <r>
    <x v="1"/>
    <x v="5"/>
    <x v="5"/>
    <n v="539261"/>
    <s v="Hvozdnice (Praha-západ)"/>
    <s v="do 750 obyvatel"/>
    <n v="433"/>
    <n v="0.78521939953810627"/>
    <n v="93"/>
    <n v="0"/>
  </r>
  <r>
    <x v="1"/>
    <x v="5"/>
    <x v="5"/>
    <n v="539287"/>
    <s v="Choteč (Praha-západ)"/>
    <s v="do 750 obyvatel"/>
    <n v="296"/>
    <n v="0.72297297297297303"/>
    <n v="82"/>
    <n v="0"/>
  </r>
  <r>
    <x v="1"/>
    <x v="5"/>
    <x v="5"/>
    <n v="539295"/>
    <s v="Chrášťany (Praha-západ)"/>
    <s v="750 – 1 999 obyvatel"/>
    <n v="791"/>
    <n v="0.73324905183312261"/>
    <n v="211"/>
    <n v="0"/>
  </r>
  <r>
    <x v="1"/>
    <x v="5"/>
    <x v="5"/>
    <n v="539309"/>
    <s v="Chýně"/>
    <s v="2 000 – 4 999 obyvatel"/>
    <n v="2813"/>
    <n v="0.71134020618556704"/>
    <n v="812"/>
    <n v="0"/>
  </r>
  <r>
    <x v="1"/>
    <x v="5"/>
    <x v="5"/>
    <n v="539317"/>
    <s v="Jeneč"/>
    <s v="750 – 1 999 obyvatel"/>
    <n v="1049"/>
    <n v="0.71115347950428975"/>
    <n v="303"/>
    <n v="0"/>
  </r>
  <r>
    <x v="1"/>
    <x v="5"/>
    <x v="5"/>
    <n v="539325"/>
    <s v="Jesenice (Praha-západ)"/>
    <s v="5 000 – 14 999 obyvatel"/>
    <n v="7454"/>
    <n v="0.70203917359806811"/>
    <n v="2221"/>
    <n v="0"/>
  </r>
  <r>
    <x v="1"/>
    <x v="5"/>
    <x v="5"/>
    <n v="539333"/>
    <s v="Jílové u Prahy"/>
    <s v="2 000 – 4 999 obyvatel"/>
    <n v="3855"/>
    <n v="0.68949416342412451"/>
    <n v="1197"/>
    <n v="0"/>
  </r>
  <r>
    <x v="1"/>
    <x v="5"/>
    <x v="5"/>
    <n v="539341"/>
    <s v="Jíloviště"/>
    <s v="do 750 obyvatel"/>
    <n v="604"/>
    <n v="0.69205298013245031"/>
    <n v="186"/>
    <n v="0"/>
  </r>
  <r>
    <x v="1"/>
    <x v="5"/>
    <x v="5"/>
    <n v="539350"/>
    <s v="Jinočany"/>
    <s v="2 000 – 4 999 obyvatel"/>
    <n v="1541"/>
    <n v="0.72485399091499025"/>
    <n v="424"/>
    <n v="0"/>
  </r>
  <r>
    <x v="1"/>
    <x v="5"/>
    <x v="5"/>
    <n v="539368"/>
    <s v="Kamenný Přívoz"/>
    <s v="750 – 1 999 obyvatel"/>
    <n v="1204"/>
    <n v="0.70514950166112955"/>
    <n v="355"/>
    <n v="0"/>
  </r>
  <r>
    <x v="1"/>
    <x v="5"/>
    <x v="5"/>
    <n v="539384"/>
    <s v="Kněževes (Praha-západ)"/>
    <s v="do 750 obyvatel"/>
    <n v="518"/>
    <n v="0.6640926640926641"/>
    <n v="174"/>
    <n v="0"/>
  </r>
  <r>
    <x v="1"/>
    <x v="5"/>
    <x v="5"/>
    <n v="539392"/>
    <s v="Kosoř"/>
    <s v="750 – 1 999 obyvatel"/>
    <n v="734"/>
    <n v="0.72070844686648505"/>
    <n v="205"/>
    <n v="0"/>
  </r>
  <r>
    <x v="1"/>
    <x v="5"/>
    <x v="5"/>
    <n v="539406"/>
    <s v="Lety (Praha-západ)"/>
    <s v="750 – 1 999 obyvatel"/>
    <n v="1198"/>
    <n v="0.74207011686143576"/>
    <n v="309"/>
    <n v="0"/>
  </r>
  <r>
    <x v="1"/>
    <x v="5"/>
    <x v="5"/>
    <n v="539414"/>
    <s v="Libčice nad Vltavou"/>
    <s v="2 000 – 4 999 obyvatel"/>
    <n v="2770"/>
    <n v="0.72527075812274366"/>
    <n v="761"/>
    <n v="0"/>
  </r>
  <r>
    <x v="1"/>
    <x v="5"/>
    <x v="5"/>
    <n v="539422"/>
    <s v="Libeř"/>
    <s v="750 – 1 999 obyvatel"/>
    <n v="1232"/>
    <n v="0.72727272727272729"/>
    <n v="336"/>
    <n v="0"/>
  </r>
  <r>
    <x v="1"/>
    <x v="5"/>
    <x v="5"/>
    <n v="539457"/>
    <s v="Líšnice (Praha-západ)"/>
    <s v="750 – 1 999 obyvatel"/>
    <n v="624"/>
    <n v="0.69871794871794868"/>
    <n v="188"/>
    <n v="0"/>
  </r>
  <r>
    <x v="1"/>
    <x v="5"/>
    <x v="5"/>
    <n v="539490"/>
    <s v="Měchenice"/>
    <s v="750 – 1 999 obyvatel"/>
    <n v="684"/>
    <n v="0.75730994152046782"/>
    <n v="166"/>
    <n v="0"/>
  </r>
  <r>
    <x v="1"/>
    <x v="5"/>
    <x v="5"/>
    <n v="539503"/>
    <s v="Ohrobec"/>
    <s v="750 – 1 999 obyvatel"/>
    <n v="1132"/>
    <n v="0.73586572438162545"/>
    <n v="299"/>
    <n v="0"/>
  </r>
  <r>
    <x v="1"/>
    <x v="5"/>
    <x v="5"/>
    <n v="539511"/>
    <s v="Okrouhlo"/>
    <s v="do 750 obyvatel"/>
    <n v="596"/>
    <n v="0.75167785234899331"/>
    <n v="148"/>
    <n v="0"/>
  </r>
  <r>
    <x v="1"/>
    <x v="5"/>
    <x v="5"/>
    <n v="539520"/>
    <s v="Ořech"/>
    <s v="750 – 1 999 obyvatel"/>
    <n v="812"/>
    <n v="0.72290640394088668"/>
    <n v="225"/>
    <n v="0"/>
  </r>
  <r>
    <x v="1"/>
    <x v="5"/>
    <x v="5"/>
    <n v="539546"/>
    <s v="Petrov (Praha-západ)"/>
    <s v="750 – 1 999 obyvatel"/>
    <n v="610"/>
    <n v="0.71967213114754103"/>
    <n v="171"/>
    <n v="0"/>
  </r>
  <r>
    <x v="1"/>
    <x v="5"/>
    <x v="5"/>
    <n v="539562"/>
    <s v="Pohoří (Praha-západ)"/>
    <s v="do 750 obyvatel"/>
    <n v="311"/>
    <n v="0.71704180064308687"/>
    <n v="88"/>
    <n v="0"/>
  </r>
  <r>
    <x v="1"/>
    <x v="5"/>
    <x v="5"/>
    <n v="539571"/>
    <s v="Průhonice"/>
    <s v="2 000 – 4 999 obyvatel"/>
    <n v="2354"/>
    <n v="0.6567544604927783"/>
    <n v="808"/>
    <n v="0"/>
  </r>
  <r>
    <x v="1"/>
    <x v="5"/>
    <x v="5"/>
    <n v="539597"/>
    <s v="Psáry"/>
    <s v="2 000 – 4 999 obyvatel"/>
    <n v="3254"/>
    <n v="0.74708051628764593"/>
    <n v="823"/>
    <n v="0"/>
  </r>
  <r>
    <x v="1"/>
    <x v="5"/>
    <x v="5"/>
    <n v="539627"/>
    <s v="Roztoky (Praha-západ)"/>
    <s v="5 000 – 14 999 obyvatel"/>
    <n v="6824"/>
    <n v="0.73886283704572098"/>
    <n v="1782"/>
    <n v="0"/>
  </r>
  <r>
    <x v="1"/>
    <x v="5"/>
    <x v="5"/>
    <n v="539643"/>
    <s v="Řevnice"/>
    <s v="2 000 – 4 999 obyvatel"/>
    <n v="2818"/>
    <n v="0.73669268985095815"/>
    <n v="742"/>
    <n v="0"/>
  </r>
  <r>
    <x v="1"/>
    <x v="5"/>
    <x v="5"/>
    <n v="539651"/>
    <s v="Řitka"/>
    <s v="750 – 1 999 obyvatel"/>
    <n v="1022"/>
    <n v="0.76223091976516633"/>
    <n v="243"/>
    <n v="0"/>
  </r>
  <r>
    <x v="1"/>
    <x v="5"/>
    <x v="5"/>
    <n v="539660"/>
    <s v="Slapy (Praha-západ)"/>
    <s v="750 – 1 999 obyvatel"/>
    <n v="735"/>
    <n v="0.69523809523809521"/>
    <n v="224"/>
    <n v="0"/>
  </r>
  <r>
    <x v="1"/>
    <x v="5"/>
    <x v="5"/>
    <n v="539686"/>
    <s v="Statenice"/>
    <s v="750 – 1 999 obyvatel"/>
    <n v="1268"/>
    <n v="0.70662460567823349"/>
    <n v="372"/>
    <n v="0"/>
  </r>
  <r>
    <x v="1"/>
    <x v="5"/>
    <x v="5"/>
    <n v="539708"/>
    <s v="Středokluky"/>
    <s v="750 – 1 999 obyvatel"/>
    <n v="978"/>
    <n v="0.70347648261758688"/>
    <n v="290"/>
    <n v="0"/>
  </r>
  <r>
    <x v="1"/>
    <x v="5"/>
    <x v="5"/>
    <n v="539732"/>
    <s v="Štěchovice (Praha-západ)"/>
    <s v="2 000 – 4 999 obyvatel"/>
    <n v="1648"/>
    <n v="0.75242718446601942"/>
    <n v="408"/>
    <n v="0"/>
  </r>
  <r>
    <x v="1"/>
    <x v="5"/>
    <x v="5"/>
    <n v="539759"/>
    <s v="Třebotov"/>
    <s v="750 – 1 999 obyvatel"/>
    <n v="1163"/>
    <n v="0.72828890799656065"/>
    <n v="316"/>
    <n v="0"/>
  </r>
  <r>
    <x v="1"/>
    <x v="5"/>
    <x v="5"/>
    <n v="539767"/>
    <s v="Tuchoměřice"/>
    <s v="750 – 1 999 obyvatel"/>
    <n v="1259"/>
    <n v="0.66799046862589362"/>
    <n v="418"/>
    <n v="0"/>
  </r>
  <r>
    <x v="1"/>
    <x v="5"/>
    <x v="5"/>
    <n v="539775"/>
    <s v="Tursko"/>
    <s v="750 – 1 999 obyvatel"/>
    <n v="675"/>
    <n v="0.68"/>
    <n v="216"/>
    <n v="0"/>
  </r>
  <r>
    <x v="1"/>
    <x v="5"/>
    <x v="5"/>
    <n v="539805"/>
    <s v="Únětice (Praha-západ)"/>
    <s v="750 – 1 999 obyvatel"/>
    <n v="603"/>
    <n v="0.78441127694859036"/>
    <n v="130"/>
    <n v="0"/>
  </r>
  <r>
    <x v="1"/>
    <x v="5"/>
    <x v="5"/>
    <n v="539813"/>
    <s v="Velké Přílepy"/>
    <s v="2 000 – 4 999 obyvatel"/>
    <n v="2612"/>
    <n v="0.71630934150076575"/>
    <n v="741"/>
    <n v="0"/>
  </r>
  <r>
    <x v="1"/>
    <x v="5"/>
    <x v="5"/>
    <n v="539830"/>
    <s v="Vonoklasy"/>
    <s v="do 750 obyvatel"/>
    <n v="444"/>
    <n v="0.74549549549549554"/>
    <n v="113"/>
    <n v="0"/>
  </r>
  <r>
    <x v="1"/>
    <x v="5"/>
    <x v="5"/>
    <n v="539848"/>
    <s v="Vrané nad Vltavou"/>
    <s v="2 000 – 4 999 obyvatel"/>
    <n v="2133"/>
    <n v="0.75527426160337552"/>
    <n v="522"/>
    <n v="0"/>
  </r>
  <r>
    <x v="1"/>
    <x v="5"/>
    <x v="5"/>
    <n v="539856"/>
    <s v="Všenory"/>
    <s v="750 – 1 999 obyvatel"/>
    <n v="1395"/>
    <n v="0.74910394265232971"/>
    <n v="350"/>
    <n v="0"/>
  </r>
  <r>
    <x v="1"/>
    <x v="5"/>
    <x v="5"/>
    <n v="539872"/>
    <s v="Zbuzany"/>
    <s v="750 – 1 999 obyvatel"/>
    <n v="1094"/>
    <n v="0.69652650822669104"/>
    <n v="332"/>
    <n v="0"/>
  </r>
  <r>
    <x v="1"/>
    <x v="5"/>
    <x v="5"/>
    <n v="539881"/>
    <s v="Zlatníky-Hodkovice"/>
    <s v="750 – 1 999 obyvatel"/>
    <n v="1110"/>
    <n v="0.69729729729729728"/>
    <n v="336"/>
    <n v="0"/>
  </r>
  <r>
    <x v="1"/>
    <x v="5"/>
    <x v="5"/>
    <n v="539902"/>
    <s v="Zvole (Praha-západ)"/>
    <s v="750 – 1 999 obyvatel"/>
    <n v="1517"/>
    <n v="0.71127224785761367"/>
    <n v="438"/>
    <n v="0"/>
  </r>
  <r>
    <x v="1"/>
    <x v="5"/>
    <x v="5"/>
    <n v="540048"/>
    <s v="Buš"/>
    <s v="do 750 obyvatel"/>
    <n v="293"/>
    <n v="0.75426621160409557"/>
    <n v="72"/>
    <n v="0"/>
  </r>
  <r>
    <x v="1"/>
    <x v="5"/>
    <x v="5"/>
    <n v="540765"/>
    <s v="Mníšek pod Brdy"/>
    <s v="5 000 – 14 999 obyvatel"/>
    <n v="4673"/>
    <n v="0.73143590841001493"/>
    <n v="1255"/>
    <n v="0"/>
  </r>
  <r>
    <x v="1"/>
    <x v="5"/>
    <x v="5"/>
    <n v="571199"/>
    <s v="Bratřínov"/>
    <s v="do 750 obyvatel"/>
    <n v="158"/>
    <n v="0.72151898734177211"/>
    <n v="44"/>
    <n v="0"/>
  </r>
  <r>
    <x v="1"/>
    <x v="5"/>
    <x v="5"/>
    <n v="571211"/>
    <s v="Klínec"/>
    <s v="750 – 1 999 obyvatel"/>
    <n v="591"/>
    <n v="0.77834179357021993"/>
    <n v="131"/>
    <n v="0"/>
  </r>
  <r>
    <x v="1"/>
    <x v="5"/>
    <x v="5"/>
    <n v="571261"/>
    <s v="Kytín"/>
    <s v="do 750 obyvatel"/>
    <n v="421"/>
    <n v="0.77197149643705465"/>
    <n v="96"/>
    <n v="0"/>
  </r>
  <r>
    <x v="1"/>
    <x v="5"/>
    <x v="5"/>
    <n v="571288"/>
    <s v="Zahořany (Praha-západ)"/>
    <s v="do 750 obyvatel"/>
    <n v="258"/>
    <n v="0.69767441860465118"/>
    <n v="78"/>
    <n v="0"/>
  </r>
  <r>
    <x v="1"/>
    <x v="5"/>
    <x v="5"/>
    <n v="571318"/>
    <s v="Roblín"/>
    <s v="do 750 obyvatel"/>
    <n v="191"/>
    <n v="0.76963350785340312"/>
    <n v="44"/>
    <n v="0"/>
  </r>
  <r>
    <x v="1"/>
    <x v="5"/>
    <x v="5"/>
    <n v="571326"/>
    <s v="Lichoceves"/>
    <s v="do 750 obyvatel"/>
    <n v="296"/>
    <n v="0.67229729729729726"/>
    <n v="97"/>
    <n v="0"/>
  </r>
  <r>
    <x v="1"/>
    <x v="5"/>
    <x v="5"/>
    <n v="571334"/>
    <s v="Okoř"/>
    <s v="do 750 obyvatel"/>
    <n v="92"/>
    <n v="0.70652173913043481"/>
    <n v="27"/>
    <n v="0"/>
  </r>
  <r>
    <x v="1"/>
    <x v="5"/>
    <x v="5"/>
    <n v="571342"/>
    <s v="Svrkyně"/>
    <s v="do 750 obyvatel"/>
    <n v="249"/>
    <n v="0.73493975903614461"/>
    <n v="66"/>
    <n v="0"/>
  </r>
  <r>
    <x v="1"/>
    <x v="5"/>
    <x v="5"/>
    <n v="571351"/>
    <s v="Úholičky"/>
    <s v="750 – 1 999 obyvatel"/>
    <n v="655"/>
    <n v="0.72671755725190834"/>
    <n v="179"/>
    <n v="0"/>
  </r>
  <r>
    <x v="1"/>
    <x v="5"/>
    <x v="5"/>
    <n v="598313"/>
    <s v="Trnová (Praha-západ)"/>
    <s v="do 750 obyvatel"/>
    <n v="401"/>
    <n v="0.59850374064837908"/>
    <n v="161"/>
    <n v="0"/>
  </r>
  <r>
    <x v="1"/>
    <x v="5"/>
    <x v="5"/>
    <n v="599727"/>
    <s v="Karlík"/>
    <s v="do 750 obyvatel"/>
    <n v="462"/>
    <n v="0.65151515151515149"/>
    <n v="161"/>
    <n v="0"/>
  </r>
  <r>
    <x v="1"/>
    <x v="5"/>
    <x v="5"/>
    <n v="599735"/>
    <s v="Březová-Oleško"/>
    <s v="750 – 1 999 obyvatel"/>
    <n v="1015"/>
    <n v="0.74778325123152711"/>
    <n v="256"/>
    <n v="0"/>
  </r>
  <r>
    <x v="1"/>
    <x v="6"/>
    <x v="6"/>
    <n v="513288"/>
    <s v="Mrzky"/>
    <s v="do 750 obyvatel"/>
    <n v="147"/>
    <n v="0.60544217687074831"/>
    <n v="58"/>
    <n v="0"/>
  </r>
  <r>
    <x v="1"/>
    <x v="6"/>
    <x v="6"/>
    <n v="513369"/>
    <s v="Přehvozdí"/>
    <s v="do 750 obyvatel"/>
    <n v="245"/>
    <n v="0.66122448979591841"/>
    <n v="83"/>
    <n v="0"/>
  </r>
  <r>
    <x v="1"/>
    <x v="6"/>
    <x v="6"/>
    <n v="513393"/>
    <s v="Přistoupim"/>
    <s v="do 750 obyvatel"/>
    <n v="368"/>
    <n v="0.69021739130434778"/>
    <n v="114"/>
    <n v="0"/>
  </r>
  <r>
    <x v="1"/>
    <x v="6"/>
    <x v="6"/>
    <n v="533220"/>
    <s v="Břežany II"/>
    <s v="750 – 1 999 obyvatel"/>
    <n v="673"/>
    <n v="0.62407132243684993"/>
    <n v="253"/>
    <n v="0"/>
  </r>
  <r>
    <x v="1"/>
    <x v="6"/>
    <x v="6"/>
    <n v="533271"/>
    <s v="Český Brod"/>
    <s v="5 000 – 14 999 obyvatel"/>
    <n v="5737"/>
    <n v="0.73365870664110167"/>
    <n v="1528"/>
    <n v="0"/>
  </r>
  <r>
    <x v="1"/>
    <x v="6"/>
    <x v="6"/>
    <n v="533301"/>
    <s v="Doubravčice"/>
    <s v="750 – 1 999 obyvatel"/>
    <n v="702"/>
    <n v="0.68803418803418803"/>
    <n v="219"/>
    <n v="0"/>
  </r>
  <r>
    <x v="1"/>
    <x v="6"/>
    <x v="6"/>
    <n v="533351"/>
    <s v="Chrášťany (Kolín)"/>
    <s v="do 750 obyvatel"/>
    <n v="573"/>
    <n v="0.67364746945898779"/>
    <n v="187"/>
    <n v="0"/>
  </r>
  <r>
    <x v="1"/>
    <x v="6"/>
    <x v="6"/>
    <n v="533386"/>
    <s v="Klučov (Kolín)"/>
    <s v="750 – 1 999 obyvatel"/>
    <n v="838"/>
    <n v="0.67303102625298328"/>
    <n v="274"/>
    <n v="0"/>
  </r>
  <r>
    <x v="1"/>
    <x v="6"/>
    <x v="6"/>
    <n v="533459"/>
    <s v="Krupá (Kolín)"/>
    <s v="do 750 obyvatel"/>
    <n v="338"/>
    <n v="0.68934911242603547"/>
    <n v="105"/>
    <n v="0"/>
  </r>
  <r>
    <x v="1"/>
    <x v="6"/>
    <x v="6"/>
    <n v="533611"/>
    <s v="Přišimasy"/>
    <s v="750 – 1 999 obyvatel"/>
    <n v="634"/>
    <n v="0.70189274447949523"/>
    <n v="189"/>
    <n v="0"/>
  </r>
  <r>
    <x v="1"/>
    <x v="6"/>
    <x v="6"/>
    <n v="533661"/>
    <s v="Rostoklaty"/>
    <s v="do 750 obyvatel"/>
    <n v="420"/>
    <n v="0.68571428571428572"/>
    <n v="132"/>
    <n v="0"/>
  </r>
  <r>
    <x v="1"/>
    <x v="6"/>
    <x v="6"/>
    <n v="533734"/>
    <s v="Tismice"/>
    <s v="do 750 obyvatel"/>
    <n v="421"/>
    <n v="0.71496437054631834"/>
    <n v="120"/>
    <n v="0"/>
  </r>
  <r>
    <x v="1"/>
    <x v="6"/>
    <x v="6"/>
    <n v="533777"/>
    <s v="Tuchoraz"/>
    <s v="do 750 obyvatel"/>
    <n v="456"/>
    <n v="0.69517543859649122"/>
    <n v="139"/>
    <n v="0"/>
  </r>
  <r>
    <x v="1"/>
    <x v="6"/>
    <x v="6"/>
    <n v="533785"/>
    <s v="Tuklaty"/>
    <s v="750 – 1 999 obyvatel"/>
    <n v="787"/>
    <n v="0.71029224904701393"/>
    <n v="228"/>
    <n v="0"/>
  </r>
  <r>
    <x v="1"/>
    <x v="6"/>
    <x v="6"/>
    <n v="533866"/>
    <s v="Vitice"/>
    <s v="750 – 1 999 obyvatel"/>
    <n v="891"/>
    <n v="0.73625140291806956"/>
    <n v="235"/>
    <n v="0"/>
  </r>
  <r>
    <x v="1"/>
    <x v="6"/>
    <x v="6"/>
    <n v="537705"/>
    <s v="Poříčany"/>
    <s v="750 – 1 999 obyvatel"/>
    <n v="1256"/>
    <n v="0.71417197452229297"/>
    <n v="359"/>
    <n v="0"/>
  </r>
  <r>
    <x v="1"/>
    <x v="6"/>
    <x v="6"/>
    <n v="564702"/>
    <s v="Masojedy"/>
    <s v="do 750 obyvatel"/>
    <n v="87"/>
    <n v="0.66666666666666663"/>
    <n v="29"/>
    <n v="0"/>
  </r>
  <r>
    <x v="1"/>
    <x v="6"/>
    <x v="6"/>
    <n v="564800"/>
    <s v="Hradešín"/>
    <s v="do 750 obyvatel"/>
    <n v="397"/>
    <n v="0.66498740554156166"/>
    <n v="133"/>
    <n v="0"/>
  </r>
  <r>
    <x v="1"/>
    <x v="6"/>
    <x v="6"/>
    <n v="564826"/>
    <s v="Vrátkov"/>
    <s v="do 750 obyvatel"/>
    <n v="235"/>
    <n v="0.66382978723404251"/>
    <n v="79"/>
    <n v="0"/>
  </r>
  <r>
    <x v="1"/>
    <x v="6"/>
    <x v="6"/>
    <n v="571717"/>
    <s v="Kšely"/>
    <s v="do 750 obyvatel"/>
    <n v="184"/>
    <n v="0.66847826086956519"/>
    <n v="61"/>
    <n v="0"/>
  </r>
  <r>
    <x v="1"/>
    <x v="6"/>
    <x v="6"/>
    <n v="599301"/>
    <s v="Černíky"/>
    <s v="do 750 obyvatel"/>
    <n v="119"/>
    <n v="0.52100840336134457"/>
    <n v="57"/>
    <n v="1"/>
  </r>
  <r>
    <x v="1"/>
    <x v="7"/>
    <x v="7"/>
    <n v="513539"/>
    <s v="Velká Lečice"/>
    <s v="do 750 obyvatel"/>
    <n v="154"/>
    <n v="0.79870129870129869"/>
    <n v="31"/>
    <n v="0"/>
  </r>
  <r>
    <x v="1"/>
    <x v="7"/>
    <x v="7"/>
    <n v="539970"/>
    <s v="Borotice (Příbram)"/>
    <s v="do 750 obyvatel"/>
    <n v="342"/>
    <n v="0.71345029239766078"/>
    <n v="98"/>
    <n v="0"/>
  </r>
  <r>
    <x v="1"/>
    <x v="7"/>
    <x v="7"/>
    <n v="540081"/>
    <s v="Čím"/>
    <s v="do 750 obyvatel"/>
    <n v="289"/>
    <n v="0.75432525951557095"/>
    <n v="71"/>
    <n v="0"/>
  </r>
  <r>
    <x v="1"/>
    <x v="7"/>
    <x v="7"/>
    <n v="540099"/>
    <s v="Daleké Dušníky"/>
    <s v="do 750 obyvatel"/>
    <n v="356"/>
    <n v="0.7387640449438202"/>
    <n v="93"/>
    <n v="0"/>
  </r>
  <r>
    <x v="1"/>
    <x v="7"/>
    <x v="7"/>
    <n v="540111"/>
    <s v="Dobříš"/>
    <s v="5 000 – 14 999 obyvatel"/>
    <n v="7197"/>
    <n v="0.73516743087397529"/>
    <n v="1906"/>
    <n v="0"/>
  </r>
  <r>
    <x v="1"/>
    <x v="7"/>
    <x v="7"/>
    <n v="540170"/>
    <s v="Drevníky"/>
    <s v="do 750 obyvatel"/>
    <n v="283"/>
    <n v="0.71731448763250882"/>
    <n v="80"/>
    <n v="0"/>
  </r>
  <r>
    <x v="1"/>
    <x v="7"/>
    <x v="7"/>
    <n v="540188"/>
    <s v="Drhovy"/>
    <s v="do 750 obyvatel"/>
    <n v="221"/>
    <n v="0.74660633484162897"/>
    <n v="56"/>
    <n v="0"/>
  </r>
  <r>
    <x v="1"/>
    <x v="7"/>
    <x v="7"/>
    <n v="540285"/>
    <s v="Hřiměždice"/>
    <s v="do 750 obyvatel"/>
    <n v="353"/>
    <n v="0.73654390934844194"/>
    <n v="93"/>
    <n v="0"/>
  </r>
  <r>
    <x v="1"/>
    <x v="7"/>
    <x v="7"/>
    <n v="540323"/>
    <s v="Chotilsko"/>
    <s v="do 750 obyvatel"/>
    <n v="426"/>
    <n v="0.70657276995305163"/>
    <n v="125"/>
    <n v="0"/>
  </r>
  <r>
    <x v="1"/>
    <x v="7"/>
    <x v="7"/>
    <n v="540714"/>
    <s v="Malá Hraštice"/>
    <s v="750 – 1 999 obyvatel"/>
    <n v="855"/>
    <n v="0.74502923976608182"/>
    <n v="218"/>
    <n v="0"/>
  </r>
  <r>
    <x v="1"/>
    <x v="7"/>
    <x v="7"/>
    <n v="540781"/>
    <s v="Mokrovraty"/>
    <s v="750 – 1 999 obyvatel"/>
    <n v="624"/>
    <n v="0.72916666666666663"/>
    <n v="169"/>
    <n v="0"/>
  </r>
  <r>
    <x v="1"/>
    <x v="7"/>
    <x v="7"/>
    <n v="540811"/>
    <s v="Nečín"/>
    <s v="750 – 1 999 obyvatel"/>
    <n v="653"/>
    <n v="0.70750382848392035"/>
    <n v="191"/>
    <n v="0"/>
  </r>
  <r>
    <x v="1"/>
    <x v="7"/>
    <x v="7"/>
    <n v="540889"/>
    <s v="Nová Ves pod Pleší"/>
    <s v="750 – 1 999 obyvatel"/>
    <n v="1056"/>
    <n v="0.71590909090909094"/>
    <n v="300"/>
    <n v="0"/>
  </r>
  <r>
    <x v="1"/>
    <x v="7"/>
    <x v="7"/>
    <n v="540897"/>
    <s v="Nové Dvory (Příbram)"/>
    <s v="do 750 obyvatel"/>
    <n v="215"/>
    <n v="0.77209302325581397"/>
    <n v="49"/>
    <n v="0"/>
  </r>
  <r>
    <x v="1"/>
    <x v="7"/>
    <x v="7"/>
    <n v="540901"/>
    <s v="Nový Knín"/>
    <s v="2 000 – 4 999 obyvatel"/>
    <n v="1707"/>
    <n v="0.70415934387814882"/>
    <n v="505"/>
    <n v="0"/>
  </r>
  <r>
    <x v="1"/>
    <x v="7"/>
    <x v="7"/>
    <n v="540951"/>
    <s v="Obořiště"/>
    <s v="do 750 obyvatel"/>
    <n v="581"/>
    <n v="0.7728055077452668"/>
    <n v="132"/>
    <n v="0"/>
  </r>
  <r>
    <x v="1"/>
    <x v="7"/>
    <x v="7"/>
    <n v="541010"/>
    <s v="Ouběnice"/>
    <s v="do 750 obyvatel"/>
    <n v="193"/>
    <n v="0.81347150259067358"/>
    <n v="36"/>
    <n v="0"/>
  </r>
  <r>
    <x v="1"/>
    <x v="7"/>
    <x v="7"/>
    <n v="541206"/>
    <s v="Rosovice"/>
    <s v="750 – 1 999 obyvatel"/>
    <n v="688"/>
    <n v="0.71075581395348841"/>
    <n v="199"/>
    <n v="0"/>
  </r>
  <r>
    <x v="1"/>
    <x v="7"/>
    <x v="7"/>
    <n v="541257"/>
    <s v="Rybníky (Příbram)"/>
    <s v="do 750 obyvatel"/>
    <n v="367"/>
    <n v="0.75749318801089915"/>
    <n v="89"/>
    <n v="0"/>
  </r>
  <r>
    <x v="1"/>
    <x v="7"/>
    <x v="7"/>
    <n v="541338"/>
    <s v="Stará Huť"/>
    <s v="750 – 1 999 obyvatel"/>
    <n v="1196"/>
    <n v="0.74080267558528423"/>
    <n v="310"/>
    <n v="0"/>
  </r>
  <r>
    <x v="1"/>
    <x v="7"/>
    <x v="7"/>
    <n v="541389"/>
    <s v="Svaté Pole"/>
    <s v="do 750 obyvatel"/>
    <n v="396"/>
    <n v="0.80808080808080807"/>
    <n v="76"/>
    <n v="0"/>
  </r>
  <r>
    <x v="1"/>
    <x v="7"/>
    <x v="7"/>
    <n v="541541"/>
    <s v="Voznice"/>
    <s v="do 750 obyvatel"/>
    <n v="557"/>
    <n v="0.71274685816876127"/>
    <n v="160"/>
    <n v="0"/>
  </r>
  <r>
    <x v="1"/>
    <x v="7"/>
    <x v="7"/>
    <n v="564338"/>
    <s v="Županovice (Příbram)"/>
    <s v="do 750 obyvatel"/>
    <n v="60"/>
    <n v="0.81666666666666665"/>
    <n v="11"/>
    <n v="0"/>
  </r>
  <r>
    <x v="1"/>
    <x v="7"/>
    <x v="7"/>
    <n v="599204"/>
    <s v="Korkyně"/>
    <s v="do 750 obyvatel"/>
    <n v="103"/>
    <n v="0.75728155339805825"/>
    <n v="25"/>
    <n v="0"/>
  </r>
  <r>
    <x v="1"/>
    <x v="8"/>
    <x v="8"/>
    <n v="531073"/>
    <s v="Běštín"/>
    <s v="do 750 obyvatel"/>
    <n v="273"/>
    <n v="0.706959706959707"/>
    <n v="80"/>
    <n v="0"/>
  </r>
  <r>
    <x v="1"/>
    <x v="8"/>
    <x v="8"/>
    <n v="531090"/>
    <s v="Březová (Beroun)"/>
    <s v="do 750 obyvatel"/>
    <n v="255"/>
    <n v="0.74901960784313726"/>
    <n v="64"/>
    <n v="0"/>
  </r>
  <r>
    <x v="1"/>
    <x v="8"/>
    <x v="8"/>
    <n v="531120"/>
    <s v="Bzová"/>
    <s v="do 750 obyvatel"/>
    <n v="385"/>
    <n v="0.72467532467532469"/>
    <n v="106"/>
    <n v="0"/>
  </r>
  <r>
    <x v="1"/>
    <x v="8"/>
    <x v="8"/>
    <n v="531138"/>
    <s v="Cerhovice"/>
    <s v="750 – 1 999 obyvatel"/>
    <n v="964"/>
    <n v="0.75518672199170123"/>
    <n v="236"/>
    <n v="0"/>
  </r>
  <r>
    <x v="1"/>
    <x v="8"/>
    <x v="8"/>
    <n v="531154"/>
    <s v="Drozdov (Beroun)"/>
    <s v="750 – 1 999 obyvatel"/>
    <n v="622"/>
    <n v="0.74437299035369775"/>
    <n v="159"/>
    <n v="0"/>
  </r>
  <r>
    <x v="1"/>
    <x v="8"/>
    <x v="8"/>
    <n v="531162"/>
    <s v="Felbabka"/>
    <s v="do 750 obyvatel"/>
    <n v="224"/>
    <n v="0.7678571428571429"/>
    <n v="52"/>
    <n v="0"/>
  </r>
  <r>
    <x v="1"/>
    <x v="8"/>
    <x v="8"/>
    <n v="531189"/>
    <s v="Hořovice"/>
    <s v="5 000 – 14 999 obyvatel"/>
    <n v="5791"/>
    <n v="0.67311345190813332"/>
    <n v="1893"/>
    <n v="0"/>
  </r>
  <r>
    <x v="1"/>
    <x v="8"/>
    <x v="8"/>
    <n v="531201"/>
    <s v="Hostomice (Beroun)"/>
    <s v="750 – 1 999 obyvatel"/>
    <n v="1506"/>
    <n v="0.69588313413014613"/>
    <n v="458"/>
    <n v="0"/>
  </r>
  <r>
    <x v="1"/>
    <x v="8"/>
    <x v="8"/>
    <n v="531219"/>
    <s v="Hředle (Beroun)"/>
    <s v="do 750 obyvatel"/>
    <n v="322"/>
    <n v="0.74223602484472051"/>
    <n v="83"/>
    <n v="0"/>
  </r>
  <r>
    <x v="1"/>
    <x v="8"/>
    <x v="8"/>
    <n v="531235"/>
    <s v="Hvozdec (Beroun)"/>
    <s v="do 750 obyvatel"/>
    <n v="211"/>
    <n v="0.74881516587677721"/>
    <n v="53"/>
    <n v="0"/>
  </r>
  <r>
    <x v="1"/>
    <x v="8"/>
    <x v="8"/>
    <n v="531251"/>
    <s v="Chaloupky"/>
    <s v="do 750 obyvatel"/>
    <n v="426"/>
    <n v="0.67136150234741787"/>
    <n v="140"/>
    <n v="0"/>
  </r>
  <r>
    <x v="1"/>
    <x v="8"/>
    <x v="8"/>
    <n v="531308"/>
    <s v="Jivina (Beroun)"/>
    <s v="do 750 obyvatel"/>
    <n v="162"/>
    <n v="0.64197530864197527"/>
    <n v="58"/>
    <n v="0"/>
  </r>
  <r>
    <x v="1"/>
    <x v="8"/>
    <x v="8"/>
    <n v="531324"/>
    <s v="Komárov (Beroun)"/>
    <s v="2 000 – 4 999 obyvatel"/>
    <n v="2058"/>
    <n v="0.73615160349854225"/>
    <n v="543"/>
    <n v="0"/>
  </r>
  <r>
    <x v="1"/>
    <x v="8"/>
    <x v="8"/>
    <n v="531448"/>
    <s v="Libomyšl"/>
    <s v="do 750 obyvatel"/>
    <n v="489"/>
    <n v="0.59509202453987731"/>
    <n v="198"/>
    <n v="0"/>
  </r>
  <r>
    <x v="1"/>
    <x v="8"/>
    <x v="8"/>
    <n v="531472"/>
    <s v="Lochovice"/>
    <s v="750 – 1 999 obyvatel"/>
    <n v="1064"/>
    <n v="0.70018796992481203"/>
    <n v="319"/>
    <n v="0"/>
  </r>
  <r>
    <x v="1"/>
    <x v="8"/>
    <x v="8"/>
    <n v="531588"/>
    <s v="Neumětely"/>
    <s v="do 750 obyvatel"/>
    <n v="471"/>
    <n v="0.73673036093418254"/>
    <n v="124"/>
    <n v="0"/>
  </r>
  <r>
    <x v="1"/>
    <x v="8"/>
    <x v="8"/>
    <n v="531626"/>
    <s v="Olešná (Beroun)"/>
    <s v="do 750 obyvatel"/>
    <n v="369"/>
    <n v="0.73170731707317072"/>
    <n v="99"/>
    <n v="0"/>
  </r>
  <r>
    <x v="1"/>
    <x v="8"/>
    <x v="8"/>
    <n v="531634"/>
    <s v="Osek (Beroun)"/>
    <s v="750 – 1 999 obyvatel"/>
    <n v="684"/>
    <n v="0.76315789473684215"/>
    <n v="162"/>
    <n v="0"/>
  </r>
  <r>
    <x v="1"/>
    <x v="8"/>
    <x v="8"/>
    <n v="531642"/>
    <s v="Osov"/>
    <s v="do 750 obyvatel"/>
    <n v="285"/>
    <n v="0.73684210526315785"/>
    <n v="75"/>
    <n v="0"/>
  </r>
  <r>
    <x v="1"/>
    <x v="8"/>
    <x v="8"/>
    <n v="531685"/>
    <s v="Podluhy"/>
    <s v="do 750 obyvatel"/>
    <n v="553"/>
    <n v="0.69801084990958406"/>
    <n v="167"/>
    <n v="0"/>
  </r>
  <r>
    <x v="1"/>
    <x v="8"/>
    <x v="8"/>
    <n v="531693"/>
    <s v="Praskolesy"/>
    <s v="750 – 1 999 obyvatel"/>
    <n v="738"/>
    <n v="0.71951219512195119"/>
    <n v="207"/>
    <n v="0"/>
  </r>
  <r>
    <x v="1"/>
    <x v="8"/>
    <x v="8"/>
    <n v="531715"/>
    <s v="Rpety"/>
    <s v="do 750 obyvatel"/>
    <n v="416"/>
    <n v="0.66586538461538458"/>
    <n v="139"/>
    <n v="0"/>
  </r>
  <r>
    <x v="1"/>
    <x v="8"/>
    <x v="8"/>
    <n v="531847"/>
    <s v="Tlustice"/>
    <s v="750 – 1 999 obyvatel"/>
    <n v="914"/>
    <n v="0.66958424507658643"/>
    <n v="302"/>
    <n v="0"/>
  </r>
  <r>
    <x v="1"/>
    <x v="8"/>
    <x v="8"/>
    <n v="531901"/>
    <s v="Újezd (Beroun)"/>
    <s v="do 750 obyvatel"/>
    <n v="560"/>
    <n v="0.74464285714285716"/>
    <n v="143"/>
    <n v="0"/>
  </r>
  <r>
    <x v="1"/>
    <x v="8"/>
    <x v="8"/>
    <n v="531910"/>
    <s v="Velký Chlumec"/>
    <s v="do 750 obyvatel"/>
    <n v="348"/>
    <n v="0.73563218390804597"/>
    <n v="92"/>
    <n v="0"/>
  </r>
  <r>
    <x v="1"/>
    <x v="8"/>
    <x v="8"/>
    <n v="531995"/>
    <s v="Zaječov"/>
    <s v="750 – 1 999 obyvatel"/>
    <n v="1191"/>
    <n v="0.74139378673383716"/>
    <n v="308"/>
    <n v="0"/>
  </r>
  <r>
    <x v="1"/>
    <x v="8"/>
    <x v="8"/>
    <n v="532002"/>
    <s v="Záluží (Beroun)"/>
    <s v="do 750 obyvatel"/>
    <n v="444"/>
    <n v="0.60810810810810811"/>
    <n v="174"/>
    <n v="0"/>
  </r>
  <r>
    <x v="1"/>
    <x v="8"/>
    <x v="8"/>
    <n v="532029"/>
    <s v="Žebrák"/>
    <s v="2 000 – 4 999 obyvatel"/>
    <n v="1853"/>
    <n v="0.69185105234754452"/>
    <n v="571"/>
    <n v="0"/>
  </r>
  <r>
    <x v="1"/>
    <x v="8"/>
    <x v="8"/>
    <n v="533319"/>
    <s v="Malá Víska"/>
    <s v="do 750 obyvatel"/>
    <n v="86"/>
    <n v="0.77906976744186052"/>
    <n v="19"/>
    <n v="0"/>
  </r>
  <r>
    <x v="1"/>
    <x v="8"/>
    <x v="8"/>
    <n v="533335"/>
    <s v="Lhotka (Beroun)"/>
    <s v="do 750 obyvatel"/>
    <n v="281"/>
    <n v="0.73665480427046259"/>
    <n v="74"/>
    <n v="0"/>
  </r>
  <r>
    <x v="1"/>
    <x v="8"/>
    <x v="8"/>
    <n v="533939"/>
    <s v="Lážovice"/>
    <s v="do 750 obyvatel"/>
    <n v="90"/>
    <n v="0.71111111111111114"/>
    <n v="26"/>
    <n v="0"/>
  </r>
  <r>
    <x v="1"/>
    <x v="8"/>
    <x v="8"/>
    <n v="533963"/>
    <s v="Skřipel"/>
    <s v="do 750 obyvatel"/>
    <n v="103"/>
    <n v="0.74757281553398058"/>
    <n v="26"/>
    <n v="0"/>
  </r>
  <r>
    <x v="1"/>
    <x v="8"/>
    <x v="8"/>
    <n v="534048"/>
    <s v="Vižina"/>
    <s v="do 750 obyvatel"/>
    <n v="225"/>
    <n v="0.7155555555555555"/>
    <n v="64"/>
    <n v="0"/>
  </r>
  <r>
    <x v="1"/>
    <x v="8"/>
    <x v="8"/>
    <n v="534072"/>
    <s v="Kotopeky"/>
    <s v="do 750 obyvatel"/>
    <n v="256"/>
    <n v="0.69140625"/>
    <n v="79"/>
    <n v="0"/>
  </r>
  <r>
    <x v="1"/>
    <x v="8"/>
    <x v="8"/>
    <n v="534111"/>
    <s v="Otmíče"/>
    <s v="do 750 obyvatel"/>
    <n v="146"/>
    <n v="0.73287671232876717"/>
    <n v="39"/>
    <n v="0"/>
  </r>
  <r>
    <x v="1"/>
    <x v="8"/>
    <x v="8"/>
    <n v="534455"/>
    <s v="Chlustina"/>
    <s v="do 750 obyvatel"/>
    <n v="209"/>
    <n v="0.62200956937799046"/>
    <n v="79"/>
    <n v="0"/>
  </r>
  <r>
    <x v="1"/>
    <x v="8"/>
    <x v="8"/>
    <n v="534463"/>
    <s v="Točník"/>
    <s v="do 750 obyvatel"/>
    <n v="206"/>
    <n v="0.73786407766990292"/>
    <n v="54"/>
    <n v="0"/>
  </r>
  <r>
    <x v="1"/>
    <x v="9"/>
    <x v="9"/>
    <n v="513041"/>
    <s v="Lhota (Kladno)"/>
    <s v="do 750 obyvatel"/>
    <n v="519"/>
    <n v="0.75529865125240847"/>
    <n v="127"/>
    <n v="0"/>
  </r>
  <r>
    <x v="1"/>
    <x v="9"/>
    <x v="9"/>
    <n v="513113"/>
    <s v="Malé Přítočno"/>
    <s v="do 750 obyvatel"/>
    <n v="220"/>
    <n v="0.71363636363636362"/>
    <n v="63"/>
    <n v="0"/>
  </r>
  <r>
    <x v="1"/>
    <x v="9"/>
    <x v="9"/>
    <n v="513130"/>
    <s v="Dolany (Kladno)"/>
    <s v="do 750 obyvatel"/>
    <n v="254"/>
    <n v="0.59055118110236215"/>
    <n v="104"/>
    <n v="0"/>
  </r>
  <r>
    <x v="1"/>
    <x v="9"/>
    <x v="9"/>
    <n v="532053"/>
    <s v="Kladno (Kladno)"/>
    <s v="40 000 – 99 999 obyvatel"/>
    <n v="57258"/>
    <n v="0.67201089804044845"/>
    <n v="18780"/>
    <n v="0"/>
  </r>
  <r>
    <x v="1"/>
    <x v="9"/>
    <x v="9"/>
    <n v="532070"/>
    <s v="Běloky"/>
    <s v="do 750 obyvatel"/>
    <n v="157"/>
    <n v="0.8152866242038217"/>
    <n v="29"/>
    <n v="0"/>
  </r>
  <r>
    <x v="1"/>
    <x v="9"/>
    <x v="9"/>
    <n v="532100"/>
    <s v="Blevice"/>
    <s v="do 750 obyvatel"/>
    <n v="248"/>
    <n v="0.71370967741935487"/>
    <n v="71"/>
    <n v="0"/>
  </r>
  <r>
    <x v="1"/>
    <x v="9"/>
    <x v="9"/>
    <n v="532118"/>
    <s v="Brandýsek"/>
    <s v="2 000 – 4 999 obyvatel"/>
    <n v="1671"/>
    <n v="0.74745661280670261"/>
    <n v="422"/>
    <n v="0"/>
  </r>
  <r>
    <x v="1"/>
    <x v="9"/>
    <x v="9"/>
    <n v="532126"/>
    <s v="Braškov"/>
    <s v="750 – 1 999 obyvatel"/>
    <n v="900"/>
    <n v="0.72888888888888892"/>
    <n v="244"/>
    <n v="0"/>
  </r>
  <r>
    <x v="1"/>
    <x v="9"/>
    <x v="9"/>
    <n v="532142"/>
    <s v="Bratronice (Kladno)"/>
    <s v="750 – 1 999 obyvatel"/>
    <n v="773"/>
    <n v="0.6985769728331177"/>
    <n v="233"/>
    <n v="0"/>
  </r>
  <r>
    <x v="1"/>
    <x v="9"/>
    <x v="9"/>
    <n v="532169"/>
    <s v="Buštěhrad"/>
    <s v="2 000 – 4 999 obyvatel"/>
    <n v="2792"/>
    <n v="0.73244985673352436"/>
    <n v="747"/>
    <n v="0"/>
  </r>
  <r>
    <x v="1"/>
    <x v="9"/>
    <x v="9"/>
    <n v="532185"/>
    <s v="Cvrčovice (Kladno)"/>
    <s v="750 – 1 999 obyvatel"/>
    <n v="606"/>
    <n v="0.74422442244224418"/>
    <n v="155"/>
    <n v="0"/>
  </r>
  <r>
    <x v="1"/>
    <x v="9"/>
    <x v="9"/>
    <n v="532223"/>
    <s v="Doksy (Kladno)"/>
    <s v="750 – 1 999 obyvatel"/>
    <n v="1338"/>
    <n v="0.70926756352765319"/>
    <n v="389"/>
    <n v="0"/>
  </r>
  <r>
    <x v="1"/>
    <x v="9"/>
    <x v="9"/>
    <n v="532274"/>
    <s v="Družec"/>
    <s v="750 – 1 999 obyvatel"/>
    <n v="888"/>
    <n v="0.68693693693693691"/>
    <n v="278"/>
    <n v="0"/>
  </r>
  <r>
    <x v="1"/>
    <x v="9"/>
    <x v="9"/>
    <n v="532282"/>
    <s v="Dřetovice"/>
    <s v="do 750 obyvatel"/>
    <n v="377"/>
    <n v="0.70291777188328908"/>
    <n v="112"/>
    <n v="0"/>
  </r>
  <r>
    <x v="1"/>
    <x v="9"/>
    <x v="9"/>
    <n v="532312"/>
    <s v="Horní Bezděkov"/>
    <s v="do 750 obyvatel"/>
    <n v="577"/>
    <n v="0.71923743500866555"/>
    <n v="162"/>
    <n v="0"/>
  </r>
  <r>
    <x v="1"/>
    <x v="9"/>
    <x v="9"/>
    <n v="532347"/>
    <s v="Hostouň (Kladno)"/>
    <s v="750 – 1 999 obyvatel"/>
    <n v="1116"/>
    <n v="0.75268817204301075"/>
    <n v="276"/>
    <n v="0"/>
  </r>
  <r>
    <x v="1"/>
    <x v="9"/>
    <x v="9"/>
    <n v="532355"/>
    <s v="Hradečno"/>
    <s v="do 750 obyvatel"/>
    <n v="414"/>
    <n v="0.78502415458937203"/>
    <n v="89"/>
    <n v="0"/>
  </r>
  <r>
    <x v="1"/>
    <x v="9"/>
    <x v="9"/>
    <n v="532371"/>
    <s v="Hřebeč"/>
    <s v="2 000 – 4 999 obyvatel"/>
    <n v="1665"/>
    <n v="0.70570570570570568"/>
    <n v="490"/>
    <n v="0"/>
  </r>
  <r>
    <x v="1"/>
    <x v="9"/>
    <x v="9"/>
    <n v="532444"/>
    <s v="Kačice"/>
    <s v="750 – 1 999 obyvatel"/>
    <n v="1046"/>
    <n v="0.77437858508604207"/>
    <n v="236"/>
    <n v="0"/>
  </r>
  <r>
    <x v="1"/>
    <x v="9"/>
    <x v="9"/>
    <n v="532452"/>
    <s v="Kamenné Žehrovice"/>
    <s v="750 – 1 999 obyvatel"/>
    <n v="1453"/>
    <n v="0.7267721954576738"/>
    <n v="397"/>
    <n v="0"/>
  </r>
  <r>
    <x v="1"/>
    <x v="9"/>
    <x v="9"/>
    <n v="532495"/>
    <s v="Koleč"/>
    <s v="do 750 obyvatel"/>
    <n v="468"/>
    <n v="0.62820512820512819"/>
    <n v="174"/>
    <n v="0"/>
  </r>
  <r>
    <x v="1"/>
    <x v="9"/>
    <x v="9"/>
    <n v="532525"/>
    <s v="Kyšice (Kladno)"/>
    <s v="do 750 obyvatel"/>
    <n v="526"/>
    <n v="0.66920152091254748"/>
    <n v="174"/>
    <n v="0"/>
  </r>
  <r>
    <x v="1"/>
    <x v="9"/>
    <x v="9"/>
    <n v="532576"/>
    <s v="Libušín"/>
    <s v="2 000 – 4 999 obyvatel"/>
    <n v="2683"/>
    <n v="0.66045471487141261"/>
    <n v="911"/>
    <n v="0"/>
  </r>
  <r>
    <x v="1"/>
    <x v="9"/>
    <x v="9"/>
    <n v="532584"/>
    <s v="Lidice"/>
    <s v="do 750 obyvatel"/>
    <n v="458"/>
    <n v="0.74890829694323147"/>
    <n v="115"/>
    <n v="0"/>
  </r>
  <r>
    <x v="1"/>
    <x v="9"/>
    <x v="9"/>
    <n v="532622"/>
    <s v="Makotřasy"/>
    <s v="do 750 obyvatel"/>
    <n v="380"/>
    <n v="0.70263157894736838"/>
    <n v="113"/>
    <n v="0"/>
  </r>
  <r>
    <x v="1"/>
    <x v="9"/>
    <x v="9"/>
    <n v="532631"/>
    <s v="Malé Kyšice"/>
    <s v="do 750 obyvatel"/>
    <n v="419"/>
    <n v="0.73269689737470167"/>
    <n v="112"/>
    <n v="0"/>
  </r>
  <r>
    <x v="1"/>
    <x v="9"/>
    <x v="9"/>
    <n v="532681"/>
    <s v="Otvovice"/>
    <s v="750 – 1 999 obyvatel"/>
    <n v="666"/>
    <n v="0.65465465465465467"/>
    <n v="230"/>
    <n v="0"/>
  </r>
  <r>
    <x v="1"/>
    <x v="9"/>
    <x v="9"/>
    <n v="532711"/>
    <s v="Pavlov (Kladno)"/>
    <s v="do 750 obyvatel"/>
    <n v="171"/>
    <n v="0.58479532163742687"/>
    <n v="71"/>
    <n v="0"/>
  </r>
  <r>
    <x v="1"/>
    <x v="9"/>
    <x v="9"/>
    <n v="532720"/>
    <s v="Pchery"/>
    <s v="750 – 1 999 obyvatel"/>
    <n v="1622"/>
    <n v="0.72564734895191119"/>
    <n v="445"/>
    <n v="0"/>
  </r>
  <r>
    <x v="1"/>
    <x v="9"/>
    <x v="9"/>
    <n v="532738"/>
    <s v="Pletený Újezd"/>
    <s v="do 750 obyvatel"/>
    <n v="497"/>
    <n v="0.70623742454728367"/>
    <n v="146"/>
    <n v="0"/>
  </r>
  <r>
    <x v="1"/>
    <x v="9"/>
    <x v="9"/>
    <n v="532827"/>
    <s v="Slatina (Kladno)"/>
    <s v="do 750 obyvatel"/>
    <n v="506"/>
    <n v="0.72727272727272729"/>
    <n v="138"/>
    <n v="0"/>
  </r>
  <r>
    <x v="1"/>
    <x v="9"/>
    <x v="9"/>
    <n v="532851"/>
    <s v="Stehelčeves"/>
    <s v="750 – 1 999 obyvatel"/>
    <n v="791"/>
    <n v="0.7155499367888748"/>
    <n v="225"/>
    <n v="0"/>
  </r>
  <r>
    <x v="1"/>
    <x v="9"/>
    <x v="9"/>
    <n v="532860"/>
    <s v="Stochov"/>
    <s v="5 000 – 14 999 obyvatel"/>
    <n v="4531"/>
    <n v="0.6843963804899581"/>
    <n v="1430"/>
    <n v="0"/>
  </r>
  <r>
    <x v="1"/>
    <x v="9"/>
    <x v="9"/>
    <n v="532908"/>
    <s v="Svinařov"/>
    <s v="do 750 obyvatel"/>
    <n v="593"/>
    <n v="0.79258010118043842"/>
    <n v="123"/>
    <n v="0"/>
  </r>
  <r>
    <x v="1"/>
    <x v="9"/>
    <x v="9"/>
    <n v="532959"/>
    <s v="Třebichovice"/>
    <s v="do 750 obyvatel"/>
    <n v="505"/>
    <n v="0.62970297029702971"/>
    <n v="187"/>
    <n v="0"/>
  </r>
  <r>
    <x v="1"/>
    <x v="9"/>
    <x v="9"/>
    <n v="532975"/>
    <s v="Třebusice"/>
    <s v="do 750 obyvatel"/>
    <n v="415"/>
    <n v="0.72289156626506024"/>
    <n v="115"/>
    <n v="0"/>
  </r>
  <r>
    <x v="1"/>
    <x v="9"/>
    <x v="9"/>
    <n v="532983"/>
    <s v="Tuchlovice"/>
    <s v="2 000 – 4 999 obyvatel"/>
    <n v="2145"/>
    <n v="0.74498834498834499"/>
    <n v="547"/>
    <n v="0"/>
  </r>
  <r>
    <x v="1"/>
    <x v="9"/>
    <x v="9"/>
    <n v="533017"/>
    <s v="Unhošť"/>
    <s v="2 000 – 4 999 obyvatel"/>
    <n v="3812"/>
    <n v="0.74239244491080802"/>
    <n v="982"/>
    <n v="0"/>
  </r>
  <r>
    <x v="1"/>
    <x v="9"/>
    <x v="9"/>
    <n v="533025"/>
    <s v="Velká Dobrá"/>
    <s v="750 – 1 999 obyvatel"/>
    <n v="1513"/>
    <n v="0.71513549239920693"/>
    <n v="431"/>
    <n v="0"/>
  </r>
  <r>
    <x v="1"/>
    <x v="9"/>
    <x v="9"/>
    <n v="533033"/>
    <s v="Velké Přítočno"/>
    <s v="750 – 1 999 obyvatel"/>
    <n v="853"/>
    <n v="0.70222743259085585"/>
    <n v="254"/>
    <n v="0"/>
  </r>
  <r>
    <x v="1"/>
    <x v="9"/>
    <x v="9"/>
    <n v="533050"/>
    <s v="Vinařice (Kladno)"/>
    <s v="2 000 – 4 999 obyvatel"/>
    <n v="1792"/>
    <n v="0.6774553571428571"/>
    <n v="578"/>
    <n v="0"/>
  </r>
  <r>
    <x v="1"/>
    <x v="9"/>
    <x v="9"/>
    <n v="533092"/>
    <s v="Zákolany"/>
    <s v="do 750 obyvatel"/>
    <n v="476"/>
    <n v="0.74159663865546221"/>
    <n v="123"/>
    <n v="0"/>
  </r>
  <r>
    <x v="1"/>
    <x v="9"/>
    <x v="9"/>
    <n v="533149"/>
    <s v="Žilina"/>
    <s v="750 – 1 999 obyvatel"/>
    <n v="699"/>
    <n v="0.68955650929899859"/>
    <n v="217"/>
    <n v="0"/>
  </r>
  <r>
    <x v="1"/>
    <x v="9"/>
    <x v="9"/>
    <n v="535010"/>
    <s v="Běleč (Kladno)"/>
    <s v="do 750 obyvatel"/>
    <n v="264"/>
    <n v="0.73863636363636365"/>
    <n v="69"/>
    <n v="0"/>
  </r>
  <r>
    <x v="1"/>
    <x v="9"/>
    <x v="9"/>
    <n v="541991"/>
    <s v="Lány (Kladno)"/>
    <s v="2 000 – 4 999 obyvatel"/>
    <n v="1815"/>
    <n v="0.74655647382920109"/>
    <n v="460"/>
    <n v="0"/>
  </r>
  <r>
    <x v="1"/>
    <x v="9"/>
    <x v="9"/>
    <n v="564150"/>
    <s v="Libochovičky"/>
    <s v="do 750 obyvatel"/>
    <n v="50"/>
    <n v="0.57999999999999996"/>
    <n v="21"/>
    <n v="0"/>
  </r>
  <r>
    <x v="1"/>
    <x v="9"/>
    <x v="9"/>
    <n v="571598"/>
    <s v="Zájezd"/>
    <s v="do 750 obyvatel"/>
    <n v="97"/>
    <n v="0.55670103092783507"/>
    <n v="43"/>
    <n v="1"/>
  </r>
  <r>
    <x v="1"/>
    <x v="9"/>
    <x v="9"/>
    <n v="599433"/>
    <s v="Svárov (Kladno)"/>
    <s v="do 750 obyvatel"/>
    <n v="465"/>
    <n v="0.70537634408602146"/>
    <n v="137"/>
    <n v="0"/>
  </r>
  <r>
    <x v="1"/>
    <x v="10"/>
    <x v="10"/>
    <n v="513148"/>
    <s v="Polní Voděrady"/>
    <s v="do 750 obyvatel"/>
    <n v="170"/>
    <n v="0.69411764705882351"/>
    <n v="52"/>
    <n v="0"/>
  </r>
  <r>
    <x v="1"/>
    <x v="10"/>
    <x v="10"/>
    <n v="513164"/>
    <s v="Ždánice (Kolín)"/>
    <s v="do 750 obyvatel"/>
    <n v="292"/>
    <n v="0.72945205479452058"/>
    <n v="79"/>
    <n v="0"/>
  </r>
  <r>
    <x v="1"/>
    <x v="10"/>
    <x v="10"/>
    <n v="513181"/>
    <s v="Dománovice"/>
    <s v="do 750 obyvatel"/>
    <n v="101"/>
    <n v="0.7722772277227723"/>
    <n v="23"/>
    <n v="0"/>
  </r>
  <r>
    <x v="1"/>
    <x v="10"/>
    <x v="10"/>
    <n v="513202"/>
    <s v="Zalešany"/>
    <s v="do 750 obyvatel"/>
    <n v="99"/>
    <n v="0.76767676767676762"/>
    <n v="23"/>
    <n v="0"/>
  </r>
  <r>
    <x v="1"/>
    <x v="10"/>
    <x v="10"/>
    <n v="513237"/>
    <s v="Polní Chrčice"/>
    <s v="do 750 obyvatel"/>
    <n v="154"/>
    <n v="0.67532467532467533"/>
    <n v="50"/>
    <n v="0"/>
  </r>
  <r>
    <x v="1"/>
    <x v="10"/>
    <x v="10"/>
    <n v="513261"/>
    <s v="Žabonosy"/>
    <s v="do 750 obyvatel"/>
    <n v="202"/>
    <n v="0.71287128712871284"/>
    <n v="58"/>
    <n v="0"/>
  </r>
  <r>
    <x v="1"/>
    <x v="10"/>
    <x v="10"/>
    <n v="513270"/>
    <s v="Lipec"/>
    <s v="do 750 obyvatel"/>
    <n v="160"/>
    <n v="0.69374999999999998"/>
    <n v="49"/>
    <n v="0"/>
  </r>
  <r>
    <x v="1"/>
    <x v="10"/>
    <x v="10"/>
    <n v="513415"/>
    <s v="Kbel (Kolín)"/>
    <s v="do 750 obyvatel"/>
    <n v="178"/>
    <n v="0.7247191011235955"/>
    <n v="49"/>
    <n v="0"/>
  </r>
  <r>
    <x v="1"/>
    <x v="10"/>
    <x v="10"/>
    <n v="513423"/>
    <s v="Pašinka"/>
    <s v="do 750 obyvatel"/>
    <n v="300"/>
    <n v="0.68666666666666665"/>
    <n v="94"/>
    <n v="0"/>
  </r>
  <r>
    <x v="1"/>
    <x v="10"/>
    <x v="10"/>
    <n v="533165"/>
    <s v="Kolín"/>
    <s v="15 000 – 39 999 obyvatel"/>
    <n v="27020"/>
    <n v="0.67501850481125092"/>
    <n v="8781"/>
    <n v="0"/>
  </r>
  <r>
    <x v="1"/>
    <x v="10"/>
    <x v="10"/>
    <n v="533173"/>
    <s v="Barchovice"/>
    <s v="do 750 obyvatel"/>
    <n v="206"/>
    <n v="0.58252427184466016"/>
    <n v="86"/>
    <n v="0"/>
  </r>
  <r>
    <x v="1"/>
    <x v="10"/>
    <x v="10"/>
    <n v="533181"/>
    <s v="Bečváry"/>
    <s v="750 – 1 999 obyvatel"/>
    <n v="859"/>
    <n v="0.70081490104772992"/>
    <n v="257"/>
    <n v="0"/>
  </r>
  <r>
    <x v="1"/>
    <x v="10"/>
    <x v="10"/>
    <n v="533190"/>
    <s v="Bělušice (Kolín)"/>
    <s v="do 750 obyvatel"/>
    <n v="241"/>
    <n v="0.64730290456431538"/>
    <n v="85"/>
    <n v="0"/>
  </r>
  <r>
    <x v="1"/>
    <x v="10"/>
    <x v="10"/>
    <n v="533211"/>
    <s v="Břežany I"/>
    <s v="do 750 obyvatel"/>
    <n v="253"/>
    <n v="0.6324110671936759"/>
    <n v="93"/>
    <n v="0"/>
  </r>
  <r>
    <x v="1"/>
    <x v="10"/>
    <x v="10"/>
    <n v="533238"/>
    <s v="Býchory"/>
    <s v="do 750 obyvatel"/>
    <n v="524"/>
    <n v="0.66984732824427484"/>
    <n v="173"/>
    <n v="0"/>
  </r>
  <r>
    <x v="1"/>
    <x v="10"/>
    <x v="10"/>
    <n v="533246"/>
    <s v="Cerhenice"/>
    <s v="750 – 1 999 obyvatel"/>
    <n v="1426"/>
    <n v="0.66269284712482468"/>
    <n v="481"/>
    <n v="0"/>
  </r>
  <r>
    <x v="1"/>
    <x v="10"/>
    <x v="10"/>
    <n v="533262"/>
    <s v="Červené Pečky"/>
    <s v="750 – 1 999 obyvatel"/>
    <n v="1530"/>
    <n v="0.72222222222222221"/>
    <n v="425"/>
    <n v="0"/>
  </r>
  <r>
    <x v="1"/>
    <x v="10"/>
    <x v="10"/>
    <n v="533289"/>
    <s v="Dobřichov"/>
    <s v="750 – 1 999 obyvatel"/>
    <n v="645"/>
    <n v="0.68372093023255809"/>
    <n v="204"/>
    <n v="0"/>
  </r>
  <r>
    <x v="1"/>
    <x v="10"/>
    <x v="10"/>
    <n v="533297"/>
    <s v="Dolní Chvatliny"/>
    <s v="do 750 obyvatel"/>
    <n v="383"/>
    <n v="0.71279373368146215"/>
    <n v="110"/>
    <n v="0"/>
  </r>
  <r>
    <x v="1"/>
    <x v="10"/>
    <x v="10"/>
    <n v="533327"/>
    <s v="Horní Kruty"/>
    <s v="do 750 obyvatel"/>
    <n v="423"/>
    <n v="0.69030732860520094"/>
    <n v="131"/>
    <n v="0"/>
  </r>
  <r>
    <x v="1"/>
    <x v="10"/>
    <x v="10"/>
    <n v="533343"/>
    <s v="Chotutice"/>
    <s v="do 750 obyvatel"/>
    <n v="408"/>
    <n v="0.69117647058823528"/>
    <n v="126"/>
    <n v="0"/>
  </r>
  <r>
    <x v="1"/>
    <x v="10"/>
    <x v="10"/>
    <n v="533360"/>
    <s v="Jestřabí Lhota"/>
    <s v="do 750 obyvatel"/>
    <n v="410"/>
    <n v="0.68292682926829273"/>
    <n v="130"/>
    <n v="0"/>
  </r>
  <r>
    <x v="1"/>
    <x v="10"/>
    <x v="10"/>
    <n v="533394"/>
    <s v="Konárovice"/>
    <s v="750 – 1 999 obyvatel"/>
    <n v="773"/>
    <n v="0.66235446313065982"/>
    <n v="261"/>
    <n v="0"/>
  </r>
  <r>
    <x v="1"/>
    <x v="10"/>
    <x v="10"/>
    <n v="533408"/>
    <s v="Kořenice"/>
    <s v="do 750 obyvatel"/>
    <n v="510"/>
    <n v="0.70980392156862748"/>
    <n v="148"/>
    <n v="0"/>
  </r>
  <r>
    <x v="1"/>
    <x v="10"/>
    <x v="10"/>
    <n v="533424"/>
    <s v="Kouřim"/>
    <s v="750 – 1 999 obyvatel"/>
    <n v="1564"/>
    <n v="0.72442455242966752"/>
    <n v="431"/>
    <n v="0"/>
  </r>
  <r>
    <x v="1"/>
    <x v="10"/>
    <x v="10"/>
    <n v="533441"/>
    <s v="Krakovany"/>
    <s v="750 – 1 999 obyvatel"/>
    <n v="720"/>
    <n v="0.72083333333333333"/>
    <n v="201"/>
    <n v="0"/>
  </r>
  <r>
    <x v="1"/>
    <x v="10"/>
    <x v="10"/>
    <n v="533467"/>
    <s v="Křečhoř"/>
    <s v="do 750 obyvatel"/>
    <n v="406"/>
    <n v="0.74384236453201968"/>
    <n v="104"/>
    <n v="0"/>
  </r>
  <r>
    <x v="1"/>
    <x v="10"/>
    <x v="10"/>
    <n v="533475"/>
    <s v="Libenice"/>
    <s v="do 750 obyvatel"/>
    <n v="259"/>
    <n v="0.69884169884169889"/>
    <n v="78"/>
    <n v="0"/>
  </r>
  <r>
    <x v="1"/>
    <x v="10"/>
    <x v="10"/>
    <n v="533483"/>
    <s v="Libodřice"/>
    <s v="do 750 obyvatel"/>
    <n v="268"/>
    <n v="0.7350746268656716"/>
    <n v="71"/>
    <n v="0"/>
  </r>
  <r>
    <x v="1"/>
    <x v="10"/>
    <x v="10"/>
    <n v="533505"/>
    <s v="Lošany"/>
    <s v="do 750 obyvatel"/>
    <n v="252"/>
    <n v="0.64682539682539686"/>
    <n v="89"/>
    <n v="0"/>
  </r>
  <r>
    <x v="1"/>
    <x v="10"/>
    <x v="10"/>
    <n v="533513"/>
    <s v="Malotice"/>
    <s v="do 750 obyvatel"/>
    <n v="273"/>
    <n v="0.75457875457875456"/>
    <n v="67"/>
    <n v="0"/>
  </r>
  <r>
    <x v="1"/>
    <x v="10"/>
    <x v="10"/>
    <n v="533521"/>
    <s v="Nebovidy (Kolín)"/>
    <s v="do 750 obyvatel"/>
    <n v="574"/>
    <n v="0.73344947735191635"/>
    <n v="153"/>
    <n v="0"/>
  </r>
  <r>
    <x v="1"/>
    <x v="10"/>
    <x v="10"/>
    <n v="533530"/>
    <s v="Nová Ves I"/>
    <s v="750 – 1 999 obyvatel"/>
    <n v="1098"/>
    <n v="0.68670309653916206"/>
    <n v="344"/>
    <n v="0"/>
  </r>
  <r>
    <x v="1"/>
    <x v="10"/>
    <x v="10"/>
    <n v="533556"/>
    <s v="Ohaře"/>
    <s v="do 750 obyvatel"/>
    <n v="250"/>
    <n v="0.71599999999999997"/>
    <n v="71"/>
    <n v="0"/>
  </r>
  <r>
    <x v="1"/>
    <x v="10"/>
    <x v="10"/>
    <n v="533572"/>
    <s v="Ovčáry (Kolín)"/>
    <s v="750 – 1 999 obyvatel"/>
    <n v="751"/>
    <n v="0.62183754993342211"/>
    <n v="284"/>
    <n v="0"/>
  </r>
  <r>
    <x v="1"/>
    <x v="10"/>
    <x v="10"/>
    <n v="533581"/>
    <s v="Plaňany"/>
    <s v="750 – 1 999 obyvatel"/>
    <n v="1509"/>
    <n v="0.66600397614314111"/>
    <n v="504"/>
    <n v="0"/>
  </r>
  <r>
    <x v="1"/>
    <x v="10"/>
    <x v="10"/>
    <n v="533599"/>
    <s v="Polepy (Kolín)"/>
    <s v="do 750 obyvatel"/>
    <n v="541"/>
    <n v="0.76894639556377076"/>
    <n v="125"/>
    <n v="0"/>
  </r>
  <r>
    <x v="1"/>
    <x v="10"/>
    <x v="10"/>
    <n v="533629"/>
    <s v="Radim (Kolín)"/>
    <s v="750 – 1 999 obyvatel"/>
    <n v="1001"/>
    <n v="0.67732267732267737"/>
    <n v="323"/>
    <n v="0"/>
  </r>
  <r>
    <x v="1"/>
    <x v="10"/>
    <x v="10"/>
    <n v="533637"/>
    <s v="Radovesnice I"/>
    <s v="do 750 obyvatel"/>
    <n v="313"/>
    <n v="0.71565495207667729"/>
    <n v="89"/>
    <n v="0"/>
  </r>
  <r>
    <x v="1"/>
    <x v="10"/>
    <x v="10"/>
    <n v="533645"/>
    <s v="Radovesnice II"/>
    <s v="do 750 obyvatel"/>
    <n v="426"/>
    <n v="0.66666666666666663"/>
    <n v="142"/>
    <n v="0"/>
  </r>
  <r>
    <x v="1"/>
    <x v="10"/>
    <x v="10"/>
    <n v="533653"/>
    <s v="Ratboř"/>
    <s v="do 750 obyvatel"/>
    <n v="480"/>
    <n v="0.72083333333333333"/>
    <n v="134"/>
    <n v="0"/>
  </r>
  <r>
    <x v="1"/>
    <x v="10"/>
    <x v="10"/>
    <n v="533696"/>
    <s v="Skvrňov"/>
    <s v="do 750 obyvatel"/>
    <n v="166"/>
    <n v="0.74096385542168675"/>
    <n v="43"/>
    <n v="0"/>
  </r>
  <r>
    <x v="1"/>
    <x v="10"/>
    <x v="10"/>
    <n v="533700"/>
    <s v="Starý Kolín"/>
    <s v="750 – 1 999 obyvatel"/>
    <n v="1354"/>
    <n v="0.69276218611521423"/>
    <n v="416"/>
    <n v="0"/>
  </r>
  <r>
    <x v="1"/>
    <x v="10"/>
    <x v="10"/>
    <n v="533726"/>
    <s v="Svojšice (Kolín)"/>
    <s v="do 750 obyvatel"/>
    <n v="461"/>
    <n v="0.70065075921908893"/>
    <n v="138"/>
    <n v="0"/>
  </r>
  <r>
    <x v="1"/>
    <x v="10"/>
    <x v="10"/>
    <n v="533742"/>
    <s v="Toušice"/>
    <s v="do 750 obyvatel"/>
    <n v="295"/>
    <n v="0.68474576271186438"/>
    <n v="93"/>
    <n v="0"/>
  </r>
  <r>
    <x v="1"/>
    <x v="10"/>
    <x v="10"/>
    <n v="533751"/>
    <s v="Třebovle"/>
    <s v="do 750 obyvatel"/>
    <n v="438"/>
    <n v="0.74200913242009137"/>
    <n v="113"/>
    <n v="0"/>
  </r>
  <r>
    <x v="1"/>
    <x v="10"/>
    <x v="10"/>
    <n v="533769"/>
    <s v="Tři Dvory"/>
    <s v="750 – 1 999 obyvatel"/>
    <n v="814"/>
    <n v="0.70024570024570021"/>
    <n v="244"/>
    <n v="0"/>
  </r>
  <r>
    <x v="1"/>
    <x v="10"/>
    <x v="10"/>
    <n v="533807"/>
    <s v="Týnec nad Labem"/>
    <s v="2 000 – 4 999 obyvatel"/>
    <n v="1721"/>
    <n v="0.67751307379430559"/>
    <n v="555"/>
    <n v="0"/>
  </r>
  <r>
    <x v="1"/>
    <x v="10"/>
    <x v="10"/>
    <n v="533815"/>
    <s v="Uhlířská Lhota"/>
    <s v="do 750 obyvatel"/>
    <n v="311"/>
    <n v="0.68488745980707399"/>
    <n v="98"/>
    <n v="0"/>
  </r>
  <r>
    <x v="1"/>
    <x v="10"/>
    <x v="10"/>
    <n v="533823"/>
    <s v="Veletov"/>
    <s v="do 750 obyvatel"/>
    <n v="215"/>
    <n v="0.6093023255813953"/>
    <n v="84"/>
    <n v="0"/>
  </r>
  <r>
    <x v="1"/>
    <x v="10"/>
    <x v="10"/>
    <n v="533831"/>
    <s v="Velim"/>
    <s v="2 000 – 4 999 obyvatel"/>
    <n v="1863"/>
    <n v="0.71926999463231345"/>
    <n v="523"/>
    <n v="0"/>
  </r>
  <r>
    <x v="1"/>
    <x v="10"/>
    <x v="10"/>
    <n v="533840"/>
    <s v="Velký Osek"/>
    <s v="2 000 – 4 999 obyvatel"/>
    <n v="1983"/>
    <n v="0.69389813414019164"/>
    <n v="607"/>
    <n v="0"/>
  </r>
  <r>
    <x v="1"/>
    <x v="10"/>
    <x v="10"/>
    <n v="533858"/>
    <s v="Veltruby"/>
    <s v="750 – 1 999 obyvatel"/>
    <n v="1189"/>
    <n v="0.67199327165685452"/>
    <n v="390"/>
    <n v="0"/>
  </r>
  <r>
    <x v="1"/>
    <x v="10"/>
    <x v="10"/>
    <n v="533882"/>
    <s v="Volárna"/>
    <s v="do 750 obyvatel"/>
    <n v="439"/>
    <n v="0.69248291571753984"/>
    <n v="135"/>
    <n v="0"/>
  </r>
  <r>
    <x v="1"/>
    <x v="10"/>
    <x v="10"/>
    <n v="533891"/>
    <s v="Vrbčany"/>
    <s v="do 750 obyvatel"/>
    <n v="320"/>
    <n v="0.59375"/>
    <n v="130"/>
    <n v="0"/>
  </r>
  <r>
    <x v="1"/>
    <x v="10"/>
    <x v="10"/>
    <n v="533921"/>
    <s v="Zásmuky"/>
    <s v="2 000 – 4 999 obyvatel"/>
    <n v="1624"/>
    <n v="0.6681034482758621"/>
    <n v="539"/>
    <n v="0"/>
  </r>
  <r>
    <x v="1"/>
    <x v="10"/>
    <x v="10"/>
    <n v="533947"/>
    <s v="Žiželice (Kolín)"/>
    <s v="750 – 1 999 obyvatel"/>
    <n v="1523"/>
    <n v="0.55613919894944186"/>
    <n v="676"/>
    <n v="1"/>
  </r>
  <r>
    <x v="1"/>
    <x v="10"/>
    <x v="10"/>
    <n v="534994"/>
    <s v="Choťovice"/>
    <s v="do 750 obyvatel"/>
    <n v="157"/>
    <n v="0.7579617834394905"/>
    <n v="38"/>
    <n v="0"/>
  </r>
  <r>
    <x v="1"/>
    <x v="10"/>
    <x v="10"/>
    <n v="537641"/>
    <s v="Pečky"/>
    <s v="2 000 – 4 999 obyvatel"/>
    <n v="3918"/>
    <n v="0.69193466054109243"/>
    <n v="1207"/>
    <n v="0"/>
  </r>
  <r>
    <x v="1"/>
    <x v="10"/>
    <x v="10"/>
    <n v="537675"/>
    <s v="Pňov-Předhradí"/>
    <s v="do 750 obyvatel"/>
    <n v="479"/>
    <n v="0.68267223382045927"/>
    <n v="152"/>
    <n v="0"/>
  </r>
  <r>
    <x v="1"/>
    <x v="10"/>
    <x v="10"/>
    <n v="537748"/>
    <s v="Ratenice"/>
    <s v="do 750 obyvatel"/>
    <n v="496"/>
    <n v="0.64919354838709675"/>
    <n v="174"/>
    <n v="0"/>
  </r>
  <r>
    <x v="1"/>
    <x v="10"/>
    <x v="10"/>
    <n v="537888"/>
    <s v="Tatce"/>
    <s v="do 750 obyvatel"/>
    <n v="513"/>
    <n v="0.70760233918128657"/>
    <n v="150"/>
    <n v="0"/>
  </r>
  <r>
    <x v="1"/>
    <x v="10"/>
    <x v="10"/>
    <n v="538035"/>
    <s v="Žehuň"/>
    <s v="do 750 obyvatel"/>
    <n v="384"/>
    <n v="0.70572916666666663"/>
    <n v="113"/>
    <n v="0"/>
  </r>
  <r>
    <x v="1"/>
    <x v="10"/>
    <x v="10"/>
    <n v="564681"/>
    <s v="Drahobudice"/>
    <s v="do 750 obyvatel"/>
    <n v="212"/>
    <n v="0.74528301886792447"/>
    <n v="54"/>
    <n v="0"/>
  </r>
  <r>
    <x v="1"/>
    <x v="10"/>
    <x v="10"/>
    <n v="571636"/>
    <s v="Němčice (Kolín)"/>
    <s v="do 750 obyvatel"/>
    <n v="300"/>
    <n v="0.66333333333333333"/>
    <n v="101"/>
    <n v="0"/>
  </r>
  <r>
    <x v="1"/>
    <x v="10"/>
    <x v="10"/>
    <n v="571687"/>
    <s v="Klášterní Skalice"/>
    <s v="do 750 obyvatel"/>
    <n v="104"/>
    <n v="0.75961538461538458"/>
    <n v="25"/>
    <n v="0"/>
  </r>
  <r>
    <x v="1"/>
    <x v="10"/>
    <x v="10"/>
    <n v="599450"/>
    <s v="Grunta"/>
    <s v="do 750 obyvatel"/>
    <n v="73"/>
    <n v="0.69863013698630139"/>
    <n v="22"/>
    <n v="0"/>
  </r>
  <r>
    <x v="1"/>
    <x v="10"/>
    <x v="10"/>
    <n v="599476"/>
    <s v="Církvice (Kolín)"/>
    <s v="do 750 obyvatel"/>
    <n v="138"/>
    <n v="0.6811594202898551"/>
    <n v="44"/>
    <n v="0"/>
  </r>
  <r>
    <x v="1"/>
    <x v="10"/>
    <x v="10"/>
    <n v="599484"/>
    <s v="Krychnov"/>
    <s v="do 750 obyvatel"/>
    <n v="91"/>
    <n v="0.62637362637362637"/>
    <n v="34"/>
    <n v="0"/>
  </r>
  <r>
    <x v="1"/>
    <x v="11"/>
    <x v="11"/>
    <n v="531511"/>
    <s v="Zlončice"/>
    <s v="do 750 obyvatel"/>
    <n v="438"/>
    <n v="0.63698630136986301"/>
    <n v="159"/>
    <n v="0"/>
  </r>
  <r>
    <x v="1"/>
    <x v="11"/>
    <x v="11"/>
    <n v="531928"/>
    <s v="Hostín u Vojkovic"/>
    <s v="do 750 obyvatel"/>
    <n v="285"/>
    <n v="0.66666666666666663"/>
    <n v="95"/>
    <n v="0"/>
  </r>
  <r>
    <x v="1"/>
    <x v="11"/>
    <x v="11"/>
    <n v="532673"/>
    <s v="Olovnice"/>
    <s v="do 750 obyvatel"/>
    <n v="453"/>
    <n v="0.70198675496688745"/>
    <n v="135"/>
    <n v="0"/>
  </r>
  <r>
    <x v="1"/>
    <x v="11"/>
    <x v="11"/>
    <n v="534773"/>
    <s v="Dřínov (Mělník)"/>
    <s v="do 750 obyvatel"/>
    <n v="379"/>
    <n v="0.68073878627968343"/>
    <n v="121"/>
    <n v="0"/>
  </r>
  <r>
    <x v="1"/>
    <x v="11"/>
    <x v="11"/>
    <n v="534846"/>
    <s v="Chvatěruby"/>
    <s v="do 750 obyvatel"/>
    <n v="439"/>
    <n v="0.69703872437357628"/>
    <n v="133"/>
    <n v="0"/>
  </r>
  <r>
    <x v="1"/>
    <x v="11"/>
    <x v="11"/>
    <n v="534951"/>
    <s v="Kralupy nad Vltavou"/>
    <s v="15 000 – 39 999 obyvatel"/>
    <n v="15401"/>
    <n v="0.68495552236867741"/>
    <n v="4852"/>
    <n v="0"/>
  </r>
  <r>
    <x v="1"/>
    <x v="11"/>
    <x v="11"/>
    <n v="534978"/>
    <s v="Ledčice"/>
    <s v="do 750 obyvatel"/>
    <n v="542"/>
    <n v="0.68819188191881919"/>
    <n v="169"/>
    <n v="0"/>
  </r>
  <r>
    <x v="1"/>
    <x v="11"/>
    <x v="11"/>
    <n v="535079"/>
    <s v="Nelahozeves"/>
    <s v="2 000 – 4 999 obyvatel"/>
    <n v="1647"/>
    <n v="0.7255616272009715"/>
    <n v="452"/>
    <n v="0"/>
  </r>
  <r>
    <x v="1"/>
    <x v="11"/>
    <x v="11"/>
    <n v="535117"/>
    <s v="Nová Ves (Mělník)"/>
    <s v="750 – 1 999 obyvatel"/>
    <n v="924"/>
    <n v="0.6829004329004329"/>
    <n v="293"/>
    <n v="0"/>
  </r>
  <r>
    <x v="1"/>
    <x v="11"/>
    <x v="11"/>
    <n v="535257"/>
    <s v="Úžice (Mělník)"/>
    <s v="750 – 1 999 obyvatel"/>
    <n v="768"/>
    <n v="0.65234375"/>
    <n v="267"/>
    <n v="0"/>
  </r>
  <r>
    <x v="1"/>
    <x v="11"/>
    <x v="11"/>
    <n v="535273"/>
    <s v="Veltrusy"/>
    <s v="2 000 – 4 999 obyvatel"/>
    <n v="1806"/>
    <n v="0.74695459579180512"/>
    <n v="457"/>
    <n v="0"/>
  </r>
  <r>
    <x v="1"/>
    <x v="11"/>
    <x v="11"/>
    <n v="535290"/>
    <s v="Vojkovice (Mělník)"/>
    <s v="750 – 1 999 obyvatel"/>
    <n v="700"/>
    <n v="0.63571428571428568"/>
    <n v="255"/>
    <n v="0"/>
  </r>
  <r>
    <x v="1"/>
    <x v="11"/>
    <x v="11"/>
    <n v="535311"/>
    <s v="Všestudy (Mělník)"/>
    <s v="do 750 obyvatel"/>
    <n v="318"/>
    <n v="0.65408805031446537"/>
    <n v="110"/>
    <n v="0"/>
  </r>
  <r>
    <x v="1"/>
    <x v="11"/>
    <x v="11"/>
    <n v="535389"/>
    <s v="Zlosyň"/>
    <s v="do 750 obyvatel"/>
    <n v="392"/>
    <n v="0.7678571428571429"/>
    <n v="91"/>
    <n v="0"/>
  </r>
  <r>
    <x v="1"/>
    <x v="11"/>
    <x v="11"/>
    <n v="538647"/>
    <s v="Postřižín"/>
    <s v="750 – 1 999 obyvatel"/>
    <n v="1156"/>
    <n v="0.74567474048442905"/>
    <n v="294"/>
    <n v="0"/>
  </r>
  <r>
    <x v="1"/>
    <x v="11"/>
    <x v="11"/>
    <n v="539201"/>
    <s v="Dolany nad Vltavou"/>
    <s v="750 – 1 999 obyvatel"/>
    <n v="745"/>
    <n v="0.75436241610738253"/>
    <n v="183"/>
    <n v="0"/>
  </r>
  <r>
    <x v="1"/>
    <x v="11"/>
    <x v="11"/>
    <n v="571792"/>
    <s v="Kozomín"/>
    <s v="do 750 obyvatel"/>
    <n v="354"/>
    <n v="0.71186440677966101"/>
    <n v="102"/>
    <n v="0"/>
  </r>
  <r>
    <x v="1"/>
    <x v="11"/>
    <x v="11"/>
    <n v="599492"/>
    <s v="Újezdec (Mělník)"/>
    <s v="do 750 obyvatel"/>
    <n v="119"/>
    <n v="0.69747899159663862"/>
    <n v="36"/>
    <n v="0"/>
  </r>
  <r>
    <x v="1"/>
    <x v="12"/>
    <x v="12"/>
    <n v="528196"/>
    <s v="Podveky"/>
    <s v="do 750 obyvatel"/>
    <n v="188"/>
    <n v="0.76063829787234039"/>
    <n v="45"/>
    <n v="0"/>
  </r>
  <r>
    <x v="1"/>
    <x v="12"/>
    <x v="12"/>
    <n v="530930"/>
    <s v="Štipoklasy"/>
    <s v="do 750 obyvatel"/>
    <n v="120"/>
    <n v="0.59166666666666667"/>
    <n v="49"/>
    <n v="0"/>
  </r>
  <r>
    <x v="1"/>
    <x v="12"/>
    <x v="12"/>
    <n v="530956"/>
    <s v="Opatovice I"/>
    <s v="do 750 obyvatel"/>
    <n v="123"/>
    <n v="0.76422764227642281"/>
    <n v="29"/>
    <n v="0"/>
  </r>
  <r>
    <x v="1"/>
    <x v="12"/>
    <x v="12"/>
    <n v="530964"/>
    <s v="Bludov (Kutná Hora)"/>
    <s v="do 750 obyvatel"/>
    <n v="24"/>
    <n v="0.79166666666666663"/>
    <n v="5"/>
    <n v="0"/>
  </r>
  <r>
    <x v="1"/>
    <x v="12"/>
    <x v="12"/>
    <n v="530972"/>
    <s v="Třebětín"/>
    <s v="do 750 obyvatel"/>
    <n v="100"/>
    <n v="0.64"/>
    <n v="36"/>
    <n v="0"/>
  </r>
  <r>
    <x v="1"/>
    <x v="12"/>
    <x v="12"/>
    <n v="531111"/>
    <s v="Bernardov"/>
    <s v="do 750 obyvatel"/>
    <n v="166"/>
    <n v="0.59036144578313254"/>
    <n v="68"/>
    <n v="0"/>
  </r>
  <r>
    <x v="1"/>
    <x v="12"/>
    <x v="12"/>
    <n v="531197"/>
    <s v="Hlízov"/>
    <s v="do 750 obyvatel"/>
    <n v="491"/>
    <n v="0.72097759674134421"/>
    <n v="137"/>
    <n v="0"/>
  </r>
  <r>
    <x v="1"/>
    <x v="12"/>
    <x v="12"/>
    <n v="531260"/>
    <s v="Dolní Pohleď"/>
    <s v="do 750 obyvatel"/>
    <n v="85"/>
    <n v="0.85882352941176465"/>
    <n v="12"/>
    <n v="0"/>
  </r>
  <r>
    <x v="1"/>
    <x v="12"/>
    <x v="12"/>
    <n v="531278"/>
    <s v="Paběnice"/>
    <s v="do 750 obyvatel"/>
    <n v="165"/>
    <n v="0.68484848484848482"/>
    <n v="52"/>
    <n v="0"/>
  </r>
  <r>
    <x v="1"/>
    <x v="12"/>
    <x v="12"/>
    <n v="531391"/>
    <s v="Sudějov"/>
    <s v="do 750 obyvatel"/>
    <n v="69"/>
    <n v="0.6811594202898551"/>
    <n v="22"/>
    <n v="0"/>
  </r>
  <r>
    <x v="1"/>
    <x v="12"/>
    <x v="12"/>
    <n v="531405"/>
    <s v="Kobylnice (Kutná Hora)"/>
    <s v="do 750 obyvatel"/>
    <n v="168"/>
    <n v="0.70238095238095233"/>
    <n v="50"/>
    <n v="0"/>
  </r>
  <r>
    <x v="1"/>
    <x v="12"/>
    <x v="12"/>
    <n v="533955"/>
    <s v="Kutná Hora"/>
    <s v="15 000 – 39 999 obyvatel"/>
    <n v="17501"/>
    <n v="0.69258899491457626"/>
    <n v="5380"/>
    <n v="0"/>
  </r>
  <r>
    <x v="1"/>
    <x v="12"/>
    <x v="12"/>
    <n v="533980"/>
    <s v="Bohdaneč"/>
    <s v="do 750 obyvatel"/>
    <n v="358"/>
    <n v="0.73184357541899436"/>
    <n v="96"/>
    <n v="0"/>
  </r>
  <r>
    <x v="1"/>
    <x v="12"/>
    <x v="12"/>
    <n v="533998"/>
    <s v="Církvice (Kutná Hora)"/>
    <s v="750 – 1 999 obyvatel"/>
    <n v="1077"/>
    <n v="0.6982358402971216"/>
    <n v="325"/>
    <n v="0"/>
  </r>
  <r>
    <x v="1"/>
    <x v="12"/>
    <x v="12"/>
    <n v="534013"/>
    <s v="Černíny"/>
    <s v="do 750 obyvatel"/>
    <n v="319"/>
    <n v="0.7931034482758621"/>
    <n v="66"/>
    <n v="0"/>
  </r>
  <r>
    <x v="1"/>
    <x v="12"/>
    <x v="12"/>
    <n v="534021"/>
    <s v="Červené Janovice"/>
    <s v="do 750 obyvatel"/>
    <n v="564"/>
    <n v="0.76063829787234039"/>
    <n v="135"/>
    <n v="0"/>
  </r>
  <r>
    <x v="1"/>
    <x v="12"/>
    <x v="12"/>
    <n v="534030"/>
    <s v="Čestín"/>
    <s v="do 750 obyvatel"/>
    <n v="360"/>
    <n v="0.7416666666666667"/>
    <n v="93"/>
    <n v="0"/>
  </r>
  <r>
    <x v="1"/>
    <x v="12"/>
    <x v="12"/>
    <n v="534056"/>
    <s v="Horka II"/>
    <s v="do 750 obyvatel"/>
    <n v="335"/>
    <n v="0.69253731343283587"/>
    <n v="103"/>
    <n v="0"/>
  </r>
  <r>
    <x v="1"/>
    <x v="12"/>
    <x v="12"/>
    <n v="534081"/>
    <s v="Chabeřice"/>
    <s v="do 750 obyvatel"/>
    <n v="227"/>
    <n v="0.72246696035242286"/>
    <n v="63"/>
    <n v="0"/>
  </r>
  <r>
    <x v="1"/>
    <x v="12"/>
    <x v="12"/>
    <n v="534099"/>
    <s v="Chlístovice"/>
    <s v="do 750 obyvatel"/>
    <n v="621"/>
    <n v="0.71497584541062797"/>
    <n v="177"/>
    <n v="0"/>
  </r>
  <r>
    <x v="1"/>
    <x v="12"/>
    <x v="12"/>
    <n v="534129"/>
    <s v="Kácov"/>
    <s v="750 – 1 999 obyvatel"/>
    <n v="643"/>
    <n v="0.68273716951788488"/>
    <n v="204"/>
    <n v="0"/>
  </r>
  <r>
    <x v="1"/>
    <x v="12"/>
    <x v="12"/>
    <n v="534161"/>
    <s v="Křesetice"/>
    <s v="do 750 obyvatel"/>
    <n v="570"/>
    <n v="0.64912280701754388"/>
    <n v="200"/>
    <n v="0"/>
  </r>
  <r>
    <x v="1"/>
    <x v="12"/>
    <x v="12"/>
    <n v="534170"/>
    <s v="Ledečko"/>
    <s v="do 750 obyvatel"/>
    <n v="164"/>
    <n v="0.66463414634146345"/>
    <n v="55"/>
    <n v="0"/>
  </r>
  <r>
    <x v="1"/>
    <x v="12"/>
    <x v="12"/>
    <n v="534188"/>
    <s v="Malešov"/>
    <s v="750 – 1 999 obyvatel"/>
    <n v="844"/>
    <n v="0.70260663507109"/>
    <n v="251"/>
    <n v="0"/>
  </r>
  <r>
    <x v="1"/>
    <x v="12"/>
    <x v="12"/>
    <n v="534196"/>
    <s v="Svatý Mikuláš"/>
    <s v="750 – 1 999 obyvatel"/>
    <n v="713"/>
    <n v="0.73352033660589055"/>
    <n v="190"/>
    <n v="0"/>
  </r>
  <r>
    <x v="1"/>
    <x v="12"/>
    <x v="12"/>
    <n v="534200"/>
    <s v="Miskovice"/>
    <s v="750 – 1 999 obyvatel"/>
    <n v="910"/>
    <n v="0.68021978021978025"/>
    <n v="291"/>
    <n v="0"/>
  </r>
  <r>
    <x v="1"/>
    <x v="12"/>
    <x v="12"/>
    <n v="534226"/>
    <s v="Nepoměřice"/>
    <s v="do 750 obyvatel"/>
    <n v="176"/>
    <n v="0.70454545454545459"/>
    <n v="52"/>
    <n v="0"/>
  </r>
  <r>
    <x v="1"/>
    <x v="12"/>
    <x v="12"/>
    <n v="534242"/>
    <s v="Nové Dvory (Kutná Hora)"/>
    <s v="750 – 1 999 obyvatel"/>
    <n v="732"/>
    <n v="0.68852459016393441"/>
    <n v="228"/>
    <n v="0"/>
  </r>
  <r>
    <x v="1"/>
    <x v="12"/>
    <x v="12"/>
    <n v="534277"/>
    <s v="Onomyšl"/>
    <s v="do 750 obyvatel"/>
    <n v="249"/>
    <n v="0.74297188755020083"/>
    <n v="64"/>
    <n v="0"/>
  </r>
  <r>
    <x v="1"/>
    <x v="12"/>
    <x v="12"/>
    <n v="534293"/>
    <s v="Soběšín"/>
    <s v="do 750 obyvatel"/>
    <n v="150"/>
    <n v="0.77333333333333332"/>
    <n v="34"/>
    <n v="0"/>
  </r>
  <r>
    <x v="1"/>
    <x v="12"/>
    <x v="12"/>
    <n v="534307"/>
    <s v="Pertoltice (Kutná Hora)"/>
    <s v="do 750 obyvatel"/>
    <n v="136"/>
    <n v="0.63970588235294112"/>
    <n v="49"/>
    <n v="0"/>
  </r>
  <r>
    <x v="1"/>
    <x v="12"/>
    <x v="12"/>
    <n v="534315"/>
    <s v="Petrovice I"/>
    <s v="do 750 obyvatel"/>
    <n v="253"/>
    <n v="0.66798418972332019"/>
    <n v="84"/>
    <n v="0"/>
  </r>
  <r>
    <x v="1"/>
    <x v="12"/>
    <x v="12"/>
    <n v="534323"/>
    <s v="Petrovice II"/>
    <s v="do 750 obyvatel"/>
    <n v="120"/>
    <n v="0.70833333333333337"/>
    <n v="35"/>
    <n v="0"/>
  </r>
  <r>
    <x v="1"/>
    <x v="12"/>
    <x v="12"/>
    <n v="534340"/>
    <s v="Rašovice (Kutná Hora)"/>
    <s v="do 750 obyvatel"/>
    <n v="328"/>
    <n v="0.65853658536585369"/>
    <n v="112"/>
    <n v="0"/>
  </r>
  <r>
    <x v="1"/>
    <x v="12"/>
    <x v="12"/>
    <n v="534358"/>
    <s v="Rataje nad Sázavou"/>
    <s v="do 750 obyvatel"/>
    <n v="447"/>
    <n v="0.77181208053691275"/>
    <n v="102"/>
    <n v="0"/>
  </r>
  <r>
    <x v="1"/>
    <x v="12"/>
    <x v="12"/>
    <n v="534366"/>
    <s v="Řendějov"/>
    <s v="do 750 obyvatel"/>
    <n v="207"/>
    <n v="0.71980676328502413"/>
    <n v="58"/>
    <n v="0"/>
  </r>
  <r>
    <x v="1"/>
    <x v="12"/>
    <x v="12"/>
    <n v="534374"/>
    <s v="Samopše"/>
    <s v="do 750 obyvatel"/>
    <n v="152"/>
    <n v="0.73684210526315785"/>
    <n v="40"/>
    <n v="0"/>
  </r>
  <r>
    <x v="1"/>
    <x v="12"/>
    <x v="12"/>
    <n v="534391"/>
    <s v="Slavošov"/>
    <s v="do 750 obyvatel"/>
    <n v="130"/>
    <n v="0.74615384615384617"/>
    <n v="33"/>
    <n v="0"/>
  </r>
  <r>
    <x v="1"/>
    <x v="12"/>
    <x v="12"/>
    <n v="534412"/>
    <s v="Staňkovice (Kutná Hora)"/>
    <s v="do 750 obyvatel"/>
    <n v="222"/>
    <n v="0.66666666666666663"/>
    <n v="74"/>
    <n v="0"/>
  </r>
  <r>
    <x v="1"/>
    <x v="12"/>
    <x v="12"/>
    <n v="534439"/>
    <s v="Suchdol (Kutná Hora)"/>
    <s v="750 – 1 999 obyvatel"/>
    <n v="967"/>
    <n v="0.75904860392967943"/>
    <n v="233"/>
    <n v="0"/>
  </r>
  <r>
    <x v="1"/>
    <x v="12"/>
    <x v="12"/>
    <n v="534498"/>
    <s v="Uhlířské Janovice"/>
    <s v="2 000 – 4 999 obyvatel"/>
    <n v="2600"/>
    <n v="0.71153846153846156"/>
    <n v="750"/>
    <n v="0"/>
  </r>
  <r>
    <x v="1"/>
    <x v="12"/>
    <x v="12"/>
    <n v="534501"/>
    <s v="Úmonín"/>
    <s v="do 750 obyvatel"/>
    <n v="434"/>
    <n v="0.6981566820276498"/>
    <n v="131"/>
    <n v="0"/>
  </r>
  <r>
    <x v="1"/>
    <x v="12"/>
    <x v="12"/>
    <n v="534510"/>
    <s v="Úžice (Kutná Hora)"/>
    <s v="do 750 obyvatel"/>
    <n v="550"/>
    <n v="0.73090909090909095"/>
    <n v="148"/>
    <n v="0"/>
  </r>
  <r>
    <x v="1"/>
    <x v="12"/>
    <x v="12"/>
    <n v="534528"/>
    <s v="Vavřinec (Kutná Hora)"/>
    <s v="do 750 obyvatel"/>
    <n v="448"/>
    <n v="0.6584821428571429"/>
    <n v="153"/>
    <n v="0"/>
  </r>
  <r>
    <x v="1"/>
    <x v="12"/>
    <x v="12"/>
    <n v="534536"/>
    <s v="Vidice (Kutná Hora)"/>
    <s v="do 750 obyvatel"/>
    <n v="219"/>
    <n v="0.69406392694063923"/>
    <n v="67"/>
    <n v="0"/>
  </r>
  <r>
    <x v="1"/>
    <x v="12"/>
    <x v="12"/>
    <n v="534561"/>
    <s v="Vlastějovice"/>
    <s v="do 750 obyvatel"/>
    <n v="398"/>
    <n v="0.62060301507537685"/>
    <n v="151"/>
    <n v="0"/>
  </r>
  <r>
    <x v="1"/>
    <x v="12"/>
    <x v="12"/>
    <n v="534595"/>
    <s v="Záboří nad Labem"/>
    <s v="750 – 1 999 obyvatel"/>
    <n v="692"/>
    <n v="0.71965317919075145"/>
    <n v="194"/>
    <n v="0"/>
  </r>
  <r>
    <x v="1"/>
    <x v="12"/>
    <x v="12"/>
    <n v="534609"/>
    <s v="Zbizuby"/>
    <s v="do 750 obyvatel"/>
    <n v="395"/>
    <n v="0.65569620253164562"/>
    <n v="136"/>
    <n v="0"/>
  </r>
  <r>
    <x v="1"/>
    <x v="12"/>
    <x v="12"/>
    <n v="534617"/>
    <s v="Zbraslavice"/>
    <s v="750 – 1 999 obyvatel"/>
    <n v="1201"/>
    <n v="0.70358034970857619"/>
    <n v="356"/>
    <n v="0"/>
  </r>
  <r>
    <x v="1"/>
    <x v="12"/>
    <x v="12"/>
    <n v="534633"/>
    <s v="Zruč nad Sázavou"/>
    <s v="2 000 – 4 999 obyvatel"/>
    <n v="4138"/>
    <n v="0.7121797970033833"/>
    <n v="1191"/>
    <n v="0"/>
  </r>
  <r>
    <x v="1"/>
    <x v="12"/>
    <x v="12"/>
    <n v="551465"/>
    <s v="Košice (Kutná Hora)"/>
    <s v="do 750 obyvatel"/>
    <n v="47"/>
    <n v="0.63829787234042556"/>
    <n v="17"/>
    <n v="0"/>
  </r>
  <r>
    <x v="1"/>
    <x v="13"/>
    <x v="13"/>
    <n v="534889"/>
    <s v="Starý Vestec"/>
    <s v="do 750 obyvatel"/>
    <n v="158"/>
    <n v="0.53797468354430378"/>
    <n v="73"/>
    <n v="1"/>
  </r>
  <r>
    <x v="1"/>
    <x v="13"/>
    <x v="13"/>
    <n v="537047"/>
    <s v="Bříství"/>
    <s v="do 750 obyvatel"/>
    <n v="325"/>
    <n v="0.63076923076923075"/>
    <n v="120"/>
    <n v="0"/>
  </r>
  <r>
    <x v="1"/>
    <x v="13"/>
    <x v="13"/>
    <n v="537357"/>
    <s v="Kounice"/>
    <s v="750 – 1 999 obyvatel"/>
    <n v="1188"/>
    <n v="0.6994949494949495"/>
    <n v="357"/>
    <n v="0"/>
  </r>
  <r>
    <x v="1"/>
    <x v="13"/>
    <x v="13"/>
    <n v="537454"/>
    <s v="Lysá nad Labem"/>
    <s v="5 000 – 14 999 obyvatel"/>
    <n v="7823"/>
    <n v="0.71021347309216409"/>
    <n v="2267"/>
    <n v="0"/>
  </r>
  <r>
    <x v="1"/>
    <x v="13"/>
    <x v="13"/>
    <n v="537501"/>
    <s v="Milovice (Nymburk)"/>
    <s v="5 000 – 14 999 obyvatel"/>
    <n v="9276"/>
    <n v="0.63529538594221646"/>
    <n v="3383"/>
    <n v="0"/>
  </r>
  <r>
    <x v="1"/>
    <x v="13"/>
    <x v="13"/>
    <n v="537624"/>
    <s v="Ostrá"/>
    <s v="do 750 obyvatel"/>
    <n v="464"/>
    <n v="0.71982758620689657"/>
    <n v="130"/>
    <n v="0"/>
  </r>
  <r>
    <x v="1"/>
    <x v="13"/>
    <x v="13"/>
    <n v="537721"/>
    <s v="Přerov nad Labem"/>
    <s v="750 – 1 999 obyvatel"/>
    <n v="985"/>
    <n v="0.69441624365482235"/>
    <n v="301"/>
    <n v="0"/>
  </r>
  <r>
    <x v="1"/>
    <x v="13"/>
    <x v="13"/>
    <n v="537781"/>
    <s v="Semice"/>
    <s v="750 – 1 999 obyvatel"/>
    <n v="1157"/>
    <n v="0.63094209161624892"/>
    <n v="427"/>
    <n v="0"/>
  </r>
  <r>
    <x v="1"/>
    <x v="13"/>
    <x v="13"/>
    <n v="537837"/>
    <s v="Stará Lysá"/>
    <s v="750 – 1 999 obyvatel"/>
    <n v="668"/>
    <n v="0.63772455089820357"/>
    <n v="242"/>
    <n v="0"/>
  </r>
  <r>
    <x v="1"/>
    <x v="13"/>
    <x v="13"/>
    <n v="537861"/>
    <s v="Stratov"/>
    <s v="do 750 obyvatel"/>
    <n v="512"/>
    <n v="0.70703125"/>
    <n v="150"/>
    <n v="0"/>
  </r>
  <r>
    <x v="1"/>
    <x v="13"/>
    <x v="13"/>
    <n v="537993"/>
    <s v="Vykáň"/>
    <s v="do 750 obyvatel"/>
    <n v="328"/>
    <n v="0.60670731707317072"/>
    <n v="129"/>
    <n v="0"/>
  </r>
  <r>
    <x v="1"/>
    <x v="13"/>
    <x v="13"/>
    <n v="599581"/>
    <s v="Jiřice (Nymburk)"/>
    <s v="do 750 obyvatel"/>
    <n v="234"/>
    <n v="0.74786324786324787"/>
    <n v="59"/>
    <n v="0"/>
  </r>
  <r>
    <x v="1"/>
    <x v="14"/>
    <x v="14"/>
    <n v="529575"/>
    <s v="Medonosy"/>
    <s v="do 750 obyvatel"/>
    <n v="117"/>
    <n v="0.55555555555555558"/>
    <n v="52"/>
    <n v="1"/>
  </r>
  <r>
    <x v="1"/>
    <x v="14"/>
    <x v="14"/>
    <n v="529583"/>
    <s v="Tupadly (Mělník)"/>
    <s v="do 750 obyvatel"/>
    <n v="113"/>
    <n v="0.67256637168141598"/>
    <n v="37"/>
    <n v="0"/>
  </r>
  <r>
    <x v="1"/>
    <x v="14"/>
    <x v="14"/>
    <n v="531499"/>
    <s v="Hostín"/>
    <s v="do 750 obyvatel"/>
    <n v="261"/>
    <n v="0.5938697318007663"/>
    <n v="106"/>
    <n v="0"/>
  </r>
  <r>
    <x v="1"/>
    <x v="14"/>
    <x v="14"/>
    <n v="531502"/>
    <s v="Liblice"/>
    <s v="do 750 obyvatel"/>
    <n v="408"/>
    <n v="0.68137254901960786"/>
    <n v="130"/>
    <n v="0"/>
  </r>
  <r>
    <x v="1"/>
    <x v="14"/>
    <x v="14"/>
    <n v="531561"/>
    <s v="Tuhaň (Mělník)"/>
    <s v="750 – 1 999 obyvatel"/>
    <n v="633"/>
    <n v="0.66982622432859396"/>
    <n v="209"/>
    <n v="0"/>
  </r>
  <r>
    <x v="1"/>
    <x v="14"/>
    <x v="14"/>
    <n v="531570"/>
    <s v="Dobřeň"/>
    <s v="do 750 obyvatel"/>
    <n v="157"/>
    <n v="0.60509554140127386"/>
    <n v="62"/>
    <n v="0"/>
  </r>
  <r>
    <x v="1"/>
    <x v="14"/>
    <x v="14"/>
    <n v="531651"/>
    <s v="Kanina"/>
    <s v="do 750 obyvatel"/>
    <n v="74"/>
    <n v="0.66216216216216217"/>
    <n v="25"/>
    <n v="0"/>
  </r>
  <r>
    <x v="1"/>
    <x v="14"/>
    <x v="14"/>
    <n v="531677"/>
    <s v="Lobeč"/>
    <s v="do 750 obyvatel"/>
    <n v="124"/>
    <n v="0.70161290322580649"/>
    <n v="37"/>
    <n v="0"/>
  </r>
  <r>
    <x v="1"/>
    <x v="14"/>
    <x v="14"/>
    <n v="531707"/>
    <s v="Nosálov"/>
    <s v="do 750 obyvatel"/>
    <n v="162"/>
    <n v="0.65432098765432101"/>
    <n v="56"/>
    <n v="0"/>
  </r>
  <r>
    <x v="1"/>
    <x v="14"/>
    <x v="14"/>
    <n v="531731"/>
    <s v="Stránka"/>
    <s v="do 750 obyvatel"/>
    <n v="168"/>
    <n v="0.7321428571428571"/>
    <n v="45"/>
    <n v="0"/>
  </r>
  <r>
    <x v="1"/>
    <x v="14"/>
    <x v="14"/>
    <n v="531774"/>
    <s v="Kadlín"/>
    <s v="do 750 obyvatel"/>
    <n v="121"/>
    <n v="0.47107438016528924"/>
    <n v="64"/>
    <n v="1"/>
  </r>
  <r>
    <x v="1"/>
    <x v="14"/>
    <x v="14"/>
    <n v="531871"/>
    <s v="Jeviněves"/>
    <s v="do 750 obyvatel"/>
    <n v="207"/>
    <n v="0.62318840579710144"/>
    <n v="78"/>
    <n v="0"/>
  </r>
  <r>
    <x v="1"/>
    <x v="14"/>
    <x v="14"/>
    <n v="531898"/>
    <s v="Lhotka (Mělník)"/>
    <s v="do 750 obyvatel"/>
    <n v="257"/>
    <n v="0.73151750972762641"/>
    <n v="69"/>
    <n v="0"/>
  </r>
  <r>
    <x v="1"/>
    <x v="14"/>
    <x v="14"/>
    <n v="531936"/>
    <s v="Vidim"/>
    <s v="do 750 obyvatel"/>
    <n v="106"/>
    <n v="0.92452830188679247"/>
    <n v="8"/>
    <n v="0"/>
  </r>
  <r>
    <x v="1"/>
    <x v="14"/>
    <x v="14"/>
    <n v="531987"/>
    <s v="Dolní Zimoř"/>
    <s v="do 750 obyvatel"/>
    <n v="73"/>
    <n v="0.64383561643835618"/>
    <n v="26"/>
    <n v="0"/>
  </r>
  <r>
    <x v="1"/>
    <x v="14"/>
    <x v="14"/>
    <n v="534676"/>
    <s v="Mělník"/>
    <s v="15 000 – 39 999 obyvatel"/>
    <n v="16128"/>
    <n v="0.69704861111111116"/>
    <n v="4886"/>
    <n v="0"/>
  </r>
  <r>
    <x v="1"/>
    <x v="14"/>
    <x v="14"/>
    <n v="534714"/>
    <s v="Býkev"/>
    <s v="do 750 obyvatel"/>
    <n v="390"/>
    <n v="0.61025641025641031"/>
    <n v="152"/>
    <n v="0"/>
  </r>
  <r>
    <x v="1"/>
    <x v="14"/>
    <x v="14"/>
    <n v="534722"/>
    <s v="Byšice"/>
    <s v="750 – 1 999 obyvatel"/>
    <n v="1124"/>
    <n v="0.63879003558718861"/>
    <n v="406"/>
    <n v="0"/>
  </r>
  <r>
    <x v="1"/>
    <x v="14"/>
    <x v="14"/>
    <n v="534731"/>
    <s v="Cítov"/>
    <s v="750 – 1 999 obyvatel"/>
    <n v="1024"/>
    <n v="0.6455078125"/>
    <n v="363"/>
    <n v="0"/>
  </r>
  <r>
    <x v="1"/>
    <x v="14"/>
    <x v="14"/>
    <n v="534749"/>
    <s v="Čečelice"/>
    <s v="do 750 obyvatel"/>
    <n v="565"/>
    <n v="0.65840707964601775"/>
    <n v="193"/>
    <n v="0"/>
  </r>
  <r>
    <x v="1"/>
    <x v="14"/>
    <x v="14"/>
    <n v="534765"/>
    <s v="Dolní Beřkovice"/>
    <s v="750 – 1 999 obyvatel"/>
    <n v="1236"/>
    <n v="0.63754045307443363"/>
    <n v="448"/>
    <n v="0"/>
  </r>
  <r>
    <x v="1"/>
    <x v="14"/>
    <x v="14"/>
    <n v="534790"/>
    <s v="Horní Počaply"/>
    <s v="750 – 1 999 obyvatel"/>
    <n v="1057"/>
    <n v="0.60264900662251653"/>
    <n v="420"/>
    <n v="0"/>
  </r>
  <r>
    <x v="1"/>
    <x v="14"/>
    <x v="14"/>
    <n v="534803"/>
    <s v="Hořín"/>
    <s v="750 – 1 999 obyvatel"/>
    <n v="704"/>
    <n v="0.6875"/>
    <n v="220"/>
    <n v="0"/>
  </r>
  <r>
    <x v="1"/>
    <x v="14"/>
    <x v="14"/>
    <n v="534838"/>
    <s v="Chorušice"/>
    <s v="do 750 obyvatel"/>
    <n v="454"/>
    <n v="0.64317180616740088"/>
    <n v="162"/>
    <n v="0"/>
  </r>
  <r>
    <x v="1"/>
    <x v="14"/>
    <x v="14"/>
    <n v="534897"/>
    <s v="Kly"/>
    <s v="750 – 1 999 obyvatel"/>
    <n v="1220"/>
    <n v="0.69262295081967218"/>
    <n v="375"/>
    <n v="0"/>
  </r>
  <r>
    <x v="1"/>
    <x v="14"/>
    <x v="14"/>
    <n v="534901"/>
    <s v="Kokořín"/>
    <s v="do 750 obyvatel"/>
    <n v="308"/>
    <n v="0.73376623376623373"/>
    <n v="82"/>
    <n v="0"/>
  </r>
  <r>
    <x v="1"/>
    <x v="14"/>
    <x v="14"/>
    <n v="535001"/>
    <s v="Liběchov"/>
    <s v="750 – 1 999 obyvatel"/>
    <n v="870"/>
    <n v="0.68505747126436778"/>
    <n v="274"/>
    <n v="0"/>
  </r>
  <r>
    <x v="1"/>
    <x v="14"/>
    <x v="14"/>
    <n v="535028"/>
    <s v="Lužec nad Vltavou"/>
    <s v="750 – 1 999 obyvatel"/>
    <n v="1210"/>
    <n v="0.67024793388429749"/>
    <n v="399"/>
    <n v="0"/>
  </r>
  <r>
    <x v="1"/>
    <x v="14"/>
    <x v="14"/>
    <n v="535036"/>
    <s v="Malý Újezd"/>
    <s v="750 – 1 999 obyvatel"/>
    <n v="900"/>
    <n v="0.69"/>
    <n v="279"/>
    <n v="0"/>
  </r>
  <r>
    <x v="1"/>
    <x v="14"/>
    <x v="14"/>
    <n v="535044"/>
    <s v="Mělnické Vtelno"/>
    <s v="750 – 1 999 obyvatel"/>
    <n v="820"/>
    <n v="0.57439024390243898"/>
    <n v="349"/>
    <n v="0"/>
  </r>
  <r>
    <x v="1"/>
    <x v="14"/>
    <x v="14"/>
    <n v="535052"/>
    <s v="Mšeno"/>
    <s v="750 – 1 999 obyvatel"/>
    <n v="1192"/>
    <n v="0.72399328859060408"/>
    <n v="329"/>
    <n v="0"/>
  </r>
  <r>
    <x v="1"/>
    <x v="14"/>
    <x v="14"/>
    <n v="535061"/>
    <s v="Nebužely"/>
    <s v="do 750 obyvatel"/>
    <n v="362"/>
    <n v="0.55524861878453036"/>
    <n v="161"/>
    <n v="1"/>
  </r>
  <r>
    <x v="1"/>
    <x v="14"/>
    <x v="14"/>
    <n v="535168"/>
    <s v="Řepín"/>
    <s v="do 750 obyvatel"/>
    <n v="537"/>
    <n v="0.65363128491620115"/>
    <n v="186"/>
    <n v="0"/>
  </r>
  <r>
    <x v="1"/>
    <x v="14"/>
    <x v="14"/>
    <n v="535192"/>
    <s v="Spomyšl"/>
    <s v="do 750 obyvatel"/>
    <n v="420"/>
    <n v="0.61428571428571432"/>
    <n v="162"/>
    <n v="0"/>
  </r>
  <r>
    <x v="1"/>
    <x v="14"/>
    <x v="14"/>
    <n v="535214"/>
    <s v="Střemy"/>
    <s v="do 750 obyvatel"/>
    <n v="372"/>
    <n v="0.64247311827956988"/>
    <n v="133"/>
    <n v="0"/>
  </r>
  <r>
    <x v="1"/>
    <x v="14"/>
    <x v="14"/>
    <n v="535265"/>
    <s v="Velký Borek"/>
    <s v="750 – 1 999 obyvatel"/>
    <n v="917"/>
    <n v="0.66848418756815708"/>
    <n v="304"/>
    <n v="0"/>
  </r>
  <r>
    <x v="1"/>
    <x v="14"/>
    <x v="14"/>
    <n v="535303"/>
    <s v="Vraňany"/>
    <s v="750 – 1 999 obyvatel"/>
    <n v="729"/>
    <n v="0.6735253772290809"/>
    <n v="238"/>
    <n v="0"/>
  </r>
  <r>
    <x v="1"/>
    <x v="14"/>
    <x v="14"/>
    <n v="535338"/>
    <s v="Vysoká (Mělník)"/>
    <s v="750 – 1 999 obyvatel"/>
    <n v="749"/>
    <n v="0.68090787716955936"/>
    <n v="239"/>
    <n v="0"/>
  </r>
  <r>
    <x v="1"/>
    <x v="14"/>
    <x v="14"/>
    <n v="535397"/>
    <s v="Želízy"/>
    <s v="do 750 obyvatel"/>
    <n v="419"/>
    <n v="0.6467780429594272"/>
    <n v="148"/>
    <n v="0"/>
  </r>
  <r>
    <x v="1"/>
    <x v="15"/>
    <x v="15"/>
    <n v="529591"/>
    <s v="Sedlec (Mladá Boleslav)"/>
    <s v="do 750 obyvatel"/>
    <n v="198"/>
    <n v="0.64646464646464652"/>
    <n v="70"/>
    <n v="0"/>
  </r>
  <r>
    <x v="1"/>
    <x v="15"/>
    <x v="15"/>
    <n v="529613"/>
    <s v="Josefův Důl (Mladá Boleslav)"/>
    <s v="do 750 obyvatel"/>
    <n v="355"/>
    <n v="0.54647887323943667"/>
    <n v="161"/>
    <n v="1"/>
  </r>
  <r>
    <x v="1"/>
    <x v="15"/>
    <x v="15"/>
    <n v="535419"/>
    <s v="Mladá Boleslav"/>
    <s v="40 000 – 99 999 obyvatel"/>
    <n v="37680"/>
    <n v="0.61443736730360932"/>
    <n v="14528"/>
    <n v="0"/>
  </r>
  <r>
    <x v="1"/>
    <x v="15"/>
    <x v="15"/>
    <n v="535427"/>
    <s v="Bakov nad Jizerou"/>
    <s v="5 000 – 14 999 obyvatel"/>
    <n v="4246"/>
    <n v="0.65967969853980213"/>
    <n v="1445"/>
    <n v="0"/>
  </r>
  <r>
    <x v="1"/>
    <x v="15"/>
    <x v="15"/>
    <n v="535443"/>
    <s v="Bělá pod Bezdězem"/>
    <s v="2 000 – 4 999 obyvatel"/>
    <n v="3947"/>
    <n v="0.6460602989612364"/>
    <n v="1397"/>
    <n v="0"/>
  </r>
  <r>
    <x v="1"/>
    <x v="15"/>
    <x v="15"/>
    <n v="535451"/>
    <s v="Benátky nad Jizerou"/>
    <s v="5 000 – 14 999 obyvatel"/>
    <n v="6222"/>
    <n v="0.64030858244937316"/>
    <n v="2238"/>
    <n v="0"/>
  </r>
  <r>
    <x v="1"/>
    <x v="15"/>
    <x v="15"/>
    <n v="535478"/>
    <s v="Bezno"/>
    <s v="750 – 1 999 obyvatel"/>
    <n v="757"/>
    <n v="0.63011889035667112"/>
    <n v="280"/>
    <n v="0"/>
  </r>
  <r>
    <x v="1"/>
    <x v="15"/>
    <x v="15"/>
    <n v="535486"/>
    <s v="Bítouchov"/>
    <s v="do 750 obyvatel"/>
    <n v="318"/>
    <n v="0.66981132075471694"/>
    <n v="105"/>
    <n v="0"/>
  </r>
  <r>
    <x v="1"/>
    <x v="15"/>
    <x v="15"/>
    <n v="535508"/>
    <s v="Boreč"/>
    <s v="do 750 obyvatel"/>
    <n v="211"/>
    <n v="0.59241706161137442"/>
    <n v="86"/>
    <n v="0"/>
  </r>
  <r>
    <x v="1"/>
    <x v="15"/>
    <x v="15"/>
    <n v="535559"/>
    <s v="Brodce"/>
    <s v="750 – 1 999 obyvatel"/>
    <n v="864"/>
    <n v="0.69444444444444442"/>
    <n v="264"/>
    <n v="0"/>
  </r>
  <r>
    <x v="1"/>
    <x v="15"/>
    <x v="15"/>
    <n v="535583"/>
    <s v="Březno (Mladá Boleslav)"/>
    <s v="750 – 1 999 obyvatel"/>
    <n v="810"/>
    <n v="0.6987654320987654"/>
    <n v="244"/>
    <n v="0"/>
  </r>
  <r>
    <x v="1"/>
    <x v="15"/>
    <x v="15"/>
    <n v="535605"/>
    <s v="Bukovno"/>
    <s v="750 – 1 999 obyvatel"/>
    <n v="587"/>
    <n v="0.63032367972742764"/>
    <n v="217"/>
    <n v="0"/>
  </r>
  <r>
    <x v="1"/>
    <x v="15"/>
    <x v="15"/>
    <n v="535621"/>
    <s v="Čachovice"/>
    <s v="750 – 1 999 obyvatel"/>
    <n v="737"/>
    <n v="0.69606512890094985"/>
    <n v="224"/>
    <n v="0"/>
  </r>
  <r>
    <x v="1"/>
    <x v="15"/>
    <x v="15"/>
    <n v="535630"/>
    <s v="Čistá (Mladá Boleslav)"/>
    <s v="750 – 1 999 obyvatel"/>
    <n v="656"/>
    <n v="0.69512195121951215"/>
    <n v="200"/>
    <n v="0"/>
  </r>
  <r>
    <x v="1"/>
    <x v="15"/>
    <x v="15"/>
    <n v="535656"/>
    <s v="Dlouhá Lhota (Mladá Boleslav)"/>
    <s v="do 750 obyvatel"/>
    <n v="363"/>
    <n v="0.68595041322314054"/>
    <n v="114"/>
    <n v="0"/>
  </r>
  <r>
    <x v="1"/>
    <x v="15"/>
    <x v="15"/>
    <n v="535672"/>
    <s v="Dobrovice"/>
    <s v="2 000 – 4 999 obyvatel"/>
    <n v="2866"/>
    <n v="0.68039078855547797"/>
    <n v="916"/>
    <n v="0"/>
  </r>
  <r>
    <x v="1"/>
    <x v="15"/>
    <x v="15"/>
    <n v="535702"/>
    <s v="Dolní Bousov"/>
    <s v="2 000 – 4 999 obyvatel"/>
    <n v="2279"/>
    <n v="0.63580517770952172"/>
    <n v="830"/>
    <n v="0"/>
  </r>
  <r>
    <x v="1"/>
    <x v="15"/>
    <x v="15"/>
    <n v="535729"/>
    <s v="Dolní Slivno"/>
    <s v="do 750 obyvatel"/>
    <n v="281"/>
    <n v="0.65480427046263345"/>
    <n v="97"/>
    <n v="0"/>
  </r>
  <r>
    <x v="1"/>
    <x v="15"/>
    <x v="15"/>
    <n v="535745"/>
    <s v="Domousnice"/>
    <s v="do 750 obyvatel"/>
    <n v="232"/>
    <n v="0.71982758620689657"/>
    <n v="65"/>
    <n v="0"/>
  </r>
  <r>
    <x v="1"/>
    <x v="15"/>
    <x v="15"/>
    <n v="535818"/>
    <s v="Horky nad Jizerou"/>
    <s v="do 750 obyvatel"/>
    <n v="477"/>
    <n v="0.59748427672955973"/>
    <n v="192"/>
    <n v="0"/>
  </r>
  <r>
    <x v="1"/>
    <x v="15"/>
    <x v="15"/>
    <n v="535869"/>
    <s v="Hrdlořezy"/>
    <s v="do 750 obyvatel"/>
    <n v="578"/>
    <n v="0.63494809688581311"/>
    <n v="211"/>
    <n v="0"/>
  </r>
  <r>
    <x v="1"/>
    <x v="15"/>
    <x v="15"/>
    <n v="535931"/>
    <s v="Chotětov"/>
    <s v="750 – 1 999 obyvatel"/>
    <n v="1046"/>
    <n v="0.64627151051625242"/>
    <n v="370"/>
    <n v="0"/>
  </r>
  <r>
    <x v="1"/>
    <x v="15"/>
    <x v="15"/>
    <n v="535966"/>
    <s v="Jabkenice"/>
    <s v="do 750 obyvatel"/>
    <n v="373"/>
    <n v="0.64611260053619302"/>
    <n v="132"/>
    <n v="0"/>
  </r>
  <r>
    <x v="1"/>
    <x v="15"/>
    <x v="15"/>
    <n v="536008"/>
    <s v="Katusice"/>
    <s v="750 – 1 999 obyvatel"/>
    <n v="681"/>
    <n v="0.66519823788546251"/>
    <n v="228"/>
    <n v="0"/>
  </r>
  <r>
    <x v="1"/>
    <x v="15"/>
    <x v="15"/>
    <n v="536067"/>
    <s v="Kochánky"/>
    <s v="do 750 obyvatel"/>
    <n v="366"/>
    <n v="0.76502732240437155"/>
    <n v="86"/>
    <n v="0"/>
  </r>
  <r>
    <x v="1"/>
    <x v="15"/>
    <x v="15"/>
    <n v="536121"/>
    <s v="Kosořice"/>
    <s v="do 750 obyvatel"/>
    <n v="404"/>
    <n v="0.63118811881188119"/>
    <n v="149"/>
    <n v="0"/>
  </r>
  <r>
    <x v="1"/>
    <x v="15"/>
    <x v="15"/>
    <n v="536164"/>
    <s v="Krásná Ves"/>
    <s v="do 750 obyvatel"/>
    <n v="162"/>
    <n v="0.70370370370370372"/>
    <n v="48"/>
    <n v="0"/>
  </r>
  <r>
    <x v="1"/>
    <x v="15"/>
    <x v="15"/>
    <n v="536172"/>
    <s v="Krnsko"/>
    <s v="do 750 obyvatel"/>
    <n v="462"/>
    <n v="0.64069264069264065"/>
    <n v="166"/>
    <n v="0"/>
  </r>
  <r>
    <x v="1"/>
    <x v="15"/>
    <x v="15"/>
    <n v="536181"/>
    <s v="Kropáčova Vrutice"/>
    <s v="750 – 1 999 obyvatel"/>
    <n v="776"/>
    <n v="0.58505154639175261"/>
    <n v="322"/>
    <n v="0"/>
  </r>
  <r>
    <x v="1"/>
    <x v="15"/>
    <x v="15"/>
    <n v="536202"/>
    <s v="Ledce (Mladá Boleslav)"/>
    <s v="do 750 obyvatel"/>
    <n v="323"/>
    <n v="0.67182662538699689"/>
    <n v="106"/>
    <n v="0"/>
  </r>
  <r>
    <x v="1"/>
    <x v="15"/>
    <x v="15"/>
    <n v="536211"/>
    <s v="Lhotky"/>
    <s v="do 750 obyvatel"/>
    <n v="133"/>
    <n v="0.66917293233082709"/>
    <n v="44"/>
    <n v="0"/>
  </r>
  <r>
    <x v="1"/>
    <x v="15"/>
    <x v="15"/>
    <n v="536270"/>
    <s v="Luštěnice"/>
    <s v="2 000 – 4 999 obyvatel"/>
    <n v="1809"/>
    <n v="0.6616915422885572"/>
    <n v="612"/>
    <n v="0"/>
  </r>
  <r>
    <x v="1"/>
    <x v="15"/>
    <x v="15"/>
    <n v="536334"/>
    <s v="Němčice (Mladá Boleslav)"/>
    <s v="do 750 obyvatel"/>
    <n v="153"/>
    <n v="0.79084967320261434"/>
    <n v="32"/>
    <n v="0"/>
  </r>
  <r>
    <x v="1"/>
    <x v="15"/>
    <x v="15"/>
    <n v="536351"/>
    <s v="Nepřevázka"/>
    <s v="do 750 obyvatel"/>
    <n v="337"/>
    <n v="0.72997032640949555"/>
    <n v="91"/>
    <n v="0"/>
  </r>
  <r>
    <x v="1"/>
    <x v="15"/>
    <x v="15"/>
    <n v="536377"/>
    <s v="Nová Telib"/>
    <s v="do 750 obyvatel"/>
    <n v="233"/>
    <n v="0.68669527896995708"/>
    <n v="73"/>
    <n v="0"/>
  </r>
  <r>
    <x v="1"/>
    <x v="15"/>
    <x v="15"/>
    <n v="536407"/>
    <s v="Obruby"/>
    <s v="do 750 obyvatel"/>
    <n v="206"/>
    <n v="0.68446601941747576"/>
    <n v="65"/>
    <n v="0"/>
  </r>
  <r>
    <x v="1"/>
    <x v="15"/>
    <x v="15"/>
    <n v="536431"/>
    <s v="Petkovy"/>
    <s v="do 750 obyvatel"/>
    <n v="255"/>
    <n v="0.70980392156862748"/>
    <n v="74"/>
    <n v="0"/>
  </r>
  <r>
    <x v="1"/>
    <x v="15"/>
    <x v="15"/>
    <n v="536440"/>
    <s v="Písková Lhota (Mladá Boleslav)"/>
    <s v="750 – 1 999 obyvatel"/>
    <n v="781"/>
    <n v="0.63764404609475034"/>
    <n v="283"/>
    <n v="0"/>
  </r>
  <r>
    <x v="1"/>
    <x v="15"/>
    <x v="15"/>
    <n v="536458"/>
    <s v="Plazy"/>
    <s v="do 750 obyvatel"/>
    <n v="431"/>
    <n v="0.63341067285382835"/>
    <n v="158"/>
    <n v="0"/>
  </r>
  <r>
    <x v="1"/>
    <x v="15"/>
    <x v="15"/>
    <n v="536491"/>
    <s v="Předměřice nad Jizerou"/>
    <s v="750 – 1 999 obyvatel"/>
    <n v="810"/>
    <n v="0.61234567901234571"/>
    <n v="314"/>
    <n v="0"/>
  </r>
  <r>
    <x v="1"/>
    <x v="15"/>
    <x v="15"/>
    <n v="536580"/>
    <s v="Řepov"/>
    <s v="do 750 obyvatel"/>
    <n v="612"/>
    <n v="0.67156862745098034"/>
    <n v="201"/>
    <n v="0"/>
  </r>
  <r>
    <x v="1"/>
    <x v="15"/>
    <x v="15"/>
    <n v="536610"/>
    <s v="Semčice"/>
    <s v="750 – 1 999 obyvatel"/>
    <n v="610"/>
    <n v="0.68524590163934429"/>
    <n v="192"/>
    <n v="0"/>
  </r>
  <r>
    <x v="1"/>
    <x v="15"/>
    <x v="15"/>
    <n v="536636"/>
    <s v="Skalsko"/>
    <s v="do 750 obyvatel"/>
    <n v="322"/>
    <n v="0.65217391304347827"/>
    <n v="112"/>
    <n v="0"/>
  </r>
  <r>
    <x v="1"/>
    <x v="15"/>
    <x v="15"/>
    <n v="536652"/>
    <s v="Smilovice (Mladá Boleslav)"/>
    <s v="do 750 obyvatel"/>
    <n v="610"/>
    <n v="0.72295081967213115"/>
    <n v="169"/>
    <n v="0"/>
  </r>
  <r>
    <x v="1"/>
    <x v="15"/>
    <x v="15"/>
    <n v="536661"/>
    <s v="Sojovice"/>
    <s v="do 750 obyvatel"/>
    <n v="457"/>
    <n v="0.73304157549234139"/>
    <n v="122"/>
    <n v="0"/>
  </r>
  <r>
    <x v="1"/>
    <x v="15"/>
    <x v="15"/>
    <n v="536709"/>
    <s v="Strašnov"/>
    <s v="do 750 obyvatel"/>
    <n v="254"/>
    <n v="0.66535433070866146"/>
    <n v="85"/>
    <n v="0"/>
  </r>
  <r>
    <x v="1"/>
    <x v="15"/>
    <x v="15"/>
    <n v="536717"/>
    <s v="Strenice"/>
    <s v="do 750 obyvatel"/>
    <n v="151"/>
    <n v="0.62913907284768211"/>
    <n v="56"/>
    <n v="0"/>
  </r>
  <r>
    <x v="1"/>
    <x v="15"/>
    <x v="15"/>
    <n v="536768"/>
    <s v="Sukorady (Mladá Boleslav)"/>
    <s v="do 750 obyvatel"/>
    <n v="315"/>
    <n v="0.60952380952380958"/>
    <n v="123"/>
    <n v="0"/>
  </r>
  <r>
    <x v="1"/>
    <x v="15"/>
    <x v="15"/>
    <n v="536857"/>
    <s v="Velké Všelisy"/>
    <s v="do 750 obyvatel"/>
    <n v="329"/>
    <n v="0.62006079027355621"/>
    <n v="125"/>
    <n v="0"/>
  </r>
  <r>
    <x v="1"/>
    <x v="15"/>
    <x v="15"/>
    <n v="536938"/>
    <s v="Všejany"/>
    <s v="do 750 obyvatel"/>
    <n v="573"/>
    <n v="0.68586387434554974"/>
    <n v="180"/>
    <n v="0"/>
  </r>
  <r>
    <x v="1"/>
    <x v="15"/>
    <x v="15"/>
    <n v="536989"/>
    <s v="Žerčice"/>
    <s v="do 750 obyvatel"/>
    <n v="339"/>
    <n v="0.62831858407079644"/>
    <n v="126"/>
    <n v="0"/>
  </r>
  <r>
    <x v="1"/>
    <x v="15"/>
    <x v="15"/>
    <n v="536997"/>
    <s v="Židněves"/>
    <s v="do 750 obyvatel"/>
    <n v="283"/>
    <n v="0.68551236749116606"/>
    <n v="89"/>
    <n v="0"/>
  </r>
  <r>
    <x v="1"/>
    <x v="15"/>
    <x v="15"/>
    <n v="557030"/>
    <s v="Skorkov (Mladá Boleslav)"/>
    <s v="do 750 obyvatel"/>
    <n v="514"/>
    <n v="0.73929961089494167"/>
    <n v="134"/>
    <n v="0"/>
  </r>
  <r>
    <x v="1"/>
    <x v="15"/>
    <x v="15"/>
    <n v="565539"/>
    <s v="Sovínky"/>
    <s v="do 750 obyvatel"/>
    <n v="266"/>
    <n v="0.60902255639097747"/>
    <n v="104"/>
    <n v="0"/>
  </r>
  <r>
    <x v="1"/>
    <x v="15"/>
    <x v="15"/>
    <n v="565563"/>
    <s v="Lipník (Mladá Boleslav)"/>
    <s v="do 750 obyvatel"/>
    <n v="282"/>
    <n v="0.76241134751773054"/>
    <n v="67"/>
    <n v="0"/>
  </r>
  <r>
    <x v="1"/>
    <x v="15"/>
    <x v="15"/>
    <n v="565571"/>
    <s v="Vlkava"/>
    <s v="do 750 obyvatel"/>
    <n v="357"/>
    <n v="0.70028011204481788"/>
    <n v="107"/>
    <n v="0"/>
  </r>
  <r>
    <x v="1"/>
    <x v="15"/>
    <x v="15"/>
    <n v="565580"/>
    <s v="Plužná"/>
    <s v="do 750 obyvatel"/>
    <n v="203"/>
    <n v="0.58620689655172409"/>
    <n v="84"/>
    <n v="0"/>
  </r>
  <r>
    <x v="1"/>
    <x v="15"/>
    <x v="15"/>
    <n v="565628"/>
    <s v="Vinařice (Mladá Boleslav)"/>
    <s v="do 750 obyvatel"/>
    <n v="260"/>
    <n v="0.61923076923076925"/>
    <n v="99"/>
    <n v="0"/>
  </r>
  <r>
    <x v="1"/>
    <x v="15"/>
    <x v="15"/>
    <n v="565636"/>
    <s v="Rohatsko"/>
    <s v="do 750 obyvatel"/>
    <n v="200"/>
    <n v="0.61"/>
    <n v="78"/>
    <n v="0"/>
  </r>
  <r>
    <x v="1"/>
    <x v="15"/>
    <x v="15"/>
    <n v="565644"/>
    <s v="Mečeříž"/>
    <s v="do 750 obyvatel"/>
    <n v="434"/>
    <n v="0.67972350230414746"/>
    <n v="139"/>
    <n v="0"/>
  </r>
  <r>
    <x v="1"/>
    <x v="15"/>
    <x v="15"/>
    <n v="565652"/>
    <s v="Rabakov"/>
    <s v="do 750 obyvatel"/>
    <n v="49"/>
    <n v="0.73469387755102045"/>
    <n v="13"/>
    <n v="0"/>
  </r>
  <r>
    <x v="1"/>
    <x v="15"/>
    <x v="15"/>
    <n v="565661"/>
    <s v="Řitonice"/>
    <s v="do 750 obyvatel"/>
    <n v="73"/>
    <n v="0.54794520547945202"/>
    <n v="33"/>
    <n v="1"/>
  </r>
  <r>
    <x v="1"/>
    <x v="15"/>
    <x v="15"/>
    <n v="565725"/>
    <s v="Veselice"/>
    <s v="do 750 obyvatel"/>
    <n v="111"/>
    <n v="0.63063063063063063"/>
    <n v="41"/>
    <n v="0"/>
  </r>
  <r>
    <x v="1"/>
    <x v="15"/>
    <x v="15"/>
    <n v="565733"/>
    <s v="Hrušov"/>
    <s v="do 750 obyvatel"/>
    <n v="180"/>
    <n v="0.58333333333333337"/>
    <n v="75"/>
    <n v="0"/>
  </r>
  <r>
    <x v="1"/>
    <x v="15"/>
    <x v="15"/>
    <n v="565784"/>
    <s v="Charvatce"/>
    <s v="do 750 obyvatel"/>
    <n v="258"/>
    <n v="0.72093023255813948"/>
    <n v="72"/>
    <n v="0"/>
  </r>
  <r>
    <x v="1"/>
    <x v="15"/>
    <x v="15"/>
    <n v="565920"/>
    <s v="Sudoměř"/>
    <s v="do 750 obyvatel"/>
    <n v="81"/>
    <n v="0.71604938271604934"/>
    <n v="23"/>
    <n v="0"/>
  </r>
  <r>
    <x v="1"/>
    <x v="15"/>
    <x v="15"/>
    <n v="566039"/>
    <s v="Jizerní Vtelno"/>
    <s v="do 750 obyvatel"/>
    <n v="283"/>
    <n v="0.64664310954063609"/>
    <n v="100"/>
    <n v="0"/>
  </r>
  <r>
    <x v="1"/>
    <x v="15"/>
    <x v="15"/>
    <n v="566047"/>
    <s v="Košátky"/>
    <s v="do 750 obyvatel"/>
    <n v="173"/>
    <n v="0.64161849710982655"/>
    <n v="62"/>
    <n v="0"/>
  </r>
  <r>
    <x v="1"/>
    <x v="15"/>
    <x v="15"/>
    <n v="570753"/>
    <s v="Prodašice"/>
    <s v="do 750 obyvatel"/>
    <n v="76"/>
    <n v="0.63157894736842102"/>
    <n v="28"/>
    <n v="0"/>
  </r>
  <r>
    <x v="1"/>
    <x v="15"/>
    <x v="15"/>
    <n v="570761"/>
    <s v="Ujkovice"/>
    <s v="do 750 obyvatel"/>
    <n v="94"/>
    <n v="0.69148936170212771"/>
    <n v="29"/>
    <n v="0"/>
  </r>
  <r>
    <x v="1"/>
    <x v="15"/>
    <x v="15"/>
    <n v="570788"/>
    <s v="Bradlec"/>
    <s v="750 – 1 999 obyvatel"/>
    <n v="1075"/>
    <n v="0.69488372093023254"/>
    <n v="328"/>
    <n v="0"/>
  </r>
  <r>
    <x v="1"/>
    <x v="15"/>
    <x v="15"/>
    <n v="570818"/>
    <s v="Dalovice (Mladá Boleslav)"/>
    <s v="do 750 obyvatel"/>
    <n v="210"/>
    <n v="0.7"/>
    <n v="63"/>
    <n v="0"/>
  </r>
  <r>
    <x v="1"/>
    <x v="15"/>
    <x v="15"/>
    <n v="570826"/>
    <s v="Kosmonosy"/>
    <s v="5 000 – 14 999 obyvatel"/>
    <n v="4284"/>
    <n v="0.63795518207282909"/>
    <n v="1551"/>
    <n v="0"/>
  </r>
  <r>
    <x v="1"/>
    <x v="15"/>
    <x v="15"/>
    <n v="570842"/>
    <s v="Vinec"/>
    <s v="do 750 obyvatel"/>
    <n v="251"/>
    <n v="0.60557768924302791"/>
    <n v="99"/>
    <n v="0"/>
  </r>
  <r>
    <x v="1"/>
    <x v="15"/>
    <x v="15"/>
    <n v="570893"/>
    <s v="Obrubce"/>
    <s v="do 750 obyvatel"/>
    <n v="180"/>
    <n v="0.75"/>
    <n v="45"/>
    <n v="0"/>
  </r>
  <r>
    <x v="1"/>
    <x v="15"/>
    <x v="15"/>
    <n v="570923"/>
    <s v="Přepeře (Mladá Boleslav)"/>
    <s v="do 750 obyvatel"/>
    <n v="102"/>
    <n v="0.63725490196078427"/>
    <n v="37"/>
    <n v="0"/>
  </r>
  <r>
    <x v="1"/>
    <x v="15"/>
    <x v="15"/>
    <n v="570940"/>
    <s v="Dolní Stakory"/>
    <s v="do 750 obyvatel"/>
    <n v="238"/>
    <n v="0.70168067226890751"/>
    <n v="71"/>
    <n v="0"/>
  </r>
  <r>
    <x v="1"/>
    <x v="15"/>
    <x v="15"/>
    <n v="570974"/>
    <s v="Kolomuty"/>
    <s v="do 750 obyvatel"/>
    <n v="322"/>
    <n v="0.69875776397515532"/>
    <n v="97"/>
    <n v="0"/>
  </r>
  <r>
    <x v="1"/>
    <x v="15"/>
    <x v="15"/>
    <n v="570982"/>
    <s v="Tuřice"/>
    <s v="do 750 obyvatel"/>
    <n v="325"/>
    <n v="0.71692307692307689"/>
    <n v="92"/>
    <n v="0"/>
  </r>
  <r>
    <x v="1"/>
    <x v="15"/>
    <x v="15"/>
    <n v="570991"/>
    <s v="Ctiměřice"/>
    <s v="do 750 obyvatel"/>
    <n v="110"/>
    <n v="0.57272727272727275"/>
    <n v="47"/>
    <n v="0"/>
  </r>
  <r>
    <x v="1"/>
    <x v="15"/>
    <x v="15"/>
    <n v="571032"/>
    <s v="Pěčice"/>
    <s v="do 750 obyvatel"/>
    <n v="161"/>
    <n v="0.62732919254658381"/>
    <n v="60"/>
    <n v="0"/>
  </r>
  <r>
    <x v="1"/>
    <x v="15"/>
    <x v="15"/>
    <n v="571067"/>
    <s v="Doubravička"/>
    <s v="do 750 obyvatel"/>
    <n v="123"/>
    <n v="0.65853658536585369"/>
    <n v="42"/>
    <n v="0"/>
  </r>
  <r>
    <x v="1"/>
    <x v="15"/>
    <x v="15"/>
    <n v="571075"/>
    <s v="Kluky (Mladá Boleslav)"/>
    <s v="do 750 obyvatel"/>
    <n v="63"/>
    <n v="0.63492063492063489"/>
    <n v="23"/>
    <n v="0"/>
  </r>
  <r>
    <x v="1"/>
    <x v="15"/>
    <x v="15"/>
    <n v="571121"/>
    <s v="Niměřice"/>
    <s v="do 750 obyvatel"/>
    <n v="259"/>
    <n v="0.59459459459459463"/>
    <n v="105"/>
    <n v="0"/>
  </r>
  <r>
    <x v="1"/>
    <x v="15"/>
    <x v="15"/>
    <n v="571148"/>
    <s v="Rokytovec"/>
    <s v="do 750 obyvatel"/>
    <n v="131"/>
    <n v="0.73282442748091603"/>
    <n v="35"/>
    <n v="0"/>
  </r>
  <r>
    <x v="1"/>
    <x v="15"/>
    <x v="15"/>
    <n v="571156"/>
    <s v="Nemyslovice"/>
    <s v="do 750 obyvatel"/>
    <n v="129"/>
    <n v="0.61240310077519378"/>
    <n v="50"/>
    <n v="0"/>
  </r>
  <r>
    <x v="1"/>
    <x v="15"/>
    <x v="15"/>
    <n v="571172"/>
    <s v="Kobylnice (Mladá Boleslav)"/>
    <s v="do 750 obyvatel"/>
    <n v="112"/>
    <n v="0.5803571428571429"/>
    <n v="47"/>
    <n v="0"/>
  </r>
  <r>
    <x v="1"/>
    <x v="15"/>
    <x v="15"/>
    <n v="571806"/>
    <s v="Nová Ves u Bakova"/>
    <s v="do 750 obyvatel"/>
    <n v="253"/>
    <n v="0.64426877470355737"/>
    <n v="90"/>
    <n v="0"/>
  </r>
  <r>
    <x v="1"/>
    <x v="15"/>
    <x v="15"/>
    <n v="571814"/>
    <s v="Zdětín (Mladá Boleslav)"/>
    <s v="do 750 obyvatel"/>
    <n v="477"/>
    <n v="0.64150943396226412"/>
    <n v="171"/>
    <n v="0"/>
  </r>
  <r>
    <x v="1"/>
    <x v="15"/>
    <x v="15"/>
    <n v="571849"/>
    <s v="Chudíř"/>
    <s v="do 750 obyvatel"/>
    <n v="166"/>
    <n v="0.64457831325301207"/>
    <n v="59"/>
    <n v="0"/>
  </r>
  <r>
    <x v="1"/>
    <x v="15"/>
    <x v="15"/>
    <n v="571971"/>
    <s v="Kováň"/>
    <s v="do 750 obyvatel"/>
    <n v="114"/>
    <n v="0.64035087719298245"/>
    <n v="41"/>
    <n v="0"/>
  </r>
  <r>
    <x v="1"/>
    <x v="15"/>
    <x v="15"/>
    <n v="571989"/>
    <s v="Dobšín"/>
    <s v="do 750 obyvatel"/>
    <n v="227"/>
    <n v="0.66079295154185025"/>
    <n v="77"/>
    <n v="0"/>
  </r>
  <r>
    <x v="1"/>
    <x v="15"/>
    <x v="15"/>
    <n v="572012"/>
    <s v="Kovanec"/>
    <s v="do 750 obyvatel"/>
    <n v="101"/>
    <n v="0.62376237623762376"/>
    <n v="38"/>
    <n v="0"/>
  </r>
  <r>
    <x v="1"/>
    <x v="15"/>
    <x v="15"/>
    <n v="572021"/>
    <s v="Vrátno"/>
    <s v="do 750 obyvatel"/>
    <n v="129"/>
    <n v="0.52713178294573648"/>
    <n v="61"/>
    <n v="1"/>
  </r>
  <r>
    <x v="1"/>
    <x v="15"/>
    <x v="15"/>
    <n v="598241"/>
    <s v="Pětikozly"/>
    <s v="do 750 obyvatel"/>
    <n v="56"/>
    <n v="0.5714285714285714"/>
    <n v="24"/>
    <n v="0"/>
  </r>
  <r>
    <x v="1"/>
    <x v="15"/>
    <x v="15"/>
    <n v="599514"/>
    <s v="Březovice"/>
    <s v="do 750 obyvatel"/>
    <n v="279"/>
    <n v="0.61290322580645162"/>
    <n v="108"/>
    <n v="0"/>
  </r>
  <r>
    <x v="1"/>
    <x v="15"/>
    <x v="15"/>
    <n v="599522"/>
    <s v="Husí Lhota"/>
    <s v="do 750 obyvatel"/>
    <n v="132"/>
    <n v="0.78787878787878785"/>
    <n v="28"/>
    <n v="0"/>
  </r>
  <r>
    <x v="1"/>
    <x v="15"/>
    <x v="15"/>
    <n v="599531"/>
    <s v="Horní Slivno"/>
    <s v="do 750 obyvatel"/>
    <n v="250"/>
    <n v="0.57199999999999995"/>
    <n v="107"/>
    <n v="0"/>
  </r>
  <r>
    <x v="1"/>
    <x v="16"/>
    <x v="16"/>
    <n v="529605"/>
    <s v="Rokytá"/>
    <s v="do 750 obyvatel"/>
    <n v="246"/>
    <n v="0.56097560975609762"/>
    <n v="108"/>
    <n v="0"/>
  </r>
  <r>
    <x v="1"/>
    <x v="16"/>
    <x v="16"/>
    <n v="535516"/>
    <s v="Boseň"/>
    <s v="do 750 obyvatel"/>
    <n v="415"/>
    <n v="0.61686746987951813"/>
    <n v="159"/>
    <n v="0"/>
  </r>
  <r>
    <x v="1"/>
    <x v="16"/>
    <x v="16"/>
    <n v="535567"/>
    <s v="Březina (Mladá Boleslav)"/>
    <s v="do 750 obyvatel"/>
    <n v="343"/>
    <n v="0.65306122448979587"/>
    <n v="119"/>
    <n v="0"/>
  </r>
  <r>
    <x v="1"/>
    <x v="16"/>
    <x v="16"/>
    <n v="535711"/>
    <s v="Dolní Krupá (Mladá Boleslav)"/>
    <s v="do 750 obyvatel"/>
    <n v="198"/>
    <n v="0.53030303030303028"/>
    <n v="93"/>
    <n v="1"/>
  </r>
  <r>
    <x v="1"/>
    <x v="16"/>
    <x v="16"/>
    <n v="535834"/>
    <s v="Horní Bukovina"/>
    <s v="do 750 obyvatel"/>
    <n v="196"/>
    <n v="0.70918367346938771"/>
    <n v="57"/>
    <n v="0"/>
  </r>
  <r>
    <x v="1"/>
    <x v="16"/>
    <x v="16"/>
    <n v="535923"/>
    <s v="Chocnějovice"/>
    <s v="do 750 obyvatel"/>
    <n v="356"/>
    <n v="0.6179775280898876"/>
    <n v="136"/>
    <n v="0"/>
  </r>
  <r>
    <x v="1"/>
    <x v="16"/>
    <x v="16"/>
    <n v="535974"/>
    <s v="Jivina (Mladá Boleslav)"/>
    <s v="do 750 obyvatel"/>
    <n v="379"/>
    <n v="0.70184696569920846"/>
    <n v="113"/>
    <n v="0"/>
  </r>
  <r>
    <x v="1"/>
    <x v="16"/>
    <x v="16"/>
    <n v="536024"/>
    <s v="Klášter Hradiště nad Jizerou"/>
    <s v="750 – 1 999 obyvatel"/>
    <n v="767"/>
    <n v="0.60104302477183835"/>
    <n v="306"/>
    <n v="0"/>
  </r>
  <r>
    <x v="1"/>
    <x v="16"/>
    <x v="16"/>
    <n v="536041"/>
    <s v="Kněžmost"/>
    <s v="2 000 – 4 999 obyvatel"/>
    <n v="1732"/>
    <n v="0.64203233256351044"/>
    <n v="620"/>
    <n v="0"/>
  </r>
  <r>
    <x v="1"/>
    <x v="16"/>
    <x v="16"/>
    <n v="536261"/>
    <s v="Loukovec"/>
    <s v="do 750 obyvatel"/>
    <n v="275"/>
    <n v="0.58909090909090911"/>
    <n v="113"/>
    <n v="0"/>
  </r>
  <r>
    <x v="1"/>
    <x v="16"/>
    <x v="16"/>
    <n v="536326"/>
    <s v="Mnichovo Hradiště"/>
    <s v="5 000 – 14 999 obyvatel"/>
    <n v="7356"/>
    <n v="0.65483958673191955"/>
    <n v="2539"/>
    <n v="0"/>
  </r>
  <r>
    <x v="1"/>
    <x v="16"/>
    <x v="16"/>
    <n v="536971"/>
    <s v="Žďár (Mladá Boleslav)"/>
    <s v="750 – 1 999 obyvatel"/>
    <n v="1154"/>
    <n v="0.62045060658578854"/>
    <n v="438"/>
    <n v="0"/>
  </r>
  <r>
    <x v="1"/>
    <x v="16"/>
    <x v="16"/>
    <n v="565750"/>
    <s v="Bílá Hlína"/>
    <s v="do 750 obyvatel"/>
    <n v="94"/>
    <n v="0.57446808510638303"/>
    <n v="40"/>
    <n v="0"/>
  </r>
  <r>
    <x v="1"/>
    <x v="16"/>
    <x v="16"/>
    <n v="565822"/>
    <s v="Mohelnice nad Jizerou"/>
    <s v="do 750 obyvatel"/>
    <n v="74"/>
    <n v="0.64864864864864868"/>
    <n v="26"/>
    <n v="0"/>
  </r>
  <r>
    <x v="1"/>
    <x v="16"/>
    <x v="16"/>
    <n v="570770"/>
    <s v="Loukov (Mladá Boleslav)"/>
    <s v="do 750 obyvatel"/>
    <n v="152"/>
    <n v="0.67105263157894735"/>
    <n v="50"/>
    <n v="0"/>
  </r>
  <r>
    <x v="1"/>
    <x v="16"/>
    <x v="16"/>
    <n v="571865"/>
    <s v="Mukařov (Mladá Boleslav)"/>
    <s v="do 750 obyvatel"/>
    <n v="181"/>
    <n v="0.65745856353591159"/>
    <n v="62"/>
    <n v="0"/>
  </r>
  <r>
    <x v="1"/>
    <x v="16"/>
    <x v="16"/>
    <n v="571881"/>
    <s v="Strážiště"/>
    <s v="do 750 obyvatel"/>
    <n v="106"/>
    <n v="0.65094339622641506"/>
    <n v="37"/>
    <n v="0"/>
  </r>
  <r>
    <x v="1"/>
    <x v="16"/>
    <x v="16"/>
    <n v="571938"/>
    <s v="Ptýrov"/>
    <s v="do 750 obyvatel"/>
    <n v="241"/>
    <n v="0.63070539419087135"/>
    <n v="89"/>
    <n v="0"/>
  </r>
  <r>
    <x v="1"/>
    <x v="16"/>
    <x v="16"/>
    <n v="571946"/>
    <s v="Branžež"/>
    <s v="do 750 obyvatel"/>
    <n v="208"/>
    <n v="0.59134615384615385"/>
    <n v="85"/>
    <n v="0"/>
  </r>
  <r>
    <x v="1"/>
    <x v="16"/>
    <x v="16"/>
    <n v="571997"/>
    <s v="Neveklovice"/>
    <s v="do 750 obyvatel"/>
    <n v="60"/>
    <n v="0.58333333333333337"/>
    <n v="25"/>
    <n v="0"/>
  </r>
  <r>
    <x v="1"/>
    <x v="16"/>
    <x v="16"/>
    <n v="599557"/>
    <s v="Koryta (Mladá Boleslav)"/>
    <s v="do 750 obyvatel"/>
    <n v="80"/>
    <n v="0.51249999999999996"/>
    <n v="39"/>
    <n v="1"/>
  </r>
  <r>
    <x v="1"/>
    <x v="16"/>
    <x v="16"/>
    <n v="599573"/>
    <s v="Sezemice (Mladá Boleslav)"/>
    <s v="do 750 obyvatel"/>
    <n v="106"/>
    <n v="0.54716981132075471"/>
    <n v="48"/>
    <n v="1"/>
  </r>
  <r>
    <x v="1"/>
    <x v="17"/>
    <x v="17"/>
    <n v="531863"/>
    <s v="Nedomice"/>
    <s v="do 750 obyvatel"/>
    <n v="248"/>
    <n v="0.66532258064516125"/>
    <n v="83"/>
    <n v="0"/>
  </r>
  <r>
    <x v="1"/>
    <x v="17"/>
    <x v="17"/>
    <n v="534820"/>
    <s v="Chlumín"/>
    <s v="do 750 obyvatel"/>
    <n v="387"/>
    <n v="0.64599483204134367"/>
    <n v="137"/>
    <n v="0"/>
  </r>
  <r>
    <x v="1"/>
    <x v="17"/>
    <x v="17"/>
    <n v="534935"/>
    <s v="Kostelec nad Labem"/>
    <s v="2 000 – 4 999 obyvatel"/>
    <n v="3390"/>
    <n v="0.70206489675516226"/>
    <n v="1010"/>
    <n v="0"/>
  </r>
  <r>
    <x v="1"/>
    <x v="17"/>
    <x v="17"/>
    <n v="535087"/>
    <s v="Neratovice"/>
    <s v="15 000 – 39 999 obyvatel"/>
    <n v="13530"/>
    <n v="0.66666666666666663"/>
    <n v="4510"/>
    <n v="0"/>
  </r>
  <r>
    <x v="1"/>
    <x v="17"/>
    <x v="17"/>
    <n v="535133"/>
    <s v="Obříství"/>
    <s v="750 – 1 999 obyvatel"/>
    <n v="1221"/>
    <n v="0.66420966420966421"/>
    <n v="410"/>
    <n v="0"/>
  </r>
  <r>
    <x v="1"/>
    <x v="17"/>
    <x v="17"/>
    <n v="535141"/>
    <s v="Ovčáry (Mělník)"/>
    <s v="do 750 obyvatel"/>
    <n v="428"/>
    <n v="0.57009345794392519"/>
    <n v="184"/>
    <n v="0"/>
  </r>
  <r>
    <x v="1"/>
    <x v="17"/>
    <x v="17"/>
    <n v="535222"/>
    <s v="Tišice"/>
    <s v="2 000 – 4 999 obyvatel"/>
    <n v="1922"/>
    <n v="0.6831425598335068"/>
    <n v="609"/>
    <n v="0"/>
  </r>
  <r>
    <x v="1"/>
    <x v="17"/>
    <x v="17"/>
    <n v="535320"/>
    <s v="Všetaty (Mělník)"/>
    <s v="2 000 – 4 999 obyvatel"/>
    <n v="1877"/>
    <n v="0.67661161427810335"/>
    <n v="607"/>
    <n v="0"/>
  </r>
  <r>
    <x v="1"/>
    <x v="17"/>
    <x v="17"/>
    <n v="535354"/>
    <s v="Zálezlice"/>
    <s v="do 750 obyvatel"/>
    <n v="345"/>
    <n v="0.60579710144927534"/>
    <n v="136"/>
    <n v="0"/>
  </r>
  <r>
    <x v="1"/>
    <x v="17"/>
    <x v="17"/>
    <n v="538345"/>
    <s v="Kojetice (Mělník)"/>
    <s v="750 – 1 999 obyvatel"/>
    <n v="658"/>
    <n v="0.69148936170212771"/>
    <n v="203"/>
    <n v="0"/>
  </r>
  <r>
    <x v="1"/>
    <x v="17"/>
    <x v="17"/>
    <n v="571784"/>
    <s v="Libiš"/>
    <s v="2 000 – 4 999 obyvatel"/>
    <n v="1895"/>
    <n v="0.67335092348284964"/>
    <n v="619"/>
    <n v="0"/>
  </r>
  <r>
    <x v="1"/>
    <x v="17"/>
    <x v="17"/>
    <n v="598291"/>
    <s v="Čakovičky"/>
    <s v="do 750 obyvatel"/>
    <n v="569"/>
    <n v="0.71704745166959583"/>
    <n v="161"/>
    <n v="0"/>
  </r>
  <r>
    <x v="1"/>
    <x v="18"/>
    <x v="18"/>
    <n v="503410"/>
    <s v="Žitovlice"/>
    <s v="do 750 obyvatel"/>
    <n v="150"/>
    <n v="0.61333333333333329"/>
    <n v="58"/>
    <n v="0"/>
  </r>
  <r>
    <x v="1"/>
    <x v="18"/>
    <x v="18"/>
    <n v="529630"/>
    <s v="Kostomlátky"/>
    <s v="do 750 obyvatel"/>
    <n v="265"/>
    <n v="0.69433962264150939"/>
    <n v="81"/>
    <n v="0"/>
  </r>
  <r>
    <x v="1"/>
    <x v="18"/>
    <x v="18"/>
    <n v="534757"/>
    <s v="Seletice"/>
    <s v="do 750 obyvatel"/>
    <n v="189"/>
    <n v="0.64550264550264547"/>
    <n v="67"/>
    <n v="0"/>
  </r>
  <r>
    <x v="1"/>
    <x v="18"/>
    <x v="18"/>
    <n v="534854"/>
    <s v="Hořany"/>
    <s v="do 750 obyvatel"/>
    <n v="127"/>
    <n v="0.70866141732283461"/>
    <n v="37"/>
    <n v="0"/>
  </r>
  <r>
    <x v="1"/>
    <x v="18"/>
    <x v="18"/>
    <n v="534862"/>
    <s v="Zvěřínek"/>
    <s v="do 750 obyvatel"/>
    <n v="236"/>
    <n v="0.71186440677966101"/>
    <n v="68"/>
    <n v="0"/>
  </r>
  <r>
    <x v="1"/>
    <x v="18"/>
    <x v="18"/>
    <n v="534871"/>
    <s v="Velenka"/>
    <s v="do 750 obyvatel"/>
    <n v="259"/>
    <n v="0.64478764478764483"/>
    <n v="92"/>
    <n v="0"/>
  </r>
  <r>
    <x v="1"/>
    <x v="18"/>
    <x v="18"/>
    <n v="534919"/>
    <s v="Netřebice (Nymburk)"/>
    <s v="do 750 obyvatel"/>
    <n v="192"/>
    <n v="0.703125"/>
    <n v="57"/>
    <n v="0"/>
  </r>
  <r>
    <x v="1"/>
    <x v="18"/>
    <x v="18"/>
    <n v="537004"/>
    <s v="Nymburk"/>
    <s v="15 000 – 39 999 obyvatel"/>
    <n v="12349"/>
    <n v="0.69851809863146819"/>
    <n v="3723"/>
    <n v="0"/>
  </r>
  <r>
    <x v="1"/>
    <x v="18"/>
    <x v="18"/>
    <n v="537039"/>
    <s v="Bobnice"/>
    <s v="750 – 1 999 obyvatel"/>
    <n v="710"/>
    <n v="0.71971830985915497"/>
    <n v="199"/>
    <n v="0"/>
  </r>
  <r>
    <x v="1"/>
    <x v="18"/>
    <x v="18"/>
    <n v="537055"/>
    <s v="Budiměřice"/>
    <s v="do 750 obyvatel"/>
    <n v="533"/>
    <n v="0.68667917448405258"/>
    <n v="167"/>
    <n v="0"/>
  </r>
  <r>
    <x v="1"/>
    <x v="18"/>
    <x v="18"/>
    <n v="537110"/>
    <s v="Dvory (Nymburk)"/>
    <s v="do 750 obyvatel"/>
    <n v="466"/>
    <n v="0.72317596566523601"/>
    <n v="129"/>
    <n v="0"/>
  </r>
  <r>
    <x v="1"/>
    <x v="18"/>
    <x v="18"/>
    <n v="537152"/>
    <s v="Hořátev"/>
    <s v="750 – 1 999 obyvatel"/>
    <n v="673"/>
    <n v="0.71173848439821696"/>
    <n v="194"/>
    <n v="0"/>
  </r>
  <r>
    <x v="1"/>
    <x v="18"/>
    <x v="18"/>
    <n v="537179"/>
    <s v="Hradištko (Nymburk)"/>
    <s v="do 750 obyvatel"/>
    <n v="558"/>
    <n v="0.74910394265232971"/>
    <n v="140"/>
    <n v="0"/>
  </r>
  <r>
    <x v="1"/>
    <x v="18"/>
    <x v="18"/>
    <n v="537233"/>
    <s v="Chrást (Nymburk)"/>
    <s v="do 750 obyvatel"/>
    <n v="438"/>
    <n v="0.70319634703196343"/>
    <n v="130"/>
    <n v="0"/>
  </r>
  <r>
    <x v="1"/>
    <x v="18"/>
    <x v="18"/>
    <n v="537250"/>
    <s v="Jíkev"/>
    <s v="do 750 obyvatel"/>
    <n v="282"/>
    <n v="0.66312056737588654"/>
    <n v="95"/>
    <n v="0"/>
  </r>
  <r>
    <x v="1"/>
    <x v="18"/>
    <x v="18"/>
    <n v="537268"/>
    <s v="Jizbice"/>
    <s v="do 750 obyvatel"/>
    <n v="314"/>
    <n v="0.73566878980891715"/>
    <n v="83"/>
    <n v="0"/>
  </r>
  <r>
    <x v="1"/>
    <x v="18"/>
    <x v="18"/>
    <n v="537276"/>
    <s v="Kamenné Zboží"/>
    <s v="do 750 obyvatel"/>
    <n v="452"/>
    <n v="0.68141592920353977"/>
    <n v="144"/>
    <n v="0"/>
  </r>
  <r>
    <x v="1"/>
    <x v="18"/>
    <x v="18"/>
    <n v="537314"/>
    <s v="Kostelní Lhota"/>
    <s v="750 – 1 999 obyvatel"/>
    <n v="721"/>
    <n v="0.72954230235783635"/>
    <n v="195"/>
    <n v="0"/>
  </r>
  <r>
    <x v="1"/>
    <x v="18"/>
    <x v="18"/>
    <n v="537331"/>
    <s v="Kostomlaty nad Labem"/>
    <s v="750 – 1 999 obyvatel"/>
    <n v="1520"/>
    <n v="0.70526315789473681"/>
    <n v="448"/>
    <n v="0"/>
  </r>
  <r>
    <x v="1"/>
    <x v="18"/>
    <x v="18"/>
    <n v="537349"/>
    <s v="Košík"/>
    <s v="do 750 obyvatel"/>
    <n v="300"/>
    <n v="0.56333333333333335"/>
    <n v="131"/>
    <n v="0"/>
  </r>
  <r>
    <x v="1"/>
    <x v="18"/>
    <x v="18"/>
    <n v="537373"/>
    <s v="Kovanice"/>
    <s v="750 – 1 999 obyvatel"/>
    <n v="738"/>
    <n v="0.71002710027100269"/>
    <n v="214"/>
    <n v="0"/>
  </r>
  <r>
    <x v="1"/>
    <x v="18"/>
    <x v="18"/>
    <n v="537390"/>
    <s v="Krchleby (Nymburk)"/>
    <s v="do 750 obyvatel"/>
    <n v="629"/>
    <n v="0.71542130365659773"/>
    <n v="179"/>
    <n v="0"/>
  </r>
  <r>
    <x v="1"/>
    <x v="18"/>
    <x v="18"/>
    <n v="537411"/>
    <s v="Křinec"/>
    <s v="750 – 1 999 obyvatel"/>
    <n v="1115"/>
    <n v="0.66098654708520177"/>
    <n v="378"/>
    <n v="0"/>
  </r>
  <r>
    <x v="1"/>
    <x v="18"/>
    <x v="18"/>
    <n v="537446"/>
    <s v="Loučeň"/>
    <s v="750 – 1 999 obyvatel"/>
    <n v="1133"/>
    <n v="0.72285966460723738"/>
    <n v="314"/>
    <n v="0"/>
  </r>
  <r>
    <x v="1"/>
    <x v="18"/>
    <x v="18"/>
    <n v="537462"/>
    <s v="Mcely"/>
    <s v="do 750 obyvatel"/>
    <n v="338"/>
    <n v="0.64201183431952658"/>
    <n v="121"/>
    <n v="0"/>
  </r>
  <r>
    <x v="1"/>
    <x v="18"/>
    <x v="18"/>
    <n v="537497"/>
    <s v="Milčice"/>
    <s v="do 750 obyvatel"/>
    <n v="247"/>
    <n v="0.63967611336032393"/>
    <n v="89"/>
    <n v="0"/>
  </r>
  <r>
    <x v="1"/>
    <x v="18"/>
    <x v="18"/>
    <n v="537616"/>
    <s v="Oskořínek"/>
    <s v="do 750 obyvatel"/>
    <n v="482"/>
    <n v="0.70954356846473032"/>
    <n v="140"/>
    <n v="0"/>
  </r>
  <r>
    <x v="1"/>
    <x v="18"/>
    <x v="18"/>
    <n v="537667"/>
    <s v="Písty"/>
    <s v="do 750 obyvatel"/>
    <n v="355"/>
    <n v="0.6676056338028169"/>
    <n v="118"/>
    <n v="0"/>
  </r>
  <r>
    <x v="1"/>
    <x v="18"/>
    <x v="18"/>
    <n v="537756"/>
    <s v="Rožďalovice"/>
    <s v="750 – 1 999 obyvatel"/>
    <n v="1376"/>
    <n v="0.69186046511627908"/>
    <n v="424"/>
    <n v="0"/>
  </r>
  <r>
    <x v="1"/>
    <x v="18"/>
    <x v="18"/>
    <n v="537764"/>
    <s v="Sadská"/>
    <s v="2 000 – 4 999 obyvatel"/>
    <n v="2666"/>
    <n v="0.68267066766691675"/>
    <n v="846"/>
    <n v="0"/>
  </r>
  <r>
    <x v="1"/>
    <x v="18"/>
    <x v="18"/>
    <n v="537853"/>
    <s v="Straky"/>
    <s v="do 750 obyvatel"/>
    <n v="433"/>
    <n v="0.66050808314087761"/>
    <n v="147"/>
    <n v="0"/>
  </r>
  <r>
    <x v="1"/>
    <x v="18"/>
    <x v="18"/>
    <n v="537896"/>
    <s v="Třebestovice"/>
    <s v="750 – 1 999 obyvatel"/>
    <n v="845"/>
    <n v="0.65088757396449703"/>
    <n v="295"/>
    <n v="0"/>
  </r>
  <r>
    <x v="1"/>
    <x v="18"/>
    <x v="18"/>
    <n v="537942"/>
    <s v="Vestec (Nymburk)"/>
    <s v="do 750 obyvatel"/>
    <n v="263"/>
    <n v="0.56653992395437258"/>
    <n v="114"/>
    <n v="0"/>
  </r>
  <r>
    <x v="1"/>
    <x v="18"/>
    <x v="18"/>
    <n v="537985"/>
    <s v="Všechlapy (Nymburk)"/>
    <s v="750 – 1 999 obyvatel"/>
    <n v="645"/>
    <n v="0.68527131782945738"/>
    <n v="203"/>
    <n v="0"/>
  </r>
  <r>
    <x v="1"/>
    <x v="18"/>
    <x v="18"/>
    <n v="599620"/>
    <s v="Chleby (Nymburk)"/>
    <s v="do 750 obyvatel"/>
    <n v="375"/>
    <n v="0.62666666666666671"/>
    <n v="140"/>
    <n v="0"/>
  </r>
  <r>
    <x v="1"/>
    <x v="18"/>
    <x v="18"/>
    <n v="599638"/>
    <s v="Hrubý Jeseník"/>
    <s v="do 750 obyvatel"/>
    <n v="491"/>
    <n v="0.69042769857433806"/>
    <n v="152"/>
    <n v="0"/>
  </r>
  <r>
    <x v="1"/>
    <x v="18"/>
    <x v="18"/>
    <n v="599654"/>
    <s v="Nový Dvůr"/>
    <s v="do 750 obyvatel"/>
    <n v="61"/>
    <n v="0.63934426229508201"/>
    <n v="22"/>
    <n v="0"/>
  </r>
  <r>
    <x v="1"/>
    <x v="18"/>
    <x v="18"/>
    <n v="599671"/>
    <s v="Čilec"/>
    <s v="do 750 obyvatel"/>
    <n v="195"/>
    <n v="0.74871794871794872"/>
    <n v="49"/>
    <n v="0"/>
  </r>
  <r>
    <x v="1"/>
    <x v="18"/>
    <x v="18"/>
    <n v="599697"/>
    <s v="Zbožíčko"/>
    <s v="do 750 obyvatel"/>
    <n v="203"/>
    <n v="0.6354679802955665"/>
    <n v="74"/>
    <n v="0"/>
  </r>
  <r>
    <x v="1"/>
    <x v="19"/>
    <x v="19"/>
    <n v="534471"/>
    <s v="Záhornice"/>
    <s v="do 750 obyvatel"/>
    <n v="335"/>
    <n v="0.66865671641791047"/>
    <n v="111"/>
    <n v="0"/>
  </r>
  <r>
    <x v="1"/>
    <x v="19"/>
    <x v="19"/>
    <n v="534706"/>
    <s v="Chroustov"/>
    <s v="do 750 obyvatel"/>
    <n v="191"/>
    <n v="0.72251308900523559"/>
    <n v="53"/>
    <n v="0"/>
  </r>
  <r>
    <x v="1"/>
    <x v="19"/>
    <x v="19"/>
    <n v="534943"/>
    <s v="Kouty (Nymburk)"/>
    <s v="do 750 obyvatel"/>
    <n v="264"/>
    <n v="0.66666666666666663"/>
    <n v="88"/>
    <n v="0"/>
  </r>
  <r>
    <x v="1"/>
    <x v="19"/>
    <x v="19"/>
    <n v="536083"/>
    <s v="Velenice (Nymburk)"/>
    <s v="do 750 obyvatel"/>
    <n v="169"/>
    <n v="0.68047337278106512"/>
    <n v="54"/>
    <n v="0"/>
  </r>
  <r>
    <x v="1"/>
    <x v="19"/>
    <x v="19"/>
    <n v="537021"/>
    <s v="Běrunice"/>
    <s v="750 – 1 999 obyvatel"/>
    <n v="712"/>
    <n v="0.672752808988764"/>
    <n v="233"/>
    <n v="0"/>
  </r>
  <r>
    <x v="1"/>
    <x v="19"/>
    <x v="19"/>
    <n v="537080"/>
    <s v="Činěves"/>
    <s v="do 750 obyvatel"/>
    <n v="434"/>
    <n v="0.68433179723502302"/>
    <n v="137"/>
    <n v="0"/>
  </r>
  <r>
    <x v="1"/>
    <x v="19"/>
    <x v="19"/>
    <n v="537098"/>
    <s v="Dlouhopolsko"/>
    <s v="do 750 obyvatel"/>
    <n v="198"/>
    <n v="0.71717171717171713"/>
    <n v="56"/>
    <n v="0"/>
  </r>
  <r>
    <x v="1"/>
    <x v="19"/>
    <x v="19"/>
    <n v="537101"/>
    <s v="Dobšice (Nymburk)"/>
    <s v="do 750 obyvatel"/>
    <n v="198"/>
    <n v="0.62121212121212122"/>
    <n v="75"/>
    <n v="0"/>
  </r>
  <r>
    <x v="1"/>
    <x v="19"/>
    <x v="19"/>
    <n v="537128"/>
    <s v="Dymokury"/>
    <s v="750 – 1 999 obyvatel"/>
    <n v="713"/>
    <n v="0.61290322580645162"/>
    <n v="276"/>
    <n v="0"/>
  </r>
  <r>
    <x v="1"/>
    <x v="19"/>
    <x v="19"/>
    <n v="537161"/>
    <s v="Hradčany (Nymburk)"/>
    <s v="do 750 obyvatel"/>
    <n v="227"/>
    <n v="0.70925110132158586"/>
    <n v="66"/>
    <n v="0"/>
  </r>
  <r>
    <x v="1"/>
    <x v="19"/>
    <x v="19"/>
    <n v="537217"/>
    <s v="Choťánky"/>
    <s v="do 750 obyvatel"/>
    <n v="372"/>
    <n v="0.69892473118279574"/>
    <n v="112"/>
    <n v="0"/>
  </r>
  <r>
    <x v="1"/>
    <x v="19"/>
    <x v="19"/>
    <n v="537225"/>
    <s v="Chotěšice"/>
    <s v="do 750 obyvatel"/>
    <n v="295"/>
    <n v="0.60677966101694913"/>
    <n v="116"/>
    <n v="0"/>
  </r>
  <r>
    <x v="1"/>
    <x v="19"/>
    <x v="19"/>
    <n v="537292"/>
    <s v="Kněžice (Nymburk)"/>
    <s v="do 750 obyvatel"/>
    <n v="444"/>
    <n v="0.7567567567567568"/>
    <n v="108"/>
    <n v="0"/>
  </r>
  <r>
    <x v="1"/>
    <x v="19"/>
    <x v="19"/>
    <n v="537306"/>
    <s v="Kolaje"/>
    <s v="do 750 obyvatel"/>
    <n v="78"/>
    <n v="0.62820512820512819"/>
    <n v="29"/>
    <n v="0"/>
  </r>
  <r>
    <x v="1"/>
    <x v="19"/>
    <x v="19"/>
    <n v="537403"/>
    <s v="Křečkov"/>
    <s v="do 750 obyvatel"/>
    <n v="345"/>
    <n v="0.6376811594202898"/>
    <n v="125"/>
    <n v="0"/>
  </r>
  <r>
    <x v="1"/>
    <x v="19"/>
    <x v="19"/>
    <n v="537438"/>
    <s v="Libice nad Cidlinou"/>
    <s v="750 – 1 999 obyvatel"/>
    <n v="1063"/>
    <n v="0.66133584195672623"/>
    <n v="360"/>
    <n v="0"/>
  </r>
  <r>
    <x v="1"/>
    <x v="19"/>
    <x v="19"/>
    <n v="537489"/>
    <s v="Městec Králové"/>
    <s v="2 000 – 4 999 obyvatel"/>
    <n v="2342"/>
    <n v="0.74423569598633643"/>
    <n v="599"/>
    <n v="0"/>
  </r>
  <r>
    <x v="1"/>
    <x v="19"/>
    <x v="19"/>
    <n v="537551"/>
    <s v="Odřepsy"/>
    <s v="do 750 obyvatel"/>
    <n v="268"/>
    <n v="0.75"/>
    <n v="67"/>
    <n v="0"/>
  </r>
  <r>
    <x v="1"/>
    <x v="19"/>
    <x v="19"/>
    <n v="537560"/>
    <s v="Okřínek"/>
    <s v="do 750 obyvatel"/>
    <n v="170"/>
    <n v="0.63529411764705879"/>
    <n v="62"/>
    <n v="0"/>
  </r>
  <r>
    <x v="1"/>
    <x v="19"/>
    <x v="19"/>
    <n v="537578"/>
    <s v="Opočnice"/>
    <s v="do 750 obyvatel"/>
    <n v="371"/>
    <n v="0.72237196765498657"/>
    <n v="103"/>
    <n v="0"/>
  </r>
  <r>
    <x v="1"/>
    <x v="19"/>
    <x v="19"/>
    <n v="537586"/>
    <s v="Opolany"/>
    <s v="750 – 1 999 obyvatel"/>
    <n v="741"/>
    <n v="0.7246963562753036"/>
    <n v="204"/>
    <n v="0"/>
  </r>
  <r>
    <x v="1"/>
    <x v="19"/>
    <x v="19"/>
    <n v="537632"/>
    <s v="Pátek"/>
    <s v="do 750 obyvatel"/>
    <n v="588"/>
    <n v="0.73639455782312924"/>
    <n v="155"/>
    <n v="0"/>
  </r>
  <r>
    <x v="1"/>
    <x v="19"/>
    <x v="19"/>
    <n v="537659"/>
    <s v="Písková Lhota (Nymburk)"/>
    <s v="do 750 obyvatel"/>
    <n v="402"/>
    <n v="0.72139303482587069"/>
    <n v="112"/>
    <n v="0"/>
  </r>
  <r>
    <x v="1"/>
    <x v="19"/>
    <x v="19"/>
    <n v="537683"/>
    <s v="Poděbrady"/>
    <s v="5 000 – 14 999 obyvatel"/>
    <n v="11904"/>
    <n v="0.7006888440860215"/>
    <n v="3563"/>
    <n v="0"/>
  </r>
  <r>
    <x v="1"/>
    <x v="19"/>
    <x v="19"/>
    <n v="537772"/>
    <s v="Sány"/>
    <s v="do 750 obyvatel"/>
    <n v="459"/>
    <n v="0.75381263616557737"/>
    <n v="113"/>
    <n v="0"/>
  </r>
  <r>
    <x v="1"/>
    <x v="19"/>
    <x v="19"/>
    <n v="537799"/>
    <s v="Senice"/>
    <s v="do 750 obyvatel"/>
    <n v="165"/>
    <n v="0.75151515151515147"/>
    <n v="41"/>
    <n v="0"/>
  </r>
  <r>
    <x v="1"/>
    <x v="19"/>
    <x v="19"/>
    <n v="537802"/>
    <s v="Sloveč"/>
    <s v="do 750 obyvatel"/>
    <n v="437"/>
    <n v="0.66819221967963383"/>
    <n v="145"/>
    <n v="0"/>
  </r>
  <r>
    <x v="1"/>
    <x v="19"/>
    <x v="19"/>
    <n v="537811"/>
    <s v="Sokoleč"/>
    <s v="750 – 1 999 obyvatel"/>
    <n v="867"/>
    <n v="0.73356401384083048"/>
    <n v="231"/>
    <n v="0"/>
  </r>
  <r>
    <x v="1"/>
    <x v="19"/>
    <x v="19"/>
    <n v="537900"/>
    <s v="Úmyslovice"/>
    <s v="do 750 obyvatel"/>
    <n v="251"/>
    <n v="0.68924302788844627"/>
    <n v="78"/>
    <n v="0"/>
  </r>
  <r>
    <x v="1"/>
    <x v="19"/>
    <x v="19"/>
    <n v="537951"/>
    <s v="Vlkov pod Oškobrhem"/>
    <s v="do 750 obyvatel"/>
    <n v="79"/>
    <n v="0.73417721518987344"/>
    <n v="21"/>
    <n v="0"/>
  </r>
  <r>
    <x v="1"/>
    <x v="19"/>
    <x v="19"/>
    <n v="537977"/>
    <s v="Vrbová Lhota"/>
    <s v="do 750 obyvatel"/>
    <n v="426"/>
    <n v="0.64553990610328638"/>
    <n v="151"/>
    <n v="0"/>
  </r>
  <r>
    <x v="1"/>
    <x v="19"/>
    <x v="19"/>
    <n v="551481"/>
    <s v="Kněžičky"/>
    <s v="do 750 obyvatel"/>
    <n v="149"/>
    <n v="0.63758389261744963"/>
    <n v="54"/>
    <n v="0"/>
  </r>
  <r>
    <x v="1"/>
    <x v="19"/>
    <x v="19"/>
    <n v="599590"/>
    <s v="Podmoky (Nymburk)"/>
    <s v="do 750 obyvatel"/>
    <n v="164"/>
    <n v="0.70121951219512191"/>
    <n v="49"/>
    <n v="0"/>
  </r>
  <r>
    <x v="1"/>
    <x v="19"/>
    <x v="19"/>
    <n v="599611"/>
    <s v="Vrbice (Nymburk)"/>
    <s v="do 750 obyvatel"/>
    <n v="157"/>
    <n v="0.67515923566878977"/>
    <n v="51"/>
    <n v="0"/>
  </r>
  <r>
    <x v="1"/>
    <x v="19"/>
    <x v="19"/>
    <n v="599662"/>
    <s v="Oseček"/>
    <s v="do 750 obyvatel"/>
    <n v="140"/>
    <n v="0.65"/>
    <n v="49"/>
    <n v="0"/>
  </r>
  <r>
    <x v="1"/>
    <x v="20"/>
    <x v="20"/>
    <n v="513504"/>
    <s v="Dlouhá Lhota (Příbram)"/>
    <s v="do 750 obyvatel"/>
    <n v="342"/>
    <n v="0.73976608187134507"/>
    <n v="89"/>
    <n v="0"/>
  </r>
  <r>
    <x v="1"/>
    <x v="20"/>
    <x v="20"/>
    <n v="513512"/>
    <s v="Zduchovice"/>
    <s v="do 750 obyvatel"/>
    <n v="267"/>
    <n v="0.75655430711610483"/>
    <n v="65"/>
    <n v="0"/>
  </r>
  <r>
    <x v="1"/>
    <x v="20"/>
    <x v="20"/>
    <n v="513521"/>
    <s v="Lešetice"/>
    <s v="do 750 obyvatel"/>
    <n v="161"/>
    <n v="0.68944099378881984"/>
    <n v="50"/>
    <n v="0"/>
  </r>
  <r>
    <x v="1"/>
    <x v="20"/>
    <x v="20"/>
    <n v="513555"/>
    <s v="Kotenčice"/>
    <s v="do 750 obyvatel"/>
    <n v="171"/>
    <n v="0.67836257309941517"/>
    <n v="55"/>
    <n v="0"/>
  </r>
  <r>
    <x v="1"/>
    <x v="20"/>
    <x v="20"/>
    <n v="513571"/>
    <s v="Občov"/>
    <s v="do 750 obyvatel"/>
    <n v="146"/>
    <n v="0.76712328767123283"/>
    <n v="34"/>
    <n v="0"/>
  </r>
  <r>
    <x v="1"/>
    <x v="20"/>
    <x v="20"/>
    <n v="513580"/>
    <s v="Hudčice"/>
    <s v="do 750 obyvatel"/>
    <n v="203"/>
    <n v="0.7142857142857143"/>
    <n v="58"/>
    <n v="0"/>
  </r>
  <r>
    <x v="1"/>
    <x v="20"/>
    <x v="20"/>
    <n v="529664"/>
    <s v="Těchařovice"/>
    <s v="do 750 obyvatel"/>
    <n v="39"/>
    <n v="0.35897435897435898"/>
    <n v="25"/>
    <n v="1"/>
  </r>
  <r>
    <x v="1"/>
    <x v="20"/>
    <x v="20"/>
    <n v="529672"/>
    <s v="Bezděkov pod Třemšínem"/>
    <s v="do 750 obyvatel"/>
    <n v="122"/>
    <n v="0.59836065573770492"/>
    <n v="49"/>
    <n v="0"/>
  </r>
  <r>
    <x v="1"/>
    <x v="20"/>
    <x v="20"/>
    <n v="529681"/>
    <s v="Koupě"/>
    <s v="do 750 obyvatel"/>
    <n v="103"/>
    <n v="0.62135922330097082"/>
    <n v="39"/>
    <n v="0"/>
  </r>
  <r>
    <x v="1"/>
    <x v="20"/>
    <x v="20"/>
    <n v="539911"/>
    <s v="Příbram"/>
    <s v="15 000 – 39 999 obyvatel"/>
    <n v="27206"/>
    <n v="0.70352128207013154"/>
    <n v="8066"/>
    <n v="0"/>
  </r>
  <r>
    <x v="1"/>
    <x v="20"/>
    <x v="20"/>
    <n v="539953"/>
    <s v="Bohutín (Příbram)"/>
    <s v="750 – 1 999 obyvatel"/>
    <n v="1502"/>
    <n v="0.67909454061251662"/>
    <n v="482"/>
    <n v="0"/>
  </r>
  <r>
    <x v="1"/>
    <x v="20"/>
    <x v="20"/>
    <n v="539988"/>
    <s v="Bratkovice"/>
    <s v="do 750 obyvatel"/>
    <n v="275"/>
    <n v="0.76"/>
    <n v="66"/>
    <n v="0"/>
  </r>
  <r>
    <x v="1"/>
    <x v="20"/>
    <x v="20"/>
    <n v="540013"/>
    <s v="Březnice (Příbram)"/>
    <s v="2 000 – 4 999 obyvatel"/>
    <n v="2975"/>
    <n v="0.71058823529411763"/>
    <n v="861"/>
    <n v="0"/>
  </r>
  <r>
    <x v="1"/>
    <x v="20"/>
    <x v="20"/>
    <n v="540021"/>
    <s v="Buková u Příbramě"/>
    <s v="do 750 obyvatel"/>
    <n v="313"/>
    <n v="0.74121405750798719"/>
    <n v="81"/>
    <n v="0"/>
  </r>
  <r>
    <x v="1"/>
    <x v="20"/>
    <x v="20"/>
    <n v="540072"/>
    <s v="Čenkov"/>
    <s v="do 750 obyvatel"/>
    <n v="331"/>
    <n v="0.68882175226586106"/>
    <n v="103"/>
    <n v="0"/>
  </r>
  <r>
    <x v="1"/>
    <x v="20"/>
    <x v="20"/>
    <n v="540129"/>
    <s v="Dolní Hbity"/>
    <s v="750 – 1 999 obyvatel"/>
    <n v="767"/>
    <n v="0.75619295958279009"/>
    <n v="187"/>
    <n v="0"/>
  </r>
  <r>
    <x v="1"/>
    <x v="20"/>
    <x v="20"/>
    <n v="540145"/>
    <s v="Drahlín"/>
    <s v="do 750 obyvatel"/>
    <n v="470"/>
    <n v="0.7638297872340426"/>
    <n v="111"/>
    <n v="0"/>
  </r>
  <r>
    <x v="1"/>
    <x v="20"/>
    <x v="20"/>
    <n v="540153"/>
    <s v="Drásov (Příbram)"/>
    <s v="do 750 obyvatel"/>
    <n v="369"/>
    <n v="0.77777777777777779"/>
    <n v="82"/>
    <n v="0"/>
  </r>
  <r>
    <x v="1"/>
    <x v="20"/>
    <x v="20"/>
    <n v="540242"/>
    <s v="Hluboš"/>
    <s v="do 750 obyvatel"/>
    <n v="528"/>
    <n v="0.69128787878787878"/>
    <n v="163"/>
    <n v="0"/>
  </r>
  <r>
    <x v="1"/>
    <x v="20"/>
    <x v="20"/>
    <n v="540315"/>
    <s v="Hvožďany (Příbram)"/>
    <s v="750 – 1 999 obyvatel"/>
    <n v="678"/>
    <n v="0.67846607669616521"/>
    <n v="218"/>
    <n v="0"/>
  </r>
  <r>
    <x v="1"/>
    <x v="20"/>
    <x v="20"/>
    <n v="540358"/>
    <s v="Chraštice"/>
    <s v="do 750 obyvatel"/>
    <n v="215"/>
    <n v="0.70232558139534884"/>
    <n v="64"/>
    <n v="0"/>
  </r>
  <r>
    <x v="1"/>
    <x v="20"/>
    <x v="20"/>
    <n v="540374"/>
    <s v="Jablonná"/>
    <s v="do 750 obyvatel"/>
    <n v="334"/>
    <n v="0.69461077844311381"/>
    <n v="102"/>
    <n v="0"/>
  </r>
  <r>
    <x v="1"/>
    <x v="20"/>
    <x v="20"/>
    <n v="540404"/>
    <s v="Jince"/>
    <s v="2 000 – 4 999 obyvatel"/>
    <n v="1880"/>
    <n v="0.66595744680851066"/>
    <n v="628"/>
    <n v="0"/>
  </r>
  <r>
    <x v="1"/>
    <x v="20"/>
    <x v="20"/>
    <n v="540439"/>
    <s v="Kamýk nad Vltavou"/>
    <s v="750 – 1 999 obyvatel"/>
    <n v="783"/>
    <n v="0.73818646232439333"/>
    <n v="205"/>
    <n v="0"/>
  </r>
  <r>
    <x v="1"/>
    <x v="20"/>
    <x v="20"/>
    <n v="540536"/>
    <s v="Kozárovice"/>
    <s v="do 750 obyvatel"/>
    <n v="321"/>
    <n v="0.73831775700934577"/>
    <n v="84"/>
    <n v="0"/>
  </r>
  <r>
    <x v="1"/>
    <x v="20"/>
    <x v="20"/>
    <n v="540587"/>
    <s v="Křešín (Příbram)"/>
    <s v="do 750 obyvatel"/>
    <n v="110"/>
    <n v="0.67272727272727273"/>
    <n v="36"/>
    <n v="0"/>
  </r>
  <r>
    <x v="1"/>
    <x v="20"/>
    <x v="20"/>
    <n v="540625"/>
    <s v="Láz (Příbram)"/>
    <s v="do 750 obyvatel"/>
    <n v="504"/>
    <n v="0.68849206349206349"/>
    <n v="157"/>
    <n v="0"/>
  </r>
  <r>
    <x v="1"/>
    <x v="20"/>
    <x v="20"/>
    <n v="540757"/>
    <s v="Milín"/>
    <s v="2 000 – 4 999 obyvatel"/>
    <n v="1798"/>
    <n v="0.71913236929922131"/>
    <n v="505"/>
    <n v="0"/>
  </r>
  <r>
    <x v="1"/>
    <x v="20"/>
    <x v="20"/>
    <n v="540935"/>
    <s v="Obecnice"/>
    <s v="750 – 1 999 obyvatel"/>
    <n v="1063"/>
    <n v="0.70460959548447788"/>
    <n v="314"/>
    <n v="0"/>
  </r>
  <r>
    <x v="1"/>
    <x v="20"/>
    <x v="20"/>
    <n v="540943"/>
    <s v="Obory"/>
    <s v="do 750 obyvatel"/>
    <n v="229"/>
    <n v="0.75109170305676853"/>
    <n v="57"/>
    <n v="0"/>
  </r>
  <r>
    <x v="1"/>
    <x v="20"/>
    <x v="20"/>
    <n v="540960"/>
    <s v="Ohrazenice (Příbram)"/>
    <s v="do 750 obyvatel"/>
    <n v="247"/>
    <n v="0.65991902834008098"/>
    <n v="84"/>
    <n v="0"/>
  </r>
  <r>
    <x v="1"/>
    <x v="20"/>
    <x v="20"/>
    <n v="541028"/>
    <s v="Pečice"/>
    <s v="do 750 obyvatel"/>
    <n v="316"/>
    <n v="0.74683544303797467"/>
    <n v="80"/>
    <n v="0"/>
  </r>
  <r>
    <x v="1"/>
    <x v="20"/>
    <x v="20"/>
    <n v="541052"/>
    <s v="Pičín"/>
    <s v="do 750 obyvatel"/>
    <n v="537"/>
    <n v="0.7039106145251397"/>
    <n v="159"/>
    <n v="0"/>
  </r>
  <r>
    <x v="1"/>
    <x v="20"/>
    <x v="20"/>
    <n v="541231"/>
    <s v="Rožmitál pod Třemšínem"/>
    <s v="2 000 – 4 999 obyvatel"/>
    <n v="3720"/>
    <n v="0.69865591397849458"/>
    <n v="1121"/>
    <n v="0"/>
  </r>
  <r>
    <x v="1"/>
    <x v="20"/>
    <x v="20"/>
    <n v="541273"/>
    <s v="Sádek (Příbram)"/>
    <s v="do 750 obyvatel"/>
    <n v="198"/>
    <n v="0.73737373737373735"/>
    <n v="52"/>
    <n v="0"/>
  </r>
  <r>
    <x v="1"/>
    <x v="20"/>
    <x v="20"/>
    <n v="541311"/>
    <s v="Smolotely"/>
    <s v="do 750 obyvatel"/>
    <n v="201"/>
    <n v="0.82587064676616917"/>
    <n v="35"/>
    <n v="0"/>
  </r>
  <r>
    <x v="1"/>
    <x v="20"/>
    <x v="20"/>
    <n v="541320"/>
    <s v="Solenice"/>
    <s v="do 750 obyvatel"/>
    <n v="306"/>
    <n v="0.77777777777777779"/>
    <n v="68"/>
    <n v="0"/>
  </r>
  <r>
    <x v="1"/>
    <x v="20"/>
    <x v="20"/>
    <n v="541371"/>
    <s v="Suchodol"/>
    <s v="do 750 obyvatel"/>
    <n v="305"/>
    <n v="0.75737704918032789"/>
    <n v="74"/>
    <n v="0"/>
  </r>
  <r>
    <x v="1"/>
    <x v="20"/>
    <x v="20"/>
    <n v="541427"/>
    <s v="Tochovice"/>
    <s v="do 750 obyvatel"/>
    <n v="545"/>
    <n v="0.70091743119266059"/>
    <n v="163"/>
    <n v="0"/>
  </r>
  <r>
    <x v="1"/>
    <x v="20"/>
    <x v="20"/>
    <n v="541451"/>
    <s v="Třebsko"/>
    <s v="do 750 obyvatel"/>
    <n v="221"/>
    <n v="0.66515837104072395"/>
    <n v="74"/>
    <n v="0"/>
  </r>
  <r>
    <x v="1"/>
    <x v="20"/>
    <x v="20"/>
    <n v="541508"/>
    <s v="Věšín"/>
    <s v="do 750 obyvatel"/>
    <n v="564"/>
    <n v="0.68439716312056742"/>
    <n v="178"/>
    <n v="0"/>
  </r>
  <r>
    <x v="1"/>
    <x v="20"/>
    <x v="20"/>
    <n v="541516"/>
    <s v="Višňová (Příbram)"/>
    <s v="do 750 obyvatel"/>
    <n v="541"/>
    <n v="0.74491682070240295"/>
    <n v="138"/>
    <n v="0"/>
  </r>
  <r>
    <x v="1"/>
    <x v="20"/>
    <x v="20"/>
    <n v="541524"/>
    <s v="Volenice (Příbram)"/>
    <s v="do 750 obyvatel"/>
    <n v="331"/>
    <n v="0.6858006042296072"/>
    <n v="104"/>
    <n v="0"/>
  </r>
  <r>
    <x v="1"/>
    <x v="20"/>
    <x v="20"/>
    <n v="541567"/>
    <s v="Vranovice (Příbram)"/>
    <s v="do 750 obyvatel"/>
    <n v="266"/>
    <n v="0.63157894736842102"/>
    <n v="98"/>
    <n v="0"/>
  </r>
  <r>
    <x v="1"/>
    <x v="20"/>
    <x v="20"/>
    <n v="541583"/>
    <s v="Vysoká u Příbramě"/>
    <s v="do 750 obyvatel"/>
    <n v="287"/>
    <n v="0.66898954703832758"/>
    <n v="95"/>
    <n v="0"/>
  </r>
  <r>
    <x v="1"/>
    <x v="20"/>
    <x v="20"/>
    <n v="541613"/>
    <s v="Zalužany"/>
    <s v="do 750 obyvatel"/>
    <n v="273"/>
    <n v="0.73626373626373631"/>
    <n v="72"/>
    <n v="0"/>
  </r>
  <r>
    <x v="1"/>
    <x v="20"/>
    <x v="20"/>
    <n v="564214"/>
    <s v="Počaply"/>
    <s v="do 750 obyvatel"/>
    <n v="86"/>
    <n v="0.72093023255813948"/>
    <n v="24"/>
    <n v="0"/>
  </r>
  <r>
    <x v="1"/>
    <x v="20"/>
    <x v="20"/>
    <n v="564222"/>
    <s v="Nestrašovice"/>
    <s v="do 750 obyvatel"/>
    <n v="53"/>
    <n v="0.77358490566037741"/>
    <n v="12"/>
    <n v="0"/>
  </r>
  <r>
    <x v="1"/>
    <x v="20"/>
    <x v="20"/>
    <n v="564249"/>
    <s v="Chrást (Příbram)"/>
    <s v="do 750 obyvatel"/>
    <n v="179"/>
    <n v="0.66480446927374304"/>
    <n v="60"/>
    <n v="0"/>
  </r>
  <r>
    <x v="1"/>
    <x v="20"/>
    <x v="20"/>
    <n v="564257"/>
    <s v="Horčápsko"/>
    <s v="do 750 obyvatel"/>
    <n v="79"/>
    <n v="0.60759493670886078"/>
    <n v="31"/>
    <n v="0"/>
  </r>
  <r>
    <x v="1"/>
    <x v="20"/>
    <x v="20"/>
    <n v="564273"/>
    <s v="Svojšice (Příbram)"/>
    <s v="do 750 obyvatel"/>
    <n v="87"/>
    <n v="0.82758620689655171"/>
    <n v="15"/>
    <n v="0"/>
  </r>
  <r>
    <x v="1"/>
    <x v="20"/>
    <x v="20"/>
    <n v="564320"/>
    <s v="Zbenice"/>
    <s v="do 750 obyvatel"/>
    <n v="116"/>
    <n v="0.71551724137931039"/>
    <n v="33"/>
    <n v="0"/>
  </r>
  <r>
    <x v="1"/>
    <x v="20"/>
    <x v="20"/>
    <n v="564346"/>
    <s v="Lazsko"/>
    <s v="do 750 obyvatel"/>
    <n v="178"/>
    <n v="0.6685393258426966"/>
    <n v="59"/>
    <n v="0"/>
  </r>
  <r>
    <x v="1"/>
    <x v="20"/>
    <x v="20"/>
    <n v="564362"/>
    <s v="Vrančice"/>
    <s v="do 750 obyvatel"/>
    <n v="135"/>
    <n v="0.58518518518518514"/>
    <n v="56"/>
    <n v="0"/>
  </r>
  <r>
    <x v="1"/>
    <x v="20"/>
    <x v="20"/>
    <n v="564389"/>
    <s v="Radětice (Příbram)"/>
    <s v="do 750 obyvatel"/>
    <n v="152"/>
    <n v="0.72368421052631582"/>
    <n v="42"/>
    <n v="0"/>
  </r>
  <r>
    <x v="1"/>
    <x v="20"/>
    <x v="20"/>
    <n v="564419"/>
    <s v="Cetyně"/>
    <s v="do 750 obyvatel"/>
    <n v="140"/>
    <n v="0.77142857142857146"/>
    <n v="32"/>
    <n v="0"/>
  </r>
  <r>
    <x v="1"/>
    <x v="20"/>
    <x v="20"/>
    <n v="564478"/>
    <s v="Narysov"/>
    <s v="do 750 obyvatel"/>
    <n v="232"/>
    <n v="0.7068965517241379"/>
    <n v="68"/>
    <n v="0"/>
  </r>
  <r>
    <x v="1"/>
    <x v="20"/>
    <x v="20"/>
    <n v="564486"/>
    <s v="Podlesí (Příbram)"/>
    <s v="750 – 1 999 obyvatel"/>
    <n v="922"/>
    <n v="0.72885032537960959"/>
    <n v="250"/>
    <n v="0"/>
  </r>
  <r>
    <x v="1"/>
    <x v="20"/>
    <x v="20"/>
    <n v="564508"/>
    <s v="Dubno"/>
    <s v="do 750 obyvatel"/>
    <n v="268"/>
    <n v="0.69402985074626866"/>
    <n v="82"/>
    <n v="0"/>
  </r>
  <r>
    <x v="1"/>
    <x v="20"/>
    <x v="20"/>
    <n v="564524"/>
    <s v="Nepomuk (Příbram)"/>
    <s v="do 750 obyvatel"/>
    <n v="166"/>
    <n v="0.80722891566265065"/>
    <n v="32"/>
    <n v="0"/>
  </r>
  <r>
    <x v="1"/>
    <x v="20"/>
    <x v="20"/>
    <n v="564559"/>
    <s v="Bohostice"/>
    <s v="do 750 obyvatel"/>
    <n v="178"/>
    <n v="0.7359550561797753"/>
    <n v="47"/>
    <n v="0"/>
  </r>
  <r>
    <x v="1"/>
    <x v="20"/>
    <x v="20"/>
    <n v="564583"/>
    <s v="Starosedlský Hrádek"/>
    <s v="do 750 obyvatel"/>
    <n v="106"/>
    <n v="0.64150943396226412"/>
    <n v="38"/>
    <n v="0"/>
  </r>
  <r>
    <x v="1"/>
    <x v="20"/>
    <x v="20"/>
    <n v="564605"/>
    <s v="Hlubyně"/>
    <s v="do 750 obyvatel"/>
    <n v="129"/>
    <n v="0.73643410852713176"/>
    <n v="34"/>
    <n v="0"/>
  </r>
  <r>
    <x v="1"/>
    <x v="20"/>
    <x v="20"/>
    <n v="564630"/>
    <s v="Sedlice (Příbram)"/>
    <s v="do 750 obyvatel"/>
    <n v="221"/>
    <n v="0.59728506787330315"/>
    <n v="89"/>
    <n v="0"/>
  </r>
  <r>
    <x v="1"/>
    <x v="20"/>
    <x v="20"/>
    <n v="564664"/>
    <s v="Bukovany (Příbram)"/>
    <s v="do 750 obyvatel"/>
    <n v="74"/>
    <n v="0.70270270270270274"/>
    <n v="22"/>
    <n v="0"/>
  </r>
  <r>
    <x v="1"/>
    <x v="20"/>
    <x v="20"/>
    <n v="598330"/>
    <s v="Tušovice"/>
    <s v="do 750 obyvatel"/>
    <n v="90"/>
    <n v="0.72222222222222221"/>
    <n v="25"/>
    <n v="0"/>
  </r>
  <r>
    <x v="1"/>
    <x v="20"/>
    <x v="20"/>
    <n v="598372"/>
    <s v="Ostrov (Příbram)"/>
    <s v="do 750 obyvatel"/>
    <n v="111"/>
    <n v="0.63963963963963966"/>
    <n v="40"/>
    <n v="0"/>
  </r>
  <r>
    <x v="1"/>
    <x v="20"/>
    <x v="20"/>
    <n v="598381"/>
    <s v="Dubenec (Příbram)"/>
    <s v="do 750 obyvatel"/>
    <n v="314"/>
    <n v="0.50318471337579618"/>
    <n v="156"/>
    <n v="1"/>
  </r>
  <r>
    <x v="1"/>
    <x v="20"/>
    <x v="20"/>
    <n v="598402"/>
    <s v="Háje"/>
    <s v="do 750 obyvatel"/>
    <n v="417"/>
    <n v="0.72422062350119909"/>
    <n v="115"/>
    <n v="0"/>
  </r>
  <r>
    <x v="1"/>
    <x v="20"/>
    <x v="20"/>
    <n v="598411"/>
    <s v="Lhota u Příbramě"/>
    <s v="do 750 obyvatel"/>
    <n v="403"/>
    <n v="0.75682382133995041"/>
    <n v="98"/>
    <n v="0"/>
  </r>
  <r>
    <x v="1"/>
    <x v="20"/>
    <x v="20"/>
    <n v="598429"/>
    <s v="Trhové Dušníky"/>
    <s v="do 750 obyvatel"/>
    <n v="378"/>
    <n v="0.68783068783068779"/>
    <n v="118"/>
    <n v="0"/>
  </r>
  <r>
    <x v="1"/>
    <x v="20"/>
    <x v="20"/>
    <n v="598437"/>
    <s v="Vševily"/>
    <s v="do 750 obyvatel"/>
    <n v="124"/>
    <n v="0.58870967741935487"/>
    <n v="51"/>
    <n v="0"/>
  </r>
  <r>
    <x v="1"/>
    <x v="20"/>
    <x v="20"/>
    <n v="599298"/>
    <s v="Drahenice"/>
    <s v="do 750 obyvatel"/>
    <n v="143"/>
    <n v="0.72027972027972031"/>
    <n v="40"/>
    <n v="0"/>
  </r>
  <r>
    <x v="1"/>
    <x v="20"/>
    <x v="20"/>
    <n v="599751"/>
    <s v="Modřovice"/>
    <s v="do 750 obyvatel"/>
    <n v="70"/>
    <n v="0.68571428571428572"/>
    <n v="22"/>
    <n v="0"/>
  </r>
  <r>
    <x v="1"/>
    <x v="21"/>
    <x v="21"/>
    <n v="529699"/>
    <s v="Velká Chmelištná"/>
    <s v="do 750 obyvatel"/>
    <n v="56"/>
    <n v="0.625"/>
    <n v="21"/>
    <n v="0"/>
  </r>
  <r>
    <x v="1"/>
    <x v="21"/>
    <x v="21"/>
    <n v="529711"/>
    <s v="Drahouš"/>
    <s v="do 750 obyvatel"/>
    <n v="73"/>
    <n v="0.58904109589041098"/>
    <n v="30"/>
    <n v="0"/>
  </r>
  <r>
    <x v="1"/>
    <x v="21"/>
    <x v="21"/>
    <n v="541656"/>
    <s v="Rakovník"/>
    <s v="15 000 – 39 999 obyvatel"/>
    <n v="13253"/>
    <n v="0.69931336301214819"/>
    <n v="3985"/>
    <n v="0"/>
  </r>
  <r>
    <x v="1"/>
    <x v="21"/>
    <x v="21"/>
    <n v="541672"/>
    <s v="Branov"/>
    <s v="do 750 obyvatel"/>
    <n v="171"/>
    <n v="0.6900584795321637"/>
    <n v="53"/>
    <n v="0"/>
  </r>
  <r>
    <x v="1"/>
    <x v="21"/>
    <x v="21"/>
    <n v="541699"/>
    <s v="Čistá (Rakovník)"/>
    <s v="750 – 1 999 obyvatel"/>
    <n v="754"/>
    <n v="0.68435013262599464"/>
    <n v="238"/>
    <n v="0"/>
  </r>
  <r>
    <x v="1"/>
    <x v="21"/>
    <x v="21"/>
    <n v="541729"/>
    <s v="Hořesedly"/>
    <s v="do 750 obyvatel"/>
    <n v="362"/>
    <n v="0.61878453038674031"/>
    <n v="138"/>
    <n v="0"/>
  </r>
  <r>
    <x v="1"/>
    <x v="21"/>
    <x v="21"/>
    <n v="541737"/>
    <s v="Hořovičky"/>
    <s v="do 750 obyvatel"/>
    <n v="371"/>
    <n v="0.59838274932614555"/>
    <n v="149"/>
    <n v="0"/>
  </r>
  <r>
    <x v="1"/>
    <x v="21"/>
    <x v="21"/>
    <n v="541761"/>
    <s v="Hřebečníky"/>
    <s v="do 750 obyvatel"/>
    <n v="210"/>
    <n v="0.7857142857142857"/>
    <n v="45"/>
    <n v="0"/>
  </r>
  <r>
    <x v="1"/>
    <x v="21"/>
    <x v="21"/>
    <n v="541770"/>
    <s v="Hředle (Rakovník)"/>
    <s v="do 750 obyvatel"/>
    <n v="503"/>
    <n v="0.6998011928429424"/>
    <n v="151"/>
    <n v="0"/>
  </r>
  <r>
    <x v="1"/>
    <x v="21"/>
    <x v="21"/>
    <n v="541818"/>
    <s v="Chrášťany (Rakovník)"/>
    <s v="do 750 obyvatel"/>
    <n v="537"/>
    <n v="0.61638733705772808"/>
    <n v="206"/>
    <n v="0"/>
  </r>
  <r>
    <x v="1"/>
    <x v="21"/>
    <x v="21"/>
    <n v="541834"/>
    <s v="Jesenice (Rakovník)"/>
    <s v="750 – 1 999 obyvatel"/>
    <n v="1397"/>
    <n v="0.63493199713672155"/>
    <n v="510"/>
    <n v="0"/>
  </r>
  <r>
    <x v="1"/>
    <x v="21"/>
    <x v="21"/>
    <n v="541877"/>
    <s v="Kněževes (Rakovník)"/>
    <s v="750 – 1 999 obyvatel"/>
    <n v="885"/>
    <n v="0.64067796610169492"/>
    <n v="318"/>
    <n v="0"/>
  </r>
  <r>
    <x v="1"/>
    <x v="21"/>
    <x v="21"/>
    <n v="541893"/>
    <s v="Kolešovice"/>
    <s v="750 – 1 999 obyvatel"/>
    <n v="655"/>
    <n v="0.6717557251908397"/>
    <n v="215"/>
    <n v="0"/>
  </r>
  <r>
    <x v="1"/>
    <x v="21"/>
    <x v="21"/>
    <n v="541907"/>
    <s v="Kounov (Rakovník)"/>
    <s v="do 750 obyvatel"/>
    <n v="444"/>
    <n v="0.62612612612612617"/>
    <n v="166"/>
    <n v="0"/>
  </r>
  <r>
    <x v="1"/>
    <x v="21"/>
    <x v="21"/>
    <n v="541940"/>
    <s v="Kroučová"/>
    <s v="do 750 obyvatel"/>
    <n v="228"/>
    <n v="0.70175438596491224"/>
    <n v="68"/>
    <n v="0"/>
  </r>
  <r>
    <x v="1"/>
    <x v="21"/>
    <x v="21"/>
    <n v="541966"/>
    <s v="Krupá (Rakovník)"/>
    <s v="do 750 obyvatel"/>
    <n v="371"/>
    <n v="0.70619946091644203"/>
    <n v="109"/>
    <n v="0"/>
  </r>
  <r>
    <x v="1"/>
    <x v="21"/>
    <x v="21"/>
    <n v="541974"/>
    <s v="Krušovice"/>
    <s v="do 750 obyvatel"/>
    <n v="518"/>
    <n v="0.68918918918918914"/>
    <n v="161"/>
    <n v="0"/>
  </r>
  <r>
    <x v="1"/>
    <x v="21"/>
    <x v="21"/>
    <n v="541982"/>
    <s v="Křivoklát"/>
    <s v="do 750 obyvatel"/>
    <n v="567"/>
    <n v="0.75132275132275128"/>
    <n v="141"/>
    <n v="0"/>
  </r>
  <r>
    <x v="1"/>
    <x v="21"/>
    <x v="21"/>
    <n v="542008"/>
    <s v="Lašovice"/>
    <s v="do 750 obyvatel"/>
    <n v="99"/>
    <n v="0.6262626262626263"/>
    <n v="37"/>
    <n v="0"/>
  </r>
  <r>
    <x v="1"/>
    <x v="21"/>
    <x v="21"/>
    <n v="542016"/>
    <s v="Lišany (Rakovník)"/>
    <s v="do 750 obyvatel"/>
    <n v="547"/>
    <n v="0.6453382084095064"/>
    <n v="194"/>
    <n v="0"/>
  </r>
  <r>
    <x v="1"/>
    <x v="21"/>
    <x v="21"/>
    <n v="542032"/>
    <s v="Lubná (Rakovník)"/>
    <s v="750 – 1 999 obyvatel"/>
    <n v="835"/>
    <n v="0.71736526946107781"/>
    <n v="236"/>
    <n v="0"/>
  </r>
  <r>
    <x v="1"/>
    <x v="21"/>
    <x v="21"/>
    <n v="542041"/>
    <s v="Lužná (Rakovník)"/>
    <s v="750 – 1 999 obyvatel"/>
    <n v="1554"/>
    <n v="0.70656370656370659"/>
    <n v="456"/>
    <n v="0"/>
  </r>
  <r>
    <x v="1"/>
    <x v="21"/>
    <x v="21"/>
    <n v="542067"/>
    <s v="Městečko"/>
    <s v="do 750 obyvatel"/>
    <n v="377"/>
    <n v="0.79045092838196285"/>
    <n v="79"/>
    <n v="0"/>
  </r>
  <r>
    <x v="1"/>
    <x v="21"/>
    <x v="21"/>
    <n v="542075"/>
    <s v="Milostín"/>
    <s v="do 750 obyvatel"/>
    <n v="255"/>
    <n v="0.61176470588235299"/>
    <n v="99"/>
    <n v="0"/>
  </r>
  <r>
    <x v="1"/>
    <x v="21"/>
    <x v="21"/>
    <n v="542105"/>
    <s v="Mšec"/>
    <s v="750 – 1 999 obyvatel"/>
    <n v="765"/>
    <n v="0.68366013071895426"/>
    <n v="242"/>
    <n v="0"/>
  </r>
  <r>
    <x v="1"/>
    <x v="21"/>
    <x v="21"/>
    <n v="542113"/>
    <s v="Mšecké Žehrovice"/>
    <s v="do 750 obyvatel"/>
    <n v="547"/>
    <n v="0.64351005484460699"/>
    <n v="195"/>
    <n v="0"/>
  </r>
  <r>
    <x v="1"/>
    <x v="21"/>
    <x v="21"/>
    <n v="542121"/>
    <s v="Mutějovice"/>
    <s v="750 – 1 999 obyvatel"/>
    <n v="677"/>
    <n v="0.65435745937961598"/>
    <n v="234"/>
    <n v="0"/>
  </r>
  <r>
    <x v="1"/>
    <x v="21"/>
    <x v="21"/>
    <n v="542130"/>
    <s v="Nesuchyně"/>
    <s v="do 750 obyvatel"/>
    <n v="344"/>
    <n v="0.61337209302325579"/>
    <n v="133"/>
    <n v="0"/>
  </r>
  <r>
    <x v="1"/>
    <x v="21"/>
    <x v="21"/>
    <n v="542164"/>
    <s v="Nové Strašecí"/>
    <s v="5 000 – 14 999 obyvatel"/>
    <n v="4565"/>
    <n v="0.74676889375684552"/>
    <n v="1156"/>
    <n v="0"/>
  </r>
  <r>
    <x v="1"/>
    <x v="21"/>
    <x v="21"/>
    <n v="542181"/>
    <s v="Nový Dům"/>
    <s v="do 750 obyvatel"/>
    <n v="140"/>
    <n v="0.72857142857142854"/>
    <n v="38"/>
    <n v="0"/>
  </r>
  <r>
    <x v="1"/>
    <x v="21"/>
    <x v="21"/>
    <n v="542199"/>
    <s v="Olešná (Rakovník)"/>
    <s v="do 750 obyvatel"/>
    <n v="499"/>
    <n v="0.70941883767535074"/>
    <n v="145"/>
    <n v="0"/>
  </r>
  <r>
    <x v="1"/>
    <x v="21"/>
    <x v="21"/>
    <n v="542202"/>
    <s v="Oráčov"/>
    <s v="do 750 obyvatel"/>
    <n v="323"/>
    <n v="0.71517027863777094"/>
    <n v="92"/>
    <n v="0"/>
  </r>
  <r>
    <x v="1"/>
    <x v="21"/>
    <x v="21"/>
    <n v="542211"/>
    <s v="Panoší Újezd"/>
    <s v="do 750 obyvatel"/>
    <n v="230"/>
    <n v="0.65652173913043477"/>
    <n v="79"/>
    <n v="0"/>
  </r>
  <r>
    <x v="1"/>
    <x v="21"/>
    <x v="21"/>
    <n v="542229"/>
    <s v="Petrovice (Rakovník)"/>
    <s v="do 750 obyvatel"/>
    <n v="223"/>
    <n v="0.73542600896860988"/>
    <n v="59"/>
    <n v="0"/>
  </r>
  <r>
    <x v="1"/>
    <x v="21"/>
    <x v="21"/>
    <n v="542237"/>
    <s v="Pochvalov"/>
    <s v="do 750 obyvatel"/>
    <n v="229"/>
    <n v="0.72925764192139741"/>
    <n v="62"/>
    <n v="0"/>
  </r>
  <r>
    <x v="1"/>
    <x v="21"/>
    <x v="21"/>
    <n v="542253"/>
    <s v="Příčina"/>
    <s v="do 750 obyvatel"/>
    <n v="180"/>
    <n v="0.71666666666666667"/>
    <n v="51"/>
    <n v="0"/>
  </r>
  <r>
    <x v="1"/>
    <x v="21"/>
    <x v="21"/>
    <n v="542270"/>
    <s v="Pšovlky"/>
    <s v="do 750 obyvatel"/>
    <n v="262"/>
    <n v="0.53816793893129766"/>
    <n v="121"/>
    <n v="1"/>
  </r>
  <r>
    <x v="1"/>
    <x v="21"/>
    <x v="21"/>
    <n v="542288"/>
    <s v="Pustověty"/>
    <s v="do 750 obyvatel"/>
    <n v="114"/>
    <n v="0.74561403508771928"/>
    <n v="29"/>
    <n v="0"/>
  </r>
  <r>
    <x v="1"/>
    <x v="21"/>
    <x v="21"/>
    <n v="542326"/>
    <s v="Ruda (Rakovník)"/>
    <s v="do 750 obyvatel"/>
    <n v="621"/>
    <n v="0.71336553945249592"/>
    <n v="178"/>
    <n v="0"/>
  </r>
  <r>
    <x v="1"/>
    <x v="21"/>
    <x v="21"/>
    <n v="542334"/>
    <s v="Rynholec"/>
    <s v="750 – 1 999 obyvatel"/>
    <n v="803"/>
    <n v="0.701120797011208"/>
    <n v="240"/>
    <n v="0"/>
  </r>
  <r>
    <x v="1"/>
    <x v="21"/>
    <x v="21"/>
    <n v="542351"/>
    <s v="Řevničov"/>
    <s v="750 – 1 999 obyvatel"/>
    <n v="1145"/>
    <n v="0.73362445414847166"/>
    <n v="305"/>
    <n v="0"/>
  </r>
  <r>
    <x v="1"/>
    <x v="21"/>
    <x v="21"/>
    <n v="542369"/>
    <s v="Senec"/>
    <s v="do 750 obyvatel"/>
    <n v="215"/>
    <n v="0.74883720930232556"/>
    <n v="54"/>
    <n v="0"/>
  </r>
  <r>
    <x v="1"/>
    <x v="21"/>
    <x v="21"/>
    <n v="542377"/>
    <s v="Senomaty"/>
    <s v="750 – 1 999 obyvatel"/>
    <n v="1012"/>
    <n v="0.6768774703557312"/>
    <n v="327"/>
    <n v="0"/>
  </r>
  <r>
    <x v="1"/>
    <x v="21"/>
    <x v="21"/>
    <n v="542385"/>
    <s v="Skryje (Rakovník)"/>
    <s v="do 750 obyvatel"/>
    <n v="140"/>
    <n v="0.76428571428571423"/>
    <n v="33"/>
    <n v="0"/>
  </r>
  <r>
    <x v="1"/>
    <x v="21"/>
    <x v="21"/>
    <n v="542415"/>
    <s v="Slabce"/>
    <s v="do 750 obyvatel"/>
    <n v="606"/>
    <n v="0.67491749174917492"/>
    <n v="197"/>
    <n v="0"/>
  </r>
  <r>
    <x v="1"/>
    <x v="21"/>
    <x v="21"/>
    <n v="542431"/>
    <s v="Srbeč"/>
    <s v="do 750 obyvatel"/>
    <n v="263"/>
    <n v="0.70722433460076051"/>
    <n v="77"/>
    <n v="0"/>
  </r>
  <r>
    <x v="1"/>
    <x v="21"/>
    <x v="21"/>
    <n v="542458"/>
    <s v="Svojetín"/>
    <s v="do 750 obyvatel"/>
    <n v="303"/>
    <n v="0.64026402640264024"/>
    <n v="109"/>
    <n v="0"/>
  </r>
  <r>
    <x v="1"/>
    <x v="21"/>
    <x v="21"/>
    <n v="542466"/>
    <s v="Sýkořice"/>
    <s v="do 750 obyvatel"/>
    <n v="475"/>
    <n v="0.65473684210526317"/>
    <n v="164"/>
    <n v="0"/>
  </r>
  <r>
    <x v="1"/>
    <x v="21"/>
    <x v="21"/>
    <n v="542474"/>
    <s v="Šanov (Rakovník)"/>
    <s v="do 750 obyvatel"/>
    <n v="451"/>
    <n v="0.68957871396895787"/>
    <n v="140"/>
    <n v="0"/>
  </r>
  <r>
    <x v="1"/>
    <x v="21"/>
    <x v="21"/>
    <n v="542504"/>
    <s v="Třeboc"/>
    <s v="do 750 obyvatel"/>
    <n v="130"/>
    <n v="0.70769230769230773"/>
    <n v="38"/>
    <n v="0"/>
  </r>
  <r>
    <x v="1"/>
    <x v="21"/>
    <x v="21"/>
    <n v="542512"/>
    <s v="Třtice"/>
    <s v="do 750 obyvatel"/>
    <n v="421"/>
    <n v="0.75534441805225649"/>
    <n v="103"/>
    <n v="0"/>
  </r>
  <r>
    <x v="1"/>
    <x v="21"/>
    <x v="21"/>
    <n v="542563"/>
    <s v="Velká Buková"/>
    <s v="do 750 obyvatel"/>
    <n v="233"/>
    <n v="0.66094420600858372"/>
    <n v="79"/>
    <n v="0"/>
  </r>
  <r>
    <x v="1"/>
    <x v="21"/>
    <x v="21"/>
    <n v="542598"/>
    <s v="Všetaty (Rakovník)"/>
    <s v="do 750 obyvatel"/>
    <n v="251"/>
    <n v="0.70119521912350602"/>
    <n v="75"/>
    <n v="0"/>
  </r>
  <r>
    <x v="1"/>
    <x v="21"/>
    <x v="21"/>
    <n v="542601"/>
    <s v="Zavidov"/>
    <s v="do 750 obyvatel"/>
    <n v="278"/>
    <n v="0.78057553956834536"/>
    <n v="61"/>
    <n v="0"/>
  </r>
  <r>
    <x v="1"/>
    <x v="21"/>
    <x v="21"/>
    <n v="542610"/>
    <s v="Zbečno"/>
    <s v="do 750 obyvatel"/>
    <n v="489"/>
    <n v="0.754601226993865"/>
    <n v="120"/>
    <n v="0"/>
  </r>
  <r>
    <x v="1"/>
    <x v="21"/>
    <x v="21"/>
    <n v="544248"/>
    <s v="Pavlíkov"/>
    <s v="750 – 1 999 obyvatel"/>
    <n v="877"/>
    <n v="0.76624857468643104"/>
    <n v="205"/>
    <n v="0"/>
  </r>
  <r>
    <x v="1"/>
    <x v="21"/>
    <x v="21"/>
    <n v="565041"/>
    <s v="Břežany (Rakovník)"/>
    <s v="do 750 obyvatel"/>
    <n v="111"/>
    <n v="0.71171171171171166"/>
    <n v="32"/>
    <n v="0"/>
  </r>
  <r>
    <x v="1"/>
    <x v="21"/>
    <x v="21"/>
    <n v="565130"/>
    <s v="Všesulov"/>
    <s v="do 750 obyvatel"/>
    <n v="112"/>
    <n v="0.5267857142857143"/>
    <n v="53"/>
    <n v="1"/>
  </r>
  <r>
    <x v="1"/>
    <x v="21"/>
    <x v="21"/>
    <n v="565181"/>
    <s v="Děkov"/>
    <s v="do 750 obyvatel"/>
    <n v="172"/>
    <n v="0.51162790697674421"/>
    <n v="84"/>
    <n v="1"/>
  </r>
  <r>
    <x v="1"/>
    <x v="21"/>
    <x v="21"/>
    <n v="565199"/>
    <s v="Kolešov"/>
    <s v="do 750 obyvatel"/>
    <n v="119"/>
    <n v="0.66386554621848737"/>
    <n v="40"/>
    <n v="0"/>
  </r>
  <r>
    <x v="1"/>
    <x v="21"/>
    <x v="21"/>
    <n v="565202"/>
    <s v="Hracholusky (Rakovník)"/>
    <s v="do 750 obyvatel"/>
    <n v="67"/>
    <n v="0.67164179104477617"/>
    <n v="22"/>
    <n v="0"/>
  </r>
  <r>
    <x v="1"/>
    <x v="21"/>
    <x v="21"/>
    <n v="565261"/>
    <s v="Přílepy (Rakovník)"/>
    <s v="do 750 obyvatel"/>
    <n v="181"/>
    <n v="0.65193370165745856"/>
    <n v="63"/>
    <n v="0"/>
  </r>
  <r>
    <x v="1"/>
    <x v="21"/>
    <x v="21"/>
    <n v="565270"/>
    <s v="Janov (Rakovník)"/>
    <s v="do 750 obyvatel"/>
    <n v="124"/>
    <n v="0.72580645161290325"/>
    <n v="34"/>
    <n v="0"/>
  </r>
  <r>
    <x v="1"/>
    <x v="21"/>
    <x v="21"/>
    <n v="565288"/>
    <s v="Karlova Ves"/>
    <s v="do 750 obyvatel"/>
    <n v="112"/>
    <n v="0.7410714285714286"/>
    <n v="29"/>
    <n v="0"/>
  </r>
  <r>
    <x v="1"/>
    <x v="21"/>
    <x v="21"/>
    <n v="565326"/>
    <s v="Švihov (Rakovník)"/>
    <s v="do 750 obyvatel"/>
    <n v="46"/>
    <n v="0.52173913043478259"/>
    <n v="22"/>
    <n v="1"/>
  </r>
  <r>
    <x v="1"/>
    <x v="21"/>
    <x v="21"/>
    <n v="565334"/>
    <s v="Hvozd (Rakovník)"/>
    <s v="do 750 obyvatel"/>
    <n v="139"/>
    <n v="0.72661870503597126"/>
    <n v="38"/>
    <n v="0"/>
  </r>
  <r>
    <x v="1"/>
    <x v="21"/>
    <x v="21"/>
    <n v="565351"/>
    <s v="Krakov"/>
    <s v="do 750 obyvatel"/>
    <n v="112"/>
    <n v="0.7767857142857143"/>
    <n v="25"/>
    <n v="0"/>
  </r>
  <r>
    <x v="1"/>
    <x v="21"/>
    <x v="21"/>
    <n v="565369"/>
    <s v="Krakovec"/>
    <s v="do 750 obyvatel"/>
    <n v="67"/>
    <n v="0.37313432835820898"/>
    <n v="42"/>
    <n v="1"/>
  </r>
  <r>
    <x v="1"/>
    <x v="21"/>
    <x v="21"/>
    <n v="565377"/>
    <s v="Malinová"/>
    <s v="do 750 obyvatel"/>
    <n v="78"/>
    <n v="0.66666666666666663"/>
    <n v="26"/>
    <n v="0"/>
  </r>
  <r>
    <x v="1"/>
    <x v="21"/>
    <x v="21"/>
    <n v="565385"/>
    <s v="Kozojedy (Rakovník)"/>
    <s v="do 750 obyvatel"/>
    <n v="87"/>
    <n v="0.70114942528735635"/>
    <n v="26"/>
    <n v="0"/>
  </r>
  <r>
    <x v="1"/>
    <x v="21"/>
    <x v="21"/>
    <n v="565407"/>
    <s v="Smilovice (Rakovník)"/>
    <s v="do 750 obyvatel"/>
    <n v="60"/>
    <n v="0.7"/>
    <n v="18"/>
    <n v="0"/>
  </r>
  <r>
    <x v="1"/>
    <x v="21"/>
    <x v="21"/>
    <n v="565423"/>
    <s v="Bdín"/>
    <s v="do 750 obyvatel"/>
    <n v="53"/>
    <n v="0.79245283018867929"/>
    <n v="11"/>
    <n v="0"/>
  </r>
  <r>
    <x v="1"/>
    <x v="21"/>
    <x v="21"/>
    <n v="565440"/>
    <s v="Kalivody"/>
    <s v="do 750 obyvatel"/>
    <n v="87"/>
    <n v="0.74712643678160917"/>
    <n v="22"/>
    <n v="0"/>
  </r>
  <r>
    <x v="1"/>
    <x v="21"/>
    <x v="21"/>
    <n v="565466"/>
    <s v="Milý"/>
    <s v="do 750 obyvatel"/>
    <n v="159"/>
    <n v="0.54716981132075471"/>
    <n v="72"/>
    <n v="1"/>
  </r>
  <r>
    <x v="1"/>
    <x v="21"/>
    <x v="21"/>
    <n v="565504"/>
    <s v="Řeřichy"/>
    <s v="do 750 obyvatel"/>
    <n v="78"/>
    <n v="0.66666666666666663"/>
    <n v="26"/>
    <n v="0"/>
  </r>
  <r>
    <x v="1"/>
    <x v="21"/>
    <x v="21"/>
    <n v="565512"/>
    <s v="Václavy"/>
    <s v="do 750 obyvatel"/>
    <n v="58"/>
    <n v="0.5"/>
    <n v="29"/>
    <n v="1"/>
  </r>
  <r>
    <x v="1"/>
    <x v="21"/>
    <x v="21"/>
    <n v="598496"/>
    <s v="Šípy"/>
    <s v="do 750 obyvatel"/>
    <n v="139"/>
    <n v="0.69064748201438853"/>
    <n v="43"/>
    <n v="0"/>
  </r>
  <r>
    <x v="1"/>
    <x v="21"/>
    <x v="21"/>
    <n v="598500"/>
    <s v="Krty"/>
    <s v="do 750 obyvatel"/>
    <n v="93"/>
    <n v="0.70967741935483875"/>
    <n v="27"/>
    <n v="0"/>
  </r>
  <r>
    <x v="1"/>
    <x v="21"/>
    <x v="21"/>
    <n v="598518"/>
    <s v="Žďár (Rakovník)"/>
    <s v="do 750 obyvatel"/>
    <n v="81"/>
    <n v="0.62962962962962965"/>
    <n v="30"/>
    <n v="0"/>
  </r>
  <r>
    <x v="1"/>
    <x v="21"/>
    <x v="21"/>
    <n v="598526"/>
    <s v="Roztoky (Rakovník)"/>
    <s v="750 – 1 999 obyvatel"/>
    <n v="931"/>
    <n v="0.73039742212674541"/>
    <n v="251"/>
    <n v="0"/>
  </r>
  <r>
    <x v="1"/>
    <x v="21"/>
    <x v="21"/>
    <n v="598577"/>
    <s v="Přerubenice"/>
    <s v="do 750 obyvatel"/>
    <n v="63"/>
    <n v="0.65079365079365081"/>
    <n v="22"/>
    <n v="0"/>
  </r>
  <r>
    <x v="1"/>
    <x v="21"/>
    <x v="21"/>
    <n v="598585"/>
    <s v="Nezabudice"/>
    <s v="do 750 obyvatel"/>
    <n v="78"/>
    <n v="0.76923076923076927"/>
    <n v="18"/>
    <n v="0"/>
  </r>
  <r>
    <x v="1"/>
    <x v="21"/>
    <x v="21"/>
    <n v="599760"/>
    <s v="Račice (Rakovník)"/>
    <s v="do 750 obyvatel"/>
    <n v="138"/>
    <n v="0.70289855072463769"/>
    <n v="41"/>
    <n v="0"/>
  </r>
  <r>
    <x v="1"/>
    <x v="22"/>
    <x v="22"/>
    <n v="513628"/>
    <s v="Klokočná (Praha-východ)"/>
    <s v="do 750 obyvatel"/>
    <n v="218"/>
    <n v="0.57339449541284404"/>
    <n v="93"/>
    <n v="0"/>
  </r>
  <r>
    <x v="1"/>
    <x v="22"/>
    <x v="22"/>
    <n v="529656"/>
    <s v="Pětihosty"/>
    <s v="do 750 obyvatel"/>
    <n v="178"/>
    <n v="0.6629213483146067"/>
    <n v="60"/>
    <n v="0"/>
  </r>
  <r>
    <x v="1"/>
    <x v="22"/>
    <x v="22"/>
    <n v="533254"/>
    <s v="Černé Voděrady"/>
    <s v="do 750 obyvatel"/>
    <n v="296"/>
    <n v="0.6283783783783784"/>
    <n v="110"/>
    <n v="0"/>
  </r>
  <r>
    <x v="1"/>
    <x v="22"/>
    <x v="22"/>
    <n v="533378"/>
    <s v="Jevany"/>
    <s v="750 – 1 999 obyvatel"/>
    <n v="645"/>
    <n v="0.64651162790697669"/>
    <n v="228"/>
    <n v="0"/>
  </r>
  <r>
    <x v="1"/>
    <x v="22"/>
    <x v="22"/>
    <n v="533416"/>
    <s v="Kostelec nad Černými lesy"/>
    <s v="2 000 – 4 999 obyvatel"/>
    <n v="3142"/>
    <n v="0.65467854869509867"/>
    <n v="1085"/>
    <n v="0"/>
  </r>
  <r>
    <x v="1"/>
    <x v="22"/>
    <x v="22"/>
    <n v="533432"/>
    <s v="Kozojedy (Praha-východ)"/>
    <s v="750 – 1 999 obyvatel"/>
    <n v="727"/>
    <n v="0.73865199449793673"/>
    <n v="190"/>
    <n v="0"/>
  </r>
  <r>
    <x v="1"/>
    <x v="22"/>
    <x v="22"/>
    <n v="533548"/>
    <s v="Nučice (Praha-východ)"/>
    <s v="do 750 obyvatel"/>
    <n v="310"/>
    <n v="0.6967741935483871"/>
    <n v="94"/>
    <n v="0"/>
  </r>
  <r>
    <x v="1"/>
    <x v="22"/>
    <x v="22"/>
    <n v="533564"/>
    <s v="Oleška"/>
    <s v="750 – 1 999 obyvatel"/>
    <n v="772"/>
    <n v="0.65544041450777202"/>
    <n v="266"/>
    <n v="0"/>
  </r>
  <r>
    <x v="1"/>
    <x v="22"/>
    <x v="22"/>
    <n v="533718"/>
    <s v="Stříbrná Skalice"/>
    <s v="750 – 1 999 obyvatel"/>
    <n v="1199"/>
    <n v="0.72143452877397829"/>
    <n v="334"/>
    <n v="0"/>
  </r>
  <r>
    <x v="1"/>
    <x v="22"/>
    <x v="22"/>
    <n v="533874"/>
    <s v="Vlkančice"/>
    <s v="do 750 obyvatel"/>
    <n v="171"/>
    <n v="0.73099415204678364"/>
    <n v="46"/>
    <n v="0"/>
  </r>
  <r>
    <x v="1"/>
    <x v="22"/>
    <x v="22"/>
    <n v="533904"/>
    <s v="Vyžlovka"/>
    <s v="750 – 1 999 obyvatel"/>
    <n v="617"/>
    <n v="0.67909238249594817"/>
    <n v="198"/>
    <n v="0"/>
  </r>
  <r>
    <x v="1"/>
    <x v="22"/>
    <x v="22"/>
    <n v="538043"/>
    <s v="Babice (Praha-východ)"/>
    <s v="750 – 1 999 obyvatel"/>
    <n v="973"/>
    <n v="0.66392600205549845"/>
    <n v="327"/>
    <n v="0"/>
  </r>
  <r>
    <x v="1"/>
    <x v="22"/>
    <x v="22"/>
    <n v="538141"/>
    <s v="Čestlice"/>
    <s v="do 750 obyvatel"/>
    <n v="566"/>
    <n v="0.74558303886925792"/>
    <n v="144"/>
    <n v="0"/>
  </r>
  <r>
    <x v="1"/>
    <x v="22"/>
    <x v="22"/>
    <n v="538167"/>
    <s v="Dobřejovice"/>
    <s v="750 – 1 999 obyvatel"/>
    <n v="1000"/>
    <n v="0.65300000000000002"/>
    <n v="347"/>
    <n v="0"/>
  </r>
  <r>
    <x v="1"/>
    <x v="22"/>
    <x v="22"/>
    <n v="538248"/>
    <s v="Hrusice"/>
    <s v="750 – 1 999 obyvatel"/>
    <n v="681"/>
    <n v="0.70337738619676948"/>
    <n v="202"/>
    <n v="0"/>
  </r>
  <r>
    <x v="1"/>
    <x v="22"/>
    <x v="22"/>
    <n v="538281"/>
    <s v="Kaliště (Praha-východ)"/>
    <s v="do 750 obyvatel"/>
    <n v="262"/>
    <n v="0.59160305343511455"/>
    <n v="107"/>
    <n v="0"/>
  </r>
  <r>
    <x v="1"/>
    <x v="22"/>
    <x v="22"/>
    <n v="538299"/>
    <s v="Kamenice (Praha-východ)"/>
    <s v="2 000 – 4 999 obyvatel"/>
    <n v="3727"/>
    <n v="0.73195599678025225"/>
    <n v="999"/>
    <n v="0"/>
  </r>
  <r>
    <x v="1"/>
    <x v="22"/>
    <x v="22"/>
    <n v="538370"/>
    <s v="Kostelec u Křížků"/>
    <s v="do 750 obyvatel"/>
    <n v="574"/>
    <n v="0.76306620209059228"/>
    <n v="136"/>
    <n v="0"/>
  </r>
  <r>
    <x v="1"/>
    <x v="22"/>
    <x v="22"/>
    <n v="538418"/>
    <s v="Křížkový Újezdec"/>
    <s v="do 750 obyvatel"/>
    <n v="214"/>
    <n v="0.68224299065420557"/>
    <n v="68"/>
    <n v="0"/>
  </r>
  <r>
    <x v="1"/>
    <x v="22"/>
    <x v="22"/>
    <n v="538426"/>
    <s v="Kunice (Praha-východ)"/>
    <s v="750 – 1 999 obyvatel"/>
    <n v="1280"/>
    <n v="0.71953124999999996"/>
    <n v="359"/>
    <n v="0"/>
  </r>
  <r>
    <x v="1"/>
    <x v="22"/>
    <x v="22"/>
    <n v="538451"/>
    <s v="Louňovice"/>
    <s v="750 – 1 999 obyvatel"/>
    <n v="884"/>
    <n v="0.71719457013574661"/>
    <n v="250"/>
    <n v="0"/>
  </r>
  <r>
    <x v="1"/>
    <x v="22"/>
    <x v="22"/>
    <n v="538485"/>
    <s v="Mirošovice"/>
    <s v="750 – 1 999 obyvatel"/>
    <n v="1162"/>
    <n v="0.67641996557659212"/>
    <n v="376"/>
    <n v="0"/>
  </r>
  <r>
    <x v="1"/>
    <x v="22"/>
    <x v="22"/>
    <n v="538493"/>
    <s v="Mnichovice (Praha-východ)"/>
    <s v="2 000 – 4 999 obyvatel"/>
    <n v="2975"/>
    <n v="0.75025210084033611"/>
    <n v="743"/>
    <n v="0"/>
  </r>
  <r>
    <x v="1"/>
    <x v="22"/>
    <x v="22"/>
    <n v="538523"/>
    <s v="Mukařov (Praha-východ)"/>
    <s v="2 000 – 4 999 obyvatel"/>
    <n v="2059"/>
    <n v="0.71296745993200583"/>
    <n v="591"/>
    <n v="0"/>
  </r>
  <r>
    <x v="1"/>
    <x v="22"/>
    <x v="22"/>
    <n v="538582"/>
    <s v="Ondřejov (Praha-východ)"/>
    <s v="750 – 1 999 obyvatel"/>
    <n v="1389"/>
    <n v="0.68466522678185748"/>
    <n v="438"/>
    <n v="0"/>
  </r>
  <r>
    <x v="1"/>
    <x v="22"/>
    <x v="22"/>
    <n v="538612"/>
    <s v="Petříkov (Praha-východ)"/>
    <s v="do 750 obyvatel"/>
    <n v="444"/>
    <n v="0.7567567567567568"/>
    <n v="108"/>
    <n v="0"/>
  </r>
  <r>
    <x v="1"/>
    <x v="22"/>
    <x v="22"/>
    <n v="538698"/>
    <s v="Radějovice (Praha-východ)"/>
    <s v="do 750 obyvatel"/>
    <n v="396"/>
    <n v="0.74747474747474751"/>
    <n v="100"/>
    <n v="0"/>
  </r>
  <r>
    <x v="1"/>
    <x v="22"/>
    <x v="22"/>
    <n v="538728"/>
    <s v="Říčany (Praha-východ)"/>
    <s v="15 000 – 39 999 obyvatel"/>
    <n v="12581"/>
    <n v="0.73905094984500441"/>
    <n v="3283"/>
    <n v="0"/>
  </r>
  <r>
    <x v="1"/>
    <x v="22"/>
    <x v="22"/>
    <n v="538752"/>
    <s v="Senohraby"/>
    <s v="750 – 1 999 obyvatel"/>
    <n v="1001"/>
    <n v="0.74725274725274726"/>
    <n v="253"/>
    <n v="0"/>
  </r>
  <r>
    <x v="1"/>
    <x v="22"/>
    <x v="22"/>
    <n v="538787"/>
    <s v="Sluštice"/>
    <s v="do 750 obyvatel"/>
    <n v="506"/>
    <n v="0.72134387351778662"/>
    <n v="141"/>
    <n v="0"/>
  </r>
  <r>
    <x v="1"/>
    <x v="22"/>
    <x v="22"/>
    <n v="538809"/>
    <s v="Strančice"/>
    <s v="2 000 – 4 999 obyvatel"/>
    <n v="2013"/>
    <n v="0.72031793343268757"/>
    <n v="563"/>
    <n v="0"/>
  </r>
  <r>
    <x v="1"/>
    <x v="22"/>
    <x v="22"/>
    <n v="538825"/>
    <s v="Struhařov (Praha-východ)"/>
    <s v="750 – 1 999 obyvatel"/>
    <n v="723"/>
    <n v="0.74688796680497926"/>
    <n v="183"/>
    <n v="0"/>
  </r>
  <r>
    <x v="1"/>
    <x v="22"/>
    <x v="22"/>
    <n v="538833"/>
    <s v="Sulice"/>
    <s v="2 000 – 4 999 obyvatel"/>
    <n v="1675"/>
    <n v="0.73791044776119408"/>
    <n v="439"/>
    <n v="0"/>
  </r>
  <r>
    <x v="1"/>
    <x v="22"/>
    <x v="22"/>
    <n v="538841"/>
    <s v="Světice"/>
    <s v="750 – 1 999 obyvatel"/>
    <n v="966"/>
    <n v="0.76708074534161486"/>
    <n v="225"/>
    <n v="0"/>
  </r>
  <r>
    <x v="1"/>
    <x v="22"/>
    <x v="22"/>
    <n v="538850"/>
    <s v="Svojetice"/>
    <s v="750 – 1 999 obyvatel"/>
    <n v="898"/>
    <n v="0.71269487750556793"/>
    <n v="258"/>
    <n v="0"/>
  </r>
  <r>
    <x v="1"/>
    <x v="22"/>
    <x v="22"/>
    <n v="538892"/>
    <s v="Tehov (Praha-východ)"/>
    <s v="750 – 1 999 obyvatel"/>
    <n v="785"/>
    <n v="0.70573248407643308"/>
    <n v="231"/>
    <n v="0"/>
  </r>
  <r>
    <x v="1"/>
    <x v="22"/>
    <x v="22"/>
    <n v="538981"/>
    <s v="Velké Popovice"/>
    <s v="2 000 – 4 999 obyvatel"/>
    <n v="2360"/>
    <n v="0.68983050847457628"/>
    <n v="732"/>
    <n v="0"/>
  </r>
  <r>
    <x v="1"/>
    <x v="22"/>
    <x v="22"/>
    <n v="539031"/>
    <s v="Všestary (Praha-východ)"/>
    <s v="750 – 1 999 obyvatel"/>
    <n v="699"/>
    <n v="0.70958512160228904"/>
    <n v="203"/>
    <n v="0"/>
  </r>
  <r>
    <x v="1"/>
    <x v="22"/>
    <x v="22"/>
    <n v="539091"/>
    <s v="Zvánovice"/>
    <s v="do 750 obyvatel"/>
    <n v="457"/>
    <n v="0.73085339168490149"/>
    <n v="123"/>
    <n v="0"/>
  </r>
  <r>
    <x v="1"/>
    <x v="22"/>
    <x v="22"/>
    <n v="564761"/>
    <s v="Konojedy"/>
    <s v="do 750 obyvatel"/>
    <n v="222"/>
    <n v="0.68468468468468469"/>
    <n v="70"/>
    <n v="0"/>
  </r>
  <r>
    <x v="1"/>
    <x v="22"/>
    <x v="22"/>
    <n v="564788"/>
    <s v="Prusice"/>
    <s v="do 750 obyvatel"/>
    <n v="64"/>
    <n v="0.546875"/>
    <n v="29"/>
    <n v="1"/>
  </r>
  <r>
    <x v="1"/>
    <x v="22"/>
    <x v="22"/>
    <n v="564796"/>
    <s v="Výžerky"/>
    <s v="do 750 obyvatel"/>
    <n v="139"/>
    <n v="0.68345323741007191"/>
    <n v="44"/>
    <n v="0"/>
  </r>
  <r>
    <x v="1"/>
    <x v="22"/>
    <x v="22"/>
    <n v="564869"/>
    <s v="Březí (Praha-východ)"/>
    <s v="do 750 obyvatel"/>
    <n v="466"/>
    <n v="0.73390557939914158"/>
    <n v="124"/>
    <n v="0"/>
  </r>
  <r>
    <x v="1"/>
    <x v="22"/>
    <x v="22"/>
    <n v="564885"/>
    <s v="Doubek"/>
    <s v="do 750 obyvatel"/>
    <n v="383"/>
    <n v="0.68146214099216706"/>
    <n v="122"/>
    <n v="0"/>
  </r>
  <r>
    <x v="1"/>
    <x v="22"/>
    <x v="22"/>
    <n v="564907"/>
    <s v="Nupaky"/>
    <s v="750 – 1 999 obyvatel"/>
    <n v="1366"/>
    <n v="0.63030746705710106"/>
    <n v="505"/>
    <n v="0"/>
  </r>
  <r>
    <x v="1"/>
    <x v="22"/>
    <x v="22"/>
    <n v="564915"/>
    <s v="Herink"/>
    <s v="750 – 1 999 obyvatel"/>
    <n v="674"/>
    <n v="0.68545994065281901"/>
    <n v="212"/>
    <n v="0"/>
  </r>
  <r>
    <x v="1"/>
    <x v="22"/>
    <x v="22"/>
    <n v="564991"/>
    <s v="Křenice (Praha-východ)"/>
    <s v="750 – 1 999 obyvatel"/>
    <n v="690"/>
    <n v="0.74202898550724639"/>
    <n v="178"/>
    <n v="0"/>
  </r>
  <r>
    <x v="1"/>
    <x v="22"/>
    <x v="22"/>
    <n v="571644"/>
    <s v="Štíhlice"/>
    <s v="do 750 obyvatel"/>
    <n v="172"/>
    <n v="0.55232558139534882"/>
    <n v="77"/>
    <n v="1"/>
  </r>
  <r>
    <x v="1"/>
    <x v="22"/>
    <x v="22"/>
    <n v="571679"/>
    <s v="Oplany"/>
    <s v="do 750 obyvatel"/>
    <n v="93"/>
    <n v="0.73118279569892475"/>
    <n v="25"/>
    <n v="0"/>
  </r>
  <r>
    <x v="1"/>
    <x v="22"/>
    <x v="22"/>
    <n v="598267"/>
    <s v="Modletice"/>
    <s v="do 750 obyvatel"/>
    <n v="504"/>
    <n v="0.49801587301587302"/>
    <n v="253"/>
    <n v="1"/>
  </r>
  <r>
    <x v="1"/>
    <x v="22"/>
    <x v="22"/>
    <n v="599221"/>
    <s v="Popovičky"/>
    <s v="do 750 obyvatel"/>
    <n v="327"/>
    <n v="0.75535168195718649"/>
    <n v="80"/>
    <n v="0"/>
  </r>
  <r>
    <x v="1"/>
    <x v="22"/>
    <x v="22"/>
    <n v="599719"/>
    <s v="Tehovec"/>
    <s v="do 750 obyvatel"/>
    <n v="492"/>
    <n v="0.73170731707317072"/>
    <n v="132"/>
    <n v="0"/>
  </r>
  <r>
    <x v="1"/>
    <x v="23"/>
    <x v="23"/>
    <n v="513547"/>
    <s v="Příčovy"/>
    <s v="do 750 obyvatel"/>
    <n v="269"/>
    <n v="0.70260223048327142"/>
    <n v="80"/>
    <n v="0"/>
  </r>
  <r>
    <x v="1"/>
    <x v="23"/>
    <x v="23"/>
    <n v="530573"/>
    <s v="Sedlec-Prčice"/>
    <s v="2 000 – 4 999 obyvatel"/>
    <n v="2376"/>
    <n v="0.71759259259259256"/>
    <n v="671"/>
    <n v="0"/>
  </r>
  <r>
    <x v="1"/>
    <x v="23"/>
    <x v="23"/>
    <n v="540218"/>
    <s v="Dublovice"/>
    <s v="750 – 1 999 obyvatel"/>
    <n v="933"/>
    <n v="0.71168274383708463"/>
    <n v="269"/>
    <n v="0"/>
  </r>
  <r>
    <x v="1"/>
    <x v="23"/>
    <x v="23"/>
    <n v="540391"/>
    <s v="Jesenice (Příbram)"/>
    <s v="do 750 obyvatel"/>
    <n v="464"/>
    <n v="0.76293103448275867"/>
    <n v="110"/>
    <n v="0"/>
  </r>
  <r>
    <x v="1"/>
    <x v="23"/>
    <x v="23"/>
    <n v="540447"/>
    <s v="Klučenice"/>
    <s v="do 750 obyvatel"/>
    <n v="407"/>
    <n v="0.64619164619164615"/>
    <n v="144"/>
    <n v="0"/>
  </r>
  <r>
    <x v="1"/>
    <x v="23"/>
    <x v="23"/>
    <n v="540498"/>
    <s v="Kosova Hora"/>
    <s v="750 – 1 999 obyvatel"/>
    <n v="1123"/>
    <n v="0.73463935886019593"/>
    <n v="298"/>
    <n v="0"/>
  </r>
  <r>
    <x v="1"/>
    <x v="23"/>
    <x v="23"/>
    <n v="540552"/>
    <s v="Krásná Hora nad Vltavou"/>
    <s v="750 – 1 999 obyvatel"/>
    <n v="921"/>
    <n v="0.70032573289902278"/>
    <n v="276"/>
    <n v="0"/>
  </r>
  <r>
    <x v="1"/>
    <x v="23"/>
    <x v="23"/>
    <n v="540579"/>
    <s v="Křepenice"/>
    <s v="do 750 obyvatel"/>
    <n v="153"/>
    <n v="0.71895424836601307"/>
    <n v="43"/>
    <n v="0"/>
  </r>
  <r>
    <x v="1"/>
    <x v="23"/>
    <x v="23"/>
    <n v="540749"/>
    <s v="Milešov"/>
    <s v="do 750 obyvatel"/>
    <n v="285"/>
    <n v="0.63859649122807016"/>
    <n v="103"/>
    <n v="0"/>
  </r>
  <r>
    <x v="1"/>
    <x v="23"/>
    <x v="23"/>
    <n v="540790"/>
    <s v="Nalžovice"/>
    <s v="do 750 obyvatel"/>
    <n v="505"/>
    <n v="0.7504950495049505"/>
    <n v="126"/>
    <n v="0"/>
  </r>
  <r>
    <x v="1"/>
    <x v="23"/>
    <x v="23"/>
    <n v="540820"/>
    <s v="Nedrahovice"/>
    <s v="do 750 obyvatel"/>
    <n v="379"/>
    <n v="0.79947229551451182"/>
    <n v="76"/>
    <n v="0"/>
  </r>
  <r>
    <x v="1"/>
    <x v="23"/>
    <x v="23"/>
    <n v="540846"/>
    <s v="Nechvalice"/>
    <s v="do 750 obyvatel"/>
    <n v="544"/>
    <n v="0.66911764705882348"/>
    <n v="180"/>
    <n v="0"/>
  </r>
  <r>
    <x v="1"/>
    <x v="23"/>
    <x v="23"/>
    <n v="541044"/>
    <s v="Petrovice (Příbram)"/>
    <s v="750 – 1 999 obyvatel"/>
    <n v="1123"/>
    <n v="0.66785396260017804"/>
    <n v="373"/>
    <n v="0"/>
  </r>
  <r>
    <x v="1"/>
    <x v="23"/>
    <x v="23"/>
    <n v="541087"/>
    <s v="Počepice"/>
    <s v="do 750 obyvatel"/>
    <n v="460"/>
    <n v="0.63478260869565217"/>
    <n v="168"/>
    <n v="0"/>
  </r>
  <r>
    <x v="1"/>
    <x v="23"/>
    <x v="23"/>
    <n v="541133"/>
    <s v="Prosenická Lhota"/>
    <s v="do 750 obyvatel"/>
    <n v="408"/>
    <n v="0.7279411764705882"/>
    <n v="111"/>
    <n v="0"/>
  </r>
  <r>
    <x v="1"/>
    <x v="23"/>
    <x v="23"/>
    <n v="541281"/>
    <s v="Sedlčany"/>
    <s v="5 000 – 14 999 obyvatel"/>
    <n v="5895"/>
    <n v="0.74520780322307045"/>
    <n v="1502"/>
    <n v="0"/>
  </r>
  <r>
    <x v="1"/>
    <x v="23"/>
    <x v="23"/>
    <n v="541397"/>
    <s v="Svatý Jan"/>
    <s v="do 750 obyvatel"/>
    <n v="569"/>
    <n v="0.73813708260105448"/>
    <n v="149"/>
    <n v="0"/>
  </r>
  <r>
    <x v="1"/>
    <x v="23"/>
    <x v="23"/>
    <n v="541419"/>
    <s v="Štětkovice"/>
    <s v="do 750 obyvatel"/>
    <n v="280"/>
    <n v="0.61428571428571432"/>
    <n v="108"/>
    <n v="0"/>
  </r>
  <r>
    <x v="1"/>
    <x v="23"/>
    <x v="23"/>
    <n v="541591"/>
    <s v="Vysoký Chlumec"/>
    <s v="750 – 1 999 obyvatel"/>
    <n v="711"/>
    <n v="0.66526019690576654"/>
    <n v="238"/>
    <n v="0"/>
  </r>
  <r>
    <x v="1"/>
    <x v="23"/>
    <x v="23"/>
    <n v="598461"/>
    <s v="Kňovice (Příbram)"/>
    <s v="do 750 obyvatel"/>
    <n v="273"/>
    <n v="0.76556776556776551"/>
    <n v="64"/>
    <n v="0"/>
  </r>
  <r>
    <x v="1"/>
    <x v="23"/>
    <x v="23"/>
    <n v="598470"/>
    <s v="Osečany"/>
    <s v="do 750 obyvatel"/>
    <n v="219"/>
    <n v="0.78995433789954339"/>
    <n v="46"/>
    <n v="0"/>
  </r>
  <r>
    <x v="1"/>
    <x v="23"/>
    <x v="23"/>
    <n v="598488"/>
    <s v="Radíč"/>
    <s v="do 750 obyvatel"/>
    <n v="179"/>
    <n v="0.83798882681564246"/>
    <n v="29"/>
    <n v="0"/>
  </r>
  <r>
    <x v="1"/>
    <x v="24"/>
    <x v="24"/>
    <n v="512991"/>
    <s v="Drnek"/>
    <s v="do 750 obyvatel"/>
    <n v="147"/>
    <n v="0.72108843537414968"/>
    <n v="41"/>
    <n v="0"/>
  </r>
  <r>
    <x v="1"/>
    <x v="24"/>
    <x v="24"/>
    <n v="513032"/>
    <s v="Kamenný Most"/>
    <s v="do 750 obyvatel"/>
    <n v="357"/>
    <n v="0.64985994397759106"/>
    <n v="125"/>
    <n v="0"/>
  </r>
  <r>
    <x v="1"/>
    <x v="24"/>
    <x v="24"/>
    <n v="513075"/>
    <s v="Hobšovice"/>
    <s v="do 750 obyvatel"/>
    <n v="292"/>
    <n v="0.66438356164383561"/>
    <n v="98"/>
    <n v="0"/>
  </r>
  <r>
    <x v="1"/>
    <x v="24"/>
    <x v="24"/>
    <n v="532088"/>
    <s v="Beřovice"/>
    <s v="do 750 obyvatel"/>
    <n v="308"/>
    <n v="0.68181818181818177"/>
    <n v="98"/>
    <n v="0"/>
  </r>
  <r>
    <x v="1"/>
    <x v="24"/>
    <x v="24"/>
    <n v="532177"/>
    <s v="Tuřany (Kladno)"/>
    <s v="do 750 obyvatel"/>
    <n v="505"/>
    <n v="0.75247524752475248"/>
    <n v="125"/>
    <n v="0"/>
  </r>
  <r>
    <x v="1"/>
    <x v="24"/>
    <x v="24"/>
    <n v="532207"/>
    <s v="Černuc"/>
    <s v="750 – 1 999 obyvatel"/>
    <n v="775"/>
    <n v="0.68516129032258066"/>
    <n v="244"/>
    <n v="0"/>
  </r>
  <r>
    <x v="1"/>
    <x v="24"/>
    <x v="24"/>
    <n v="532291"/>
    <s v="Dřínov (Kladno)"/>
    <s v="do 750 obyvatel"/>
    <n v="272"/>
    <n v="0.63602941176470584"/>
    <n v="99"/>
    <n v="0"/>
  </r>
  <r>
    <x v="1"/>
    <x v="24"/>
    <x v="24"/>
    <n v="532321"/>
    <s v="Hořešovice"/>
    <s v="do 750 obyvatel"/>
    <n v="213"/>
    <n v="0.67136150234741787"/>
    <n v="70"/>
    <n v="0"/>
  </r>
  <r>
    <x v="1"/>
    <x v="24"/>
    <x v="24"/>
    <n v="532339"/>
    <s v="Hospozín"/>
    <s v="do 750 obyvatel"/>
    <n v="451"/>
    <n v="0.70509977827050996"/>
    <n v="133"/>
    <n v="0"/>
  </r>
  <r>
    <x v="1"/>
    <x v="24"/>
    <x v="24"/>
    <n v="532363"/>
    <s v="Hrdlív"/>
    <s v="do 750 obyvatel"/>
    <n v="414"/>
    <n v="0.72222222222222221"/>
    <n v="115"/>
    <n v="0"/>
  </r>
  <r>
    <x v="1"/>
    <x v="24"/>
    <x v="24"/>
    <n v="532398"/>
    <s v="Chržín"/>
    <s v="do 750 obyvatel"/>
    <n v="227"/>
    <n v="0.72687224669603523"/>
    <n v="62"/>
    <n v="0"/>
  </r>
  <r>
    <x v="1"/>
    <x v="24"/>
    <x v="24"/>
    <n v="532401"/>
    <s v="Jarpice"/>
    <s v="do 750 obyvatel"/>
    <n v="235"/>
    <n v="0.66382978723404251"/>
    <n v="79"/>
    <n v="0"/>
  </r>
  <r>
    <x v="1"/>
    <x v="24"/>
    <x v="24"/>
    <n v="532410"/>
    <s v="Jedomělice"/>
    <s v="do 750 obyvatel"/>
    <n v="349"/>
    <n v="0.70773638968481378"/>
    <n v="102"/>
    <n v="0"/>
  </r>
  <r>
    <x v="1"/>
    <x v="24"/>
    <x v="24"/>
    <n v="532428"/>
    <s v="Jemníky"/>
    <s v="do 750 obyvatel"/>
    <n v="224"/>
    <n v="0.6473214285714286"/>
    <n v="79"/>
    <n v="0"/>
  </r>
  <r>
    <x v="1"/>
    <x v="24"/>
    <x v="24"/>
    <n v="532461"/>
    <s v="Klobuky"/>
    <s v="750 – 1 999 obyvatel"/>
    <n v="834"/>
    <n v="0.68105515587529974"/>
    <n v="266"/>
    <n v="0"/>
  </r>
  <r>
    <x v="1"/>
    <x v="24"/>
    <x v="24"/>
    <n v="532479"/>
    <s v="Kmetiněves"/>
    <s v="do 750 obyvatel"/>
    <n v="241"/>
    <n v="0.65975103734439833"/>
    <n v="82"/>
    <n v="0"/>
  </r>
  <r>
    <x v="1"/>
    <x v="24"/>
    <x v="24"/>
    <n v="532487"/>
    <s v="Knovíz"/>
    <s v="do 750 obyvatel"/>
    <n v="480"/>
    <n v="0.6875"/>
    <n v="150"/>
    <n v="0"/>
  </r>
  <r>
    <x v="1"/>
    <x v="24"/>
    <x v="24"/>
    <n v="532517"/>
    <s v="Kvílice"/>
    <s v="do 750 obyvatel"/>
    <n v="68"/>
    <n v="0.72058823529411764"/>
    <n v="19"/>
    <n v="0"/>
  </r>
  <r>
    <x v="1"/>
    <x v="24"/>
    <x v="24"/>
    <n v="532533"/>
    <s v="Ledce (Kladno)"/>
    <s v="do 750 obyvatel"/>
    <n v="396"/>
    <n v="0.73232323232323238"/>
    <n v="106"/>
    <n v="0"/>
  </r>
  <r>
    <x v="1"/>
    <x v="24"/>
    <x v="24"/>
    <n v="532657"/>
    <s v="Malíkovice"/>
    <s v="do 750 obyvatel"/>
    <n v="326"/>
    <n v="0.7239263803680982"/>
    <n v="90"/>
    <n v="0"/>
  </r>
  <r>
    <x v="1"/>
    <x v="24"/>
    <x v="24"/>
    <n v="532665"/>
    <s v="Neuměřice"/>
    <s v="do 750 obyvatel"/>
    <n v="366"/>
    <n v="0.65573770491803274"/>
    <n v="126"/>
    <n v="0"/>
  </r>
  <r>
    <x v="1"/>
    <x v="24"/>
    <x v="24"/>
    <n v="532754"/>
    <s v="Podlešín"/>
    <s v="do 750 obyvatel"/>
    <n v="268"/>
    <n v="0.72014925373134331"/>
    <n v="75"/>
    <n v="0"/>
  </r>
  <r>
    <x v="1"/>
    <x v="24"/>
    <x v="24"/>
    <n v="532762"/>
    <s v="Pozdeň"/>
    <s v="do 750 obyvatel"/>
    <n v="407"/>
    <n v="0.60687960687960685"/>
    <n v="160"/>
    <n v="0"/>
  </r>
  <r>
    <x v="1"/>
    <x v="24"/>
    <x v="24"/>
    <n v="532771"/>
    <s v="Přelíc"/>
    <s v="do 750 obyvatel"/>
    <n v="320"/>
    <n v="0.67500000000000004"/>
    <n v="104"/>
    <n v="0"/>
  </r>
  <r>
    <x v="1"/>
    <x v="24"/>
    <x v="24"/>
    <n v="532797"/>
    <s v="Řisuty"/>
    <s v="do 750 obyvatel"/>
    <n v="302"/>
    <n v="0.71523178807947019"/>
    <n v="86"/>
    <n v="0"/>
  </r>
  <r>
    <x v="1"/>
    <x v="24"/>
    <x v="24"/>
    <n v="532801"/>
    <s v="Sazená"/>
    <s v="do 750 obyvatel"/>
    <n v="270"/>
    <n v="0.71481481481481479"/>
    <n v="77"/>
    <n v="0"/>
  </r>
  <r>
    <x v="1"/>
    <x v="24"/>
    <x v="24"/>
    <n v="532819"/>
    <s v="Slaný"/>
    <s v="15 000 – 39 999 obyvatel"/>
    <n v="13137"/>
    <n v="0.71606911775900128"/>
    <n v="3730"/>
    <n v="0"/>
  </r>
  <r>
    <x v="1"/>
    <x v="24"/>
    <x v="24"/>
    <n v="532835"/>
    <s v="Smečno"/>
    <s v="750 – 1 999 obyvatel"/>
    <n v="1625"/>
    <n v="0.76061538461538458"/>
    <n v="389"/>
    <n v="0"/>
  </r>
  <r>
    <x v="1"/>
    <x v="24"/>
    <x v="24"/>
    <n v="532916"/>
    <s v="Šlapanice (Kladno)"/>
    <s v="do 750 obyvatel"/>
    <n v="151"/>
    <n v="0.6556291390728477"/>
    <n v="52"/>
    <n v="0"/>
  </r>
  <r>
    <x v="1"/>
    <x v="24"/>
    <x v="24"/>
    <n v="532967"/>
    <s v="Třebíz"/>
    <s v="do 750 obyvatel"/>
    <n v="192"/>
    <n v="0.75520833333333337"/>
    <n v="47"/>
    <n v="0"/>
  </r>
  <r>
    <x v="1"/>
    <x v="24"/>
    <x v="24"/>
    <n v="533009"/>
    <s v="Uhy"/>
    <s v="do 750 obyvatel"/>
    <n v="301"/>
    <n v="0.66445182724252494"/>
    <n v="101"/>
    <n v="0"/>
  </r>
  <r>
    <x v="1"/>
    <x v="24"/>
    <x v="24"/>
    <n v="533041"/>
    <s v="Velvary"/>
    <s v="2 000 – 4 999 obyvatel"/>
    <n v="2536"/>
    <n v="0.70386435331230279"/>
    <n v="751"/>
    <n v="0"/>
  </r>
  <r>
    <x v="1"/>
    <x v="24"/>
    <x v="24"/>
    <n v="533068"/>
    <s v="Vraný"/>
    <s v="750 – 1 999 obyvatel"/>
    <n v="631"/>
    <n v="0.7099841521394612"/>
    <n v="183"/>
    <n v="0"/>
  </r>
  <r>
    <x v="1"/>
    <x v="24"/>
    <x v="24"/>
    <n v="533114"/>
    <s v="Zlonice"/>
    <s v="2 000 – 4 999 obyvatel"/>
    <n v="1868"/>
    <n v="0.61027837259100648"/>
    <n v="728"/>
    <n v="0"/>
  </r>
  <r>
    <x v="1"/>
    <x v="24"/>
    <x v="24"/>
    <n v="533122"/>
    <s v="Zvoleněves"/>
    <s v="750 – 1 999 obyvatel"/>
    <n v="711"/>
    <n v="0.66807313642756683"/>
    <n v="236"/>
    <n v="0"/>
  </r>
  <r>
    <x v="1"/>
    <x v="24"/>
    <x v="24"/>
    <n v="533157"/>
    <s v="Žižice"/>
    <s v="do 750 obyvatel"/>
    <n v="567"/>
    <n v="0.6578483245149912"/>
    <n v="194"/>
    <n v="0"/>
  </r>
  <r>
    <x v="1"/>
    <x v="24"/>
    <x v="24"/>
    <n v="535095"/>
    <s v="Loucká"/>
    <s v="do 750 obyvatel"/>
    <n v="117"/>
    <n v="0.60683760683760679"/>
    <n v="46"/>
    <n v="0"/>
  </r>
  <r>
    <x v="1"/>
    <x v="24"/>
    <x v="24"/>
    <n v="535109"/>
    <s v="Královice"/>
    <s v="do 750 obyvatel"/>
    <n v="192"/>
    <n v="0.70833333333333337"/>
    <n v="56"/>
    <n v="0"/>
  </r>
  <r>
    <x v="1"/>
    <x v="24"/>
    <x v="24"/>
    <n v="535125"/>
    <s v="Bílichov"/>
    <s v="do 750 obyvatel"/>
    <n v="155"/>
    <n v="0.7870967741935484"/>
    <n v="33"/>
    <n v="0"/>
  </r>
  <r>
    <x v="1"/>
    <x v="24"/>
    <x v="24"/>
    <n v="535150"/>
    <s v="Hořešovičky"/>
    <s v="do 750 obyvatel"/>
    <n v="108"/>
    <n v="0.62962962962962965"/>
    <n v="40"/>
    <n v="0"/>
  </r>
  <r>
    <x v="1"/>
    <x v="24"/>
    <x v="24"/>
    <n v="551457"/>
    <s v="Studeněves"/>
    <s v="do 750 obyvatel"/>
    <n v="380"/>
    <n v="0.73947368421052628"/>
    <n v="99"/>
    <n v="0"/>
  </r>
  <r>
    <x v="1"/>
    <x v="24"/>
    <x v="24"/>
    <n v="564087"/>
    <s v="Poštovice"/>
    <s v="do 750 obyvatel"/>
    <n v="189"/>
    <n v="0.7142857142857143"/>
    <n v="54"/>
    <n v="0"/>
  </r>
  <r>
    <x v="1"/>
    <x v="24"/>
    <x v="24"/>
    <n v="564125"/>
    <s v="Plchov"/>
    <s v="do 750 obyvatel"/>
    <n v="171"/>
    <n v="0.69590643274853803"/>
    <n v="52"/>
    <n v="0"/>
  </r>
  <r>
    <x v="1"/>
    <x v="24"/>
    <x v="24"/>
    <n v="564192"/>
    <s v="Páleč"/>
    <s v="do 750 obyvatel"/>
    <n v="175"/>
    <n v="0.69714285714285718"/>
    <n v="53"/>
    <n v="0"/>
  </r>
  <r>
    <x v="1"/>
    <x v="24"/>
    <x v="24"/>
    <n v="571423"/>
    <s v="Zichovec"/>
    <s v="do 750 obyvatel"/>
    <n v="152"/>
    <n v="0.71052631578947367"/>
    <n v="44"/>
    <n v="0"/>
  </r>
  <r>
    <x v="1"/>
    <x v="24"/>
    <x v="24"/>
    <n v="571431"/>
    <s v="Vrbičany (Kladno)"/>
    <s v="do 750 obyvatel"/>
    <n v="180"/>
    <n v="0.62222222222222223"/>
    <n v="68"/>
    <n v="0"/>
  </r>
  <r>
    <x v="1"/>
    <x v="24"/>
    <x v="24"/>
    <n v="571512"/>
    <s v="Kutrovice"/>
    <s v="do 750 obyvatel"/>
    <n v="91"/>
    <n v="0.76923076923076927"/>
    <n v="21"/>
    <n v="0"/>
  </r>
  <r>
    <x v="1"/>
    <x v="24"/>
    <x v="24"/>
    <n v="571521"/>
    <s v="Neprobylice"/>
    <s v="do 750 obyvatel"/>
    <n v="134"/>
    <n v="0.64925373134328357"/>
    <n v="47"/>
    <n v="0"/>
  </r>
  <r>
    <x v="1"/>
    <x v="24"/>
    <x v="24"/>
    <n v="571555"/>
    <s v="Líský"/>
    <s v="do 750 obyvatel"/>
    <n v="84"/>
    <n v="0.6785714285714286"/>
    <n v="27"/>
    <n v="0"/>
  </r>
  <r>
    <x v="1"/>
    <x v="24"/>
    <x v="24"/>
    <n v="571601"/>
    <s v="Libovice"/>
    <s v="do 750 obyvatel"/>
    <n v="298"/>
    <n v="0.67449664429530198"/>
    <n v="97"/>
    <n v="0"/>
  </r>
  <r>
    <x v="1"/>
    <x v="24"/>
    <x v="24"/>
    <n v="599425"/>
    <s v="Želenice (Kladno)"/>
    <s v="do 750 obyvatel"/>
    <n v="155"/>
    <n v="0.58709677419354833"/>
    <n v="64"/>
    <n v="0"/>
  </r>
  <r>
    <x v="1"/>
    <x v="24"/>
    <x v="24"/>
    <n v="599441"/>
    <s v="Stradonice"/>
    <s v="do 750 obyvatel"/>
    <n v="102"/>
    <n v="0.66666666666666663"/>
    <n v="34"/>
    <n v="0"/>
  </r>
  <r>
    <x v="1"/>
    <x v="25"/>
    <x v="25"/>
    <n v="529486"/>
    <s v="Čechtice"/>
    <s v="750 – 1 999 obyvatel"/>
    <n v="1147"/>
    <n v="0.74106364428945071"/>
    <n v="297"/>
    <n v="0"/>
  </r>
  <r>
    <x v="1"/>
    <x v="25"/>
    <x v="25"/>
    <n v="529648"/>
    <s v="Dolní Kralovice"/>
    <s v="750 – 1 999 obyvatel"/>
    <n v="751"/>
    <n v="0.69906790945406128"/>
    <n v="226"/>
    <n v="0"/>
  </r>
  <r>
    <x v="1"/>
    <x v="25"/>
    <x v="25"/>
    <n v="529737"/>
    <s v="Hulice"/>
    <s v="do 750 obyvatel"/>
    <n v="245"/>
    <n v="0.71836734693877546"/>
    <n v="69"/>
    <n v="0"/>
  </r>
  <r>
    <x v="1"/>
    <x v="25"/>
    <x v="25"/>
    <n v="529770"/>
    <s v="Chlum (Benešov)"/>
    <s v="do 750 obyvatel"/>
    <n v="112"/>
    <n v="0.75"/>
    <n v="28"/>
    <n v="0"/>
  </r>
  <r>
    <x v="1"/>
    <x v="25"/>
    <x v="25"/>
    <n v="529788"/>
    <s v="Chmelná"/>
    <s v="do 750 obyvatel"/>
    <n v="120"/>
    <n v="0.625"/>
    <n v="45"/>
    <n v="0"/>
  </r>
  <r>
    <x v="1"/>
    <x v="25"/>
    <x v="25"/>
    <n v="529851"/>
    <s v="Javorník (Benešov)"/>
    <s v="do 750 obyvatel"/>
    <n v="109"/>
    <n v="0.78899082568807344"/>
    <n v="23"/>
    <n v="0"/>
  </r>
  <r>
    <x v="1"/>
    <x v="25"/>
    <x v="25"/>
    <n v="529907"/>
    <s v="Keblov"/>
    <s v="do 750 obyvatel"/>
    <n v="160"/>
    <n v="0.6"/>
    <n v="64"/>
    <n v="0"/>
  </r>
  <r>
    <x v="1"/>
    <x v="25"/>
    <x v="25"/>
    <n v="529931"/>
    <s v="Kondrac"/>
    <s v="do 750 obyvatel"/>
    <n v="418"/>
    <n v="0.65071770334928225"/>
    <n v="146"/>
    <n v="0"/>
  </r>
  <r>
    <x v="1"/>
    <x v="25"/>
    <x v="25"/>
    <n v="530000"/>
    <s v="Křivsoudov"/>
    <s v="do 750 obyvatel"/>
    <n v="365"/>
    <n v="0.73150684931506849"/>
    <n v="98"/>
    <n v="0"/>
  </r>
  <r>
    <x v="1"/>
    <x v="25"/>
    <x v="25"/>
    <n v="530026"/>
    <s v="Kuňovice"/>
    <s v="do 750 obyvatel"/>
    <n v="70"/>
    <n v="0.84285714285714286"/>
    <n v="11"/>
    <n v="0"/>
  </r>
  <r>
    <x v="1"/>
    <x v="25"/>
    <x v="25"/>
    <n v="530069"/>
    <s v="Libež"/>
    <s v="do 750 obyvatel"/>
    <n v="180"/>
    <n v="0.71111111111111114"/>
    <n v="52"/>
    <n v="0"/>
  </r>
  <r>
    <x v="1"/>
    <x v="25"/>
    <x v="25"/>
    <n v="530093"/>
    <s v="Loket (Benešov)"/>
    <s v="do 750 obyvatel"/>
    <n v="458"/>
    <n v="0.68122270742358082"/>
    <n v="146"/>
    <n v="0"/>
  </r>
  <r>
    <x v="1"/>
    <x v="25"/>
    <x v="25"/>
    <n v="530107"/>
    <s v="Louňovice pod Blaníkem"/>
    <s v="do 750 obyvatel"/>
    <n v="556"/>
    <n v="0.70863309352517989"/>
    <n v="162"/>
    <n v="0"/>
  </r>
  <r>
    <x v="1"/>
    <x v="25"/>
    <x v="25"/>
    <n v="530174"/>
    <s v="Miřetice (Benešov)"/>
    <s v="do 750 obyvatel"/>
    <n v="162"/>
    <n v="0.65432098765432101"/>
    <n v="56"/>
    <n v="0"/>
  </r>
  <r>
    <x v="1"/>
    <x v="25"/>
    <x v="25"/>
    <n v="530191"/>
    <s v="Mnichovice (Benešov)"/>
    <s v="do 750 obyvatel"/>
    <n v="190"/>
    <n v="0.73157894736842111"/>
    <n v="51"/>
    <n v="0"/>
  </r>
  <r>
    <x v="1"/>
    <x v="25"/>
    <x v="25"/>
    <n v="530212"/>
    <s v="Načeradec"/>
    <s v="750 – 1 999 obyvatel"/>
    <n v="886"/>
    <n v="0.66704288939051914"/>
    <n v="295"/>
    <n v="0"/>
  </r>
  <r>
    <x v="1"/>
    <x v="25"/>
    <x v="25"/>
    <n v="530476"/>
    <s v="Pravonín"/>
    <s v="do 750 obyvatel"/>
    <n v="475"/>
    <n v="0.66105263157894734"/>
    <n v="161"/>
    <n v="0"/>
  </r>
  <r>
    <x v="1"/>
    <x v="25"/>
    <x v="25"/>
    <n v="530514"/>
    <s v="Psáře"/>
    <s v="do 750 obyvatel"/>
    <n v="112"/>
    <n v="0.6696428571428571"/>
    <n v="37"/>
    <n v="0"/>
  </r>
  <r>
    <x v="1"/>
    <x v="25"/>
    <x v="25"/>
    <n v="530531"/>
    <s v="Radošovice (Benešov)"/>
    <s v="do 750 obyvatel"/>
    <n v="312"/>
    <n v="0.70512820512820518"/>
    <n v="92"/>
    <n v="0"/>
  </r>
  <r>
    <x v="1"/>
    <x v="25"/>
    <x v="25"/>
    <n v="530549"/>
    <s v="Rataje (Benešov)"/>
    <s v="do 750 obyvatel"/>
    <n v="137"/>
    <n v="0.65693430656934304"/>
    <n v="47"/>
    <n v="0"/>
  </r>
  <r>
    <x v="1"/>
    <x v="25"/>
    <x v="25"/>
    <n v="530719"/>
    <s v="Studený"/>
    <s v="do 750 obyvatel"/>
    <n v="87"/>
    <n v="0.66666666666666663"/>
    <n v="29"/>
    <n v="0"/>
  </r>
  <r>
    <x v="1"/>
    <x v="25"/>
    <x v="25"/>
    <n v="530743"/>
    <s v="Bílkovice"/>
    <s v="do 750 obyvatel"/>
    <n v="184"/>
    <n v="0.59239130434782605"/>
    <n v="75"/>
    <n v="0"/>
  </r>
  <r>
    <x v="1"/>
    <x v="25"/>
    <x v="25"/>
    <n v="530751"/>
    <s v="Tehov (Benešov)"/>
    <s v="do 750 obyvatel"/>
    <n v="283"/>
    <n v="0.64664310954063609"/>
    <n v="100"/>
    <n v="0"/>
  </r>
  <r>
    <x v="1"/>
    <x v="25"/>
    <x v="25"/>
    <n v="530778"/>
    <s v="Tichonice"/>
    <s v="do 750 obyvatel"/>
    <n v="173"/>
    <n v="0.71098265895953761"/>
    <n v="50"/>
    <n v="0"/>
  </r>
  <r>
    <x v="1"/>
    <x v="25"/>
    <x v="25"/>
    <n v="530816"/>
    <s v="Trhový Štěpánov"/>
    <s v="750 – 1 999 obyvatel"/>
    <n v="1179"/>
    <n v="0.62934690415606442"/>
    <n v="437"/>
    <n v="0"/>
  </r>
  <r>
    <x v="1"/>
    <x v="25"/>
    <x v="25"/>
    <n v="530867"/>
    <s v="Veliš (Benešov)"/>
    <s v="do 750 obyvatel"/>
    <n v="285"/>
    <n v="0.63157894736842102"/>
    <n v="105"/>
    <n v="0"/>
  </r>
  <r>
    <x v="1"/>
    <x v="25"/>
    <x v="25"/>
    <n v="530883"/>
    <s v="Vlašim"/>
    <s v="5 000 – 14 999 obyvatel"/>
    <n v="9653"/>
    <n v="0.70465140370869161"/>
    <n v="2851"/>
    <n v="0"/>
  </r>
  <r>
    <x v="1"/>
    <x v="25"/>
    <x v="25"/>
    <n v="530913"/>
    <s v="Vracovice (Benešov)"/>
    <s v="do 750 obyvatel"/>
    <n v="327"/>
    <n v="0.69724770642201839"/>
    <n v="99"/>
    <n v="0"/>
  </r>
  <r>
    <x v="1"/>
    <x v="25"/>
    <x v="25"/>
    <n v="531022"/>
    <s v="Zdislavice"/>
    <s v="do 750 obyvatel"/>
    <n v="447"/>
    <n v="0.70469798657718119"/>
    <n v="132"/>
    <n v="0"/>
  </r>
  <r>
    <x v="1"/>
    <x v="25"/>
    <x v="25"/>
    <n v="531031"/>
    <s v="Kamberk"/>
    <s v="do 750 obyvatel"/>
    <n v="125"/>
    <n v="0.72"/>
    <n v="35"/>
    <n v="0"/>
  </r>
  <r>
    <x v="1"/>
    <x v="25"/>
    <x v="25"/>
    <n v="532096"/>
    <s v="Borovnice (Benešov)"/>
    <s v="do 750 obyvatel"/>
    <n v="70"/>
    <n v="0.7857142857142857"/>
    <n v="15"/>
    <n v="0"/>
  </r>
  <r>
    <x v="1"/>
    <x v="25"/>
    <x v="25"/>
    <n v="532231"/>
    <s v="Slověnice"/>
    <s v="do 750 obyvatel"/>
    <n v="28"/>
    <n v="0.6785714285714286"/>
    <n v="9"/>
    <n v="0"/>
  </r>
  <r>
    <x v="1"/>
    <x v="25"/>
    <x v="25"/>
    <n v="532266"/>
    <s v="Všechlapy (Benešov)"/>
    <s v="do 750 obyvatel"/>
    <n v="84"/>
    <n v="0.59523809523809523"/>
    <n v="34"/>
    <n v="0"/>
  </r>
  <r>
    <x v="1"/>
    <x v="25"/>
    <x v="25"/>
    <n v="532380"/>
    <s v="Blažejovice"/>
    <s v="do 750 obyvatel"/>
    <n v="90"/>
    <n v="0.73333333333333328"/>
    <n v="24"/>
    <n v="0"/>
  </r>
  <r>
    <x v="1"/>
    <x v="25"/>
    <x v="25"/>
    <n v="532436"/>
    <s v="Snět"/>
    <s v="do 750 obyvatel"/>
    <n v="85"/>
    <n v="0.68235294117647061"/>
    <n v="27"/>
    <n v="0"/>
  </r>
  <r>
    <x v="1"/>
    <x v="25"/>
    <x v="25"/>
    <n v="532509"/>
    <s v="Šetějovice"/>
    <s v="do 750 obyvatel"/>
    <n v="50"/>
    <n v="0.86"/>
    <n v="7"/>
    <n v="0"/>
  </r>
  <r>
    <x v="1"/>
    <x v="25"/>
    <x v="25"/>
    <n v="532541"/>
    <s v="Tomice"/>
    <s v="do 750 obyvatel"/>
    <n v="107"/>
    <n v="0.69158878504672894"/>
    <n v="33"/>
    <n v="0"/>
  </r>
  <r>
    <x v="1"/>
    <x v="25"/>
    <x v="25"/>
    <n v="532568"/>
    <s v="Bernartice (Benešov)"/>
    <s v="do 750 obyvatel"/>
    <n v="190"/>
    <n v="0.72631578947368425"/>
    <n v="52"/>
    <n v="0"/>
  </r>
  <r>
    <x v="1"/>
    <x v="25"/>
    <x v="25"/>
    <n v="532690"/>
    <s v="Ctiboř (Benešov)"/>
    <s v="do 750 obyvatel"/>
    <n v="114"/>
    <n v="0.60526315789473684"/>
    <n v="45"/>
    <n v="0"/>
  </r>
  <r>
    <x v="1"/>
    <x v="25"/>
    <x v="25"/>
    <n v="532746"/>
    <s v="Děkanovice"/>
    <s v="do 750 obyvatel"/>
    <n v="46"/>
    <n v="0.71739130434782605"/>
    <n v="13"/>
    <n v="0"/>
  </r>
  <r>
    <x v="1"/>
    <x v="25"/>
    <x v="25"/>
    <n v="532843"/>
    <s v="Dunice"/>
    <s v="do 750 obyvatel"/>
    <n v="55"/>
    <n v="0.74545454545454548"/>
    <n v="14"/>
    <n v="0"/>
  </r>
  <r>
    <x v="1"/>
    <x v="25"/>
    <x v="25"/>
    <n v="532932"/>
    <s v="Hradiště (Benešov)"/>
    <s v="do 750 obyvatel"/>
    <n v="26"/>
    <n v="0.61538461538461542"/>
    <n v="10"/>
    <n v="0"/>
  </r>
  <r>
    <x v="1"/>
    <x v="25"/>
    <x v="25"/>
    <n v="532941"/>
    <s v="Řimovice"/>
    <s v="do 750 obyvatel"/>
    <n v="185"/>
    <n v="0.57837837837837835"/>
    <n v="78"/>
    <n v="0"/>
  </r>
  <r>
    <x v="1"/>
    <x v="25"/>
    <x v="25"/>
    <n v="533076"/>
    <s v="Pavlovice"/>
    <s v="do 750 obyvatel"/>
    <n v="191"/>
    <n v="0.73298429319371727"/>
    <n v="51"/>
    <n v="0"/>
  </r>
  <r>
    <x v="1"/>
    <x v="25"/>
    <x v="25"/>
    <n v="533084"/>
    <s v="Kladruby (Benešov)"/>
    <s v="do 750 obyvatel"/>
    <n v="219"/>
    <n v="0.58447488584474883"/>
    <n v="91"/>
    <n v="0"/>
  </r>
  <r>
    <x v="1"/>
    <x v="25"/>
    <x v="25"/>
    <n v="599361"/>
    <s v="Strojetice"/>
    <s v="do 750 obyvatel"/>
    <n v="113"/>
    <n v="0.73451327433628322"/>
    <n v="30"/>
    <n v="0"/>
  </r>
  <r>
    <x v="1"/>
    <x v="25"/>
    <x v="25"/>
    <n v="599387"/>
    <s v="Soutice"/>
    <s v="do 750 obyvatel"/>
    <n v="209"/>
    <n v="0.75119617224880386"/>
    <n v="52"/>
    <n v="0"/>
  </r>
  <r>
    <x v="1"/>
    <x v="25"/>
    <x v="25"/>
    <n v="599395"/>
    <s v="Ostrov (Benešov)"/>
    <s v="do 750 obyvatel"/>
    <n v="49"/>
    <n v="0.73469387755102045"/>
    <n v="13"/>
    <n v="0"/>
  </r>
  <r>
    <x v="1"/>
    <x v="26"/>
    <x v="26"/>
    <n v="529532"/>
    <s v="Červený Újezd (Benešov)"/>
    <s v="do 750 obyvatel"/>
    <n v="276"/>
    <n v="0.72463768115942029"/>
    <n v="76"/>
    <n v="0"/>
  </r>
  <r>
    <x v="1"/>
    <x v="26"/>
    <x v="26"/>
    <n v="529702"/>
    <s v="Heřmaničky"/>
    <s v="do 750 obyvatel"/>
    <n v="588"/>
    <n v="0.74489795918367352"/>
    <n v="150"/>
    <n v="0"/>
  </r>
  <r>
    <x v="1"/>
    <x v="26"/>
    <x v="26"/>
    <n v="529842"/>
    <s v="Jankov (Benešov)"/>
    <s v="750 – 1 999 obyvatel"/>
    <n v="776"/>
    <n v="0.76675257731958768"/>
    <n v="181"/>
    <n v="0"/>
  </r>
  <r>
    <x v="1"/>
    <x v="26"/>
    <x v="26"/>
    <n v="530158"/>
    <s v="Mezno"/>
    <s v="do 750 obyvatel"/>
    <n v="295"/>
    <n v="0.71525423728813564"/>
    <n v="84"/>
    <n v="0"/>
  </r>
  <r>
    <x v="1"/>
    <x v="26"/>
    <x v="26"/>
    <n v="530166"/>
    <s v="Miličín"/>
    <s v="750 – 1 999 obyvatel"/>
    <n v="703"/>
    <n v="0.73826458036984355"/>
    <n v="184"/>
    <n v="0"/>
  </r>
  <r>
    <x v="1"/>
    <x v="26"/>
    <x v="26"/>
    <n v="530301"/>
    <s v="Neustupov"/>
    <s v="do 750 obyvatel"/>
    <n v="438"/>
    <n v="0.63698630136986301"/>
    <n v="159"/>
    <n v="0"/>
  </r>
  <r>
    <x v="1"/>
    <x v="26"/>
    <x v="26"/>
    <n v="530344"/>
    <s v="Olbramovice (Benešov)"/>
    <s v="750 – 1 999 obyvatel"/>
    <n v="1079"/>
    <n v="0.78683966635773861"/>
    <n v="230"/>
    <n v="0"/>
  </r>
  <r>
    <x v="1"/>
    <x v="26"/>
    <x v="26"/>
    <n v="530611"/>
    <s v="Smilkov"/>
    <s v="do 750 obyvatel"/>
    <n v="231"/>
    <n v="0.69264069264069261"/>
    <n v="71"/>
    <n v="0"/>
  </r>
  <r>
    <x v="1"/>
    <x v="26"/>
    <x v="26"/>
    <n v="530701"/>
    <s v="Střezimíř"/>
    <s v="do 750 obyvatel"/>
    <n v="266"/>
    <n v="0.63533834586466165"/>
    <n v="97"/>
    <n v="0"/>
  </r>
  <r>
    <x v="1"/>
    <x v="26"/>
    <x v="26"/>
    <n v="530891"/>
    <s v="Vojkov"/>
    <s v="do 750 obyvatel"/>
    <n v="397"/>
    <n v="0.80604534005037787"/>
    <n v="77"/>
    <n v="0"/>
  </r>
  <r>
    <x v="1"/>
    <x v="26"/>
    <x v="26"/>
    <n v="530905"/>
    <s v="Votice"/>
    <s v="2 000 – 4 999 obyvatel"/>
    <n v="3760"/>
    <n v="0.74361702127659579"/>
    <n v="964"/>
    <n v="0"/>
  </r>
  <r>
    <x v="1"/>
    <x v="26"/>
    <x v="26"/>
    <n v="530948"/>
    <s v="Vrchotovy Janovice"/>
    <s v="750 – 1 999 obyvatel"/>
    <n v="812"/>
    <n v="0.71921182266009853"/>
    <n v="228"/>
    <n v="0"/>
  </r>
  <r>
    <x v="1"/>
    <x v="26"/>
    <x v="26"/>
    <n v="531049"/>
    <s v="Zvěstov"/>
    <s v="do 750 obyvatel"/>
    <n v="321"/>
    <n v="0.80685358255451711"/>
    <n v="62"/>
    <n v="0"/>
  </r>
  <r>
    <x v="1"/>
    <x v="26"/>
    <x v="26"/>
    <n v="532134"/>
    <s v="Ješetice"/>
    <s v="do 750 obyvatel"/>
    <n v="101"/>
    <n v="0.68316831683168322"/>
    <n v="32"/>
    <n v="0"/>
  </r>
  <r>
    <x v="1"/>
    <x v="26"/>
    <x v="26"/>
    <n v="532550"/>
    <s v="Ratměřice"/>
    <s v="do 750 obyvatel"/>
    <n v="252"/>
    <n v="0.8214285714285714"/>
    <n v="45"/>
    <n v="0"/>
  </r>
  <r>
    <x v="2"/>
    <x v="27"/>
    <x v="27"/>
    <n v="510068"/>
    <s v="Čečelovice"/>
    <s v="do 750 obyvatel"/>
    <n v="163"/>
    <n v="0.66257668711656437"/>
    <n v="55"/>
    <n v="0"/>
  </r>
  <r>
    <x v="2"/>
    <x v="27"/>
    <x v="27"/>
    <n v="529966"/>
    <s v="Buzice"/>
    <s v="do 750 obyvatel"/>
    <n v="138"/>
    <n v="0.67391304347826086"/>
    <n v="45"/>
    <n v="0"/>
  </r>
  <r>
    <x v="2"/>
    <x v="27"/>
    <x v="27"/>
    <n v="529982"/>
    <s v="Chlum (Strakonice)"/>
    <s v="do 750 obyvatel"/>
    <n v="164"/>
    <n v="0.66463414634146345"/>
    <n v="55"/>
    <n v="0"/>
  </r>
  <r>
    <x v="2"/>
    <x v="27"/>
    <x v="27"/>
    <n v="530018"/>
    <s v="Březí (Strakonice)"/>
    <s v="do 750 obyvatel"/>
    <n v="57"/>
    <n v="0.57894736842105265"/>
    <n v="24"/>
    <n v="0"/>
  </r>
  <r>
    <x v="2"/>
    <x v="27"/>
    <x v="27"/>
    <n v="536369"/>
    <s v="Hornosín"/>
    <s v="do 750 obyvatel"/>
    <n v="61"/>
    <n v="0.60655737704918034"/>
    <n v="24"/>
    <n v="0"/>
  </r>
  <r>
    <x v="2"/>
    <x v="27"/>
    <x v="27"/>
    <n v="536466"/>
    <s v="Mačkov"/>
    <s v="do 750 obyvatel"/>
    <n v="256"/>
    <n v="0.72265625"/>
    <n v="71"/>
    <n v="0"/>
  </r>
  <r>
    <x v="2"/>
    <x v="27"/>
    <x v="27"/>
    <n v="536598"/>
    <s v="Tchořovice"/>
    <s v="do 750 obyvatel"/>
    <n v="203"/>
    <n v="0.68965517241379315"/>
    <n v="63"/>
    <n v="0"/>
  </r>
  <r>
    <x v="2"/>
    <x v="27"/>
    <x v="27"/>
    <n v="536601"/>
    <s v="Kocelovice"/>
    <s v="do 750 obyvatel"/>
    <n v="137"/>
    <n v="0.65693430656934304"/>
    <n v="47"/>
    <n v="0"/>
  </r>
  <r>
    <x v="2"/>
    <x v="27"/>
    <x v="27"/>
    <n v="536822"/>
    <s v="Lom (Strakonice)"/>
    <s v="do 750 obyvatel"/>
    <n v="101"/>
    <n v="0.5544554455445545"/>
    <n v="45"/>
    <n v="1"/>
  </r>
  <r>
    <x v="2"/>
    <x v="27"/>
    <x v="27"/>
    <n v="536890"/>
    <s v="Uzeničky"/>
    <s v="do 750 obyvatel"/>
    <n v="102"/>
    <n v="0.61764705882352944"/>
    <n v="39"/>
    <n v="0"/>
  </r>
  <r>
    <x v="2"/>
    <x v="27"/>
    <x v="27"/>
    <n v="536903"/>
    <s v="Chobot"/>
    <s v="do 750 obyvatel"/>
    <n v="35"/>
    <n v="0.8"/>
    <n v="7"/>
    <n v="0"/>
  </r>
  <r>
    <x v="2"/>
    <x v="27"/>
    <x v="27"/>
    <n v="537063"/>
    <s v="Bratronice (Strakonice)"/>
    <s v="do 750 obyvatel"/>
    <n v="48"/>
    <n v="0.72916666666666663"/>
    <n v="13"/>
    <n v="0"/>
  </r>
  <r>
    <x v="2"/>
    <x v="27"/>
    <x v="27"/>
    <n v="550817"/>
    <s v="Bělčice"/>
    <s v="750 – 1 999 obyvatel"/>
    <n v="843"/>
    <n v="0.64056939501779364"/>
    <n v="303"/>
    <n v="0"/>
  </r>
  <r>
    <x v="2"/>
    <x v="27"/>
    <x v="27"/>
    <n v="550850"/>
    <s v="Blatná"/>
    <s v="5 000 – 14 999 obyvatel"/>
    <n v="5554"/>
    <n v="0.64836154123154488"/>
    <n v="1953"/>
    <n v="0"/>
  </r>
  <r>
    <x v="2"/>
    <x v="27"/>
    <x v="27"/>
    <n v="551180"/>
    <s v="Kadov (Strakonice)"/>
    <s v="do 750 obyvatel"/>
    <n v="309"/>
    <n v="0.68932038834951459"/>
    <n v="96"/>
    <n v="0"/>
  </r>
  <r>
    <x v="2"/>
    <x v="27"/>
    <x v="27"/>
    <n v="551350"/>
    <s v="Lnáře"/>
    <s v="do 750 obyvatel"/>
    <n v="606"/>
    <n v="0.64686468646864681"/>
    <n v="214"/>
    <n v="0"/>
  </r>
  <r>
    <x v="2"/>
    <x v="27"/>
    <x v="27"/>
    <n v="551473"/>
    <s v="Myštice"/>
    <s v="do 750 obyvatel"/>
    <n v="238"/>
    <n v="0.62184873949579833"/>
    <n v="90"/>
    <n v="0"/>
  </r>
  <r>
    <x v="2"/>
    <x v="27"/>
    <x v="27"/>
    <n v="551597"/>
    <s v="Hajany (Strakonice)"/>
    <s v="do 750 obyvatel"/>
    <n v="115"/>
    <n v="0.66956521739130437"/>
    <n v="38"/>
    <n v="0"/>
  </r>
  <r>
    <x v="2"/>
    <x v="27"/>
    <x v="27"/>
    <n v="551627"/>
    <s v="Předmíř"/>
    <s v="do 750 obyvatel"/>
    <n v="278"/>
    <n v="0.62230215827338131"/>
    <n v="105"/>
    <n v="0"/>
  </r>
  <r>
    <x v="2"/>
    <x v="27"/>
    <x v="27"/>
    <n v="551716"/>
    <s v="Sedlice (Strakonice)"/>
    <s v="750 – 1 999 obyvatel"/>
    <n v="1048"/>
    <n v="0.66030534351145043"/>
    <n v="356"/>
    <n v="0"/>
  </r>
  <r>
    <x v="2"/>
    <x v="27"/>
    <x v="27"/>
    <n v="551830"/>
    <s v="Škvořetice"/>
    <s v="do 750 obyvatel"/>
    <n v="270"/>
    <n v="0.62962962962962965"/>
    <n v="100"/>
    <n v="0"/>
  </r>
  <r>
    <x v="2"/>
    <x v="27"/>
    <x v="27"/>
    <n v="551937"/>
    <s v="Uzenice"/>
    <s v="do 750 obyvatel"/>
    <n v="92"/>
    <n v="0.61956521739130432"/>
    <n v="35"/>
    <n v="0"/>
  </r>
  <r>
    <x v="2"/>
    <x v="27"/>
    <x v="27"/>
    <n v="551988"/>
    <s v="Záboří (Strakonice)"/>
    <s v="do 750 obyvatel"/>
    <n v="269"/>
    <n v="0.63568773234200748"/>
    <n v="98"/>
    <n v="0"/>
  </r>
  <r>
    <x v="2"/>
    <x v="27"/>
    <x v="27"/>
    <n v="560197"/>
    <s v="Lažany (Strakonice)"/>
    <s v="do 750 obyvatel"/>
    <n v="48"/>
    <n v="0.625"/>
    <n v="18"/>
    <n v="0"/>
  </r>
  <r>
    <x v="2"/>
    <x v="27"/>
    <x v="27"/>
    <n v="598895"/>
    <s v="Bezdědovice"/>
    <s v="do 750 obyvatel"/>
    <n v="305"/>
    <n v="0.62295081967213117"/>
    <n v="115"/>
    <n v="0"/>
  </r>
  <r>
    <x v="2"/>
    <x v="27"/>
    <x v="27"/>
    <n v="598950"/>
    <s v="Lažánky (Strakonice)"/>
    <s v="do 750 obyvatel"/>
    <n v="82"/>
    <n v="0.59756097560975607"/>
    <n v="33"/>
    <n v="0"/>
  </r>
  <r>
    <x v="2"/>
    <x v="28"/>
    <x v="28"/>
    <n v="529729"/>
    <s v="Kvítkovice"/>
    <s v="do 750 obyvatel"/>
    <n v="105"/>
    <n v="0.68571428571428572"/>
    <n v="33"/>
    <n v="0"/>
  </r>
  <r>
    <x v="2"/>
    <x v="28"/>
    <x v="28"/>
    <n v="535176"/>
    <s v="Planá (České Budějovice)"/>
    <s v="do 750 obyvatel"/>
    <n v="225"/>
    <n v="0.68444444444444441"/>
    <n v="71"/>
    <n v="0"/>
  </r>
  <r>
    <x v="2"/>
    <x v="28"/>
    <x v="28"/>
    <n v="535206"/>
    <s v="Dobrá Voda u Českých Budějovic"/>
    <s v="2 000 – 4 999 obyvatel"/>
    <n v="2180"/>
    <n v="0.68440366972477062"/>
    <n v="688"/>
    <n v="0"/>
  </r>
  <r>
    <x v="2"/>
    <x v="28"/>
    <x v="28"/>
    <n v="535249"/>
    <s v="Dasný"/>
    <s v="do 750 obyvatel"/>
    <n v="275"/>
    <n v="0.6836363636363636"/>
    <n v="87"/>
    <n v="0"/>
  </r>
  <r>
    <x v="2"/>
    <x v="28"/>
    <x v="28"/>
    <n v="535281"/>
    <s v="Mydlovary"/>
    <s v="do 750 obyvatel"/>
    <n v="247"/>
    <n v="0.71255060728744934"/>
    <n v="71"/>
    <n v="0"/>
  </r>
  <r>
    <x v="2"/>
    <x v="28"/>
    <x v="28"/>
    <n v="535346"/>
    <s v="Plav"/>
    <s v="do 750 obyvatel"/>
    <n v="359"/>
    <n v="0.72980501392757657"/>
    <n v="97"/>
    <n v="0"/>
  </r>
  <r>
    <x v="2"/>
    <x v="28"/>
    <x v="28"/>
    <n v="535371"/>
    <s v="Nákří"/>
    <s v="do 750 obyvatel"/>
    <n v="169"/>
    <n v="0.61538461538461542"/>
    <n v="65"/>
    <n v="0"/>
  </r>
  <r>
    <x v="2"/>
    <x v="28"/>
    <x v="28"/>
    <n v="535401"/>
    <s v="Bošilec"/>
    <s v="do 750 obyvatel"/>
    <n v="170"/>
    <n v="0.73529411764705888"/>
    <n v="45"/>
    <n v="0"/>
  </r>
  <r>
    <x v="2"/>
    <x v="28"/>
    <x v="28"/>
    <n v="535435"/>
    <s v="Neplachov"/>
    <s v="do 750 obyvatel"/>
    <n v="302"/>
    <n v="0.70529801324503316"/>
    <n v="89"/>
    <n v="0"/>
  </r>
  <r>
    <x v="2"/>
    <x v="28"/>
    <x v="28"/>
    <n v="535460"/>
    <s v="Hradce"/>
    <s v="do 750 obyvatel"/>
    <n v="81"/>
    <n v="0.46913580246913578"/>
    <n v="43"/>
    <n v="1"/>
  </r>
  <r>
    <x v="2"/>
    <x v="28"/>
    <x v="28"/>
    <n v="535494"/>
    <s v="Úsilné"/>
    <s v="do 750 obyvatel"/>
    <n v="399"/>
    <n v="0.65413533834586468"/>
    <n v="138"/>
    <n v="0"/>
  </r>
  <r>
    <x v="2"/>
    <x v="28"/>
    <x v="28"/>
    <n v="535541"/>
    <s v="Čakov (České Budějovice)"/>
    <s v="do 750 obyvatel"/>
    <n v="242"/>
    <n v="0.6776859504132231"/>
    <n v="78"/>
    <n v="0"/>
  </r>
  <r>
    <x v="2"/>
    <x v="28"/>
    <x v="28"/>
    <n v="535575"/>
    <s v="Habří"/>
    <s v="do 750 obyvatel"/>
    <n v="91"/>
    <n v="0.73626373626373631"/>
    <n v="24"/>
    <n v="0"/>
  </r>
  <r>
    <x v="2"/>
    <x v="28"/>
    <x v="28"/>
    <n v="535591"/>
    <s v="Zvíkov (České Budějovice)"/>
    <s v="do 750 obyvatel"/>
    <n v="219"/>
    <n v="0.67579908675799083"/>
    <n v="71"/>
    <n v="0"/>
  </r>
  <r>
    <x v="2"/>
    <x v="28"/>
    <x v="28"/>
    <n v="535613"/>
    <s v="Hvozdec (České Budějovice)"/>
    <s v="do 750 obyvatel"/>
    <n v="102"/>
    <n v="0.6470588235294118"/>
    <n v="36"/>
    <n v="0"/>
  </r>
  <r>
    <x v="2"/>
    <x v="28"/>
    <x v="28"/>
    <n v="535648"/>
    <s v="Nová Ves (České Budějovice)"/>
    <s v="750 – 1 999 obyvatel"/>
    <n v="630"/>
    <n v="0.6603174603174603"/>
    <n v="214"/>
    <n v="0"/>
  </r>
  <r>
    <x v="2"/>
    <x v="28"/>
    <x v="28"/>
    <n v="535664"/>
    <s v="Doubravice (České Budějovice)"/>
    <s v="do 750 obyvatel"/>
    <n v="254"/>
    <n v="0.76377952755905509"/>
    <n v="60"/>
    <n v="0"/>
  </r>
  <r>
    <x v="2"/>
    <x v="28"/>
    <x v="28"/>
    <n v="535681"/>
    <s v="Borovnice (České Budějovice)"/>
    <s v="do 750 obyvatel"/>
    <n v="119"/>
    <n v="0.67226890756302526"/>
    <n v="39"/>
    <n v="0"/>
  </r>
  <r>
    <x v="2"/>
    <x v="28"/>
    <x v="28"/>
    <n v="535737"/>
    <s v="Vidov"/>
    <s v="do 750 obyvatel"/>
    <n v="498"/>
    <n v="0.7168674698795181"/>
    <n v="141"/>
    <n v="0"/>
  </r>
  <r>
    <x v="2"/>
    <x v="28"/>
    <x v="28"/>
    <n v="535753"/>
    <s v="Hůry"/>
    <s v="do 750 obyvatel"/>
    <n v="494"/>
    <n v="0.67813765182186236"/>
    <n v="159"/>
    <n v="0"/>
  </r>
  <r>
    <x v="2"/>
    <x v="28"/>
    <x v="28"/>
    <n v="535761"/>
    <s v="Jivno"/>
    <s v="do 750 obyvatel"/>
    <n v="297"/>
    <n v="0.66329966329966328"/>
    <n v="100"/>
    <n v="0"/>
  </r>
  <r>
    <x v="2"/>
    <x v="28"/>
    <x v="28"/>
    <n v="535788"/>
    <s v="Dubičné"/>
    <s v="do 750 obyvatel"/>
    <n v="343"/>
    <n v="0.63848396501457727"/>
    <n v="124"/>
    <n v="0"/>
  </r>
  <r>
    <x v="2"/>
    <x v="28"/>
    <x v="28"/>
    <n v="535796"/>
    <s v="Vráto"/>
    <s v="do 750 obyvatel"/>
    <n v="350"/>
    <n v="0.61428571428571432"/>
    <n v="135"/>
    <n v="0"/>
  </r>
  <r>
    <x v="2"/>
    <x v="28"/>
    <x v="28"/>
    <n v="535800"/>
    <s v="Libníč"/>
    <s v="do 750 obyvatel"/>
    <n v="424"/>
    <n v="0.79245283018867929"/>
    <n v="88"/>
    <n v="0"/>
  </r>
  <r>
    <x v="2"/>
    <x v="28"/>
    <x v="28"/>
    <n v="535826"/>
    <s v="Adamov (České Budějovice)"/>
    <s v="750 – 1 999 obyvatel"/>
    <n v="729"/>
    <n v="0.70370370370370372"/>
    <n v="216"/>
    <n v="0"/>
  </r>
  <r>
    <x v="2"/>
    <x v="28"/>
    <x v="28"/>
    <n v="535842"/>
    <s v="Mokrý Lom"/>
    <s v="do 750 obyvatel"/>
    <n v="87"/>
    <n v="0.67816091954022983"/>
    <n v="28"/>
    <n v="0"/>
  </r>
  <r>
    <x v="2"/>
    <x v="28"/>
    <x v="28"/>
    <n v="535851"/>
    <s v="Hlavatce (České Budějovice)"/>
    <s v="do 750 obyvatel"/>
    <n v="125"/>
    <n v="0.72"/>
    <n v="35"/>
    <n v="0"/>
  </r>
  <r>
    <x v="2"/>
    <x v="28"/>
    <x v="28"/>
    <n v="535877"/>
    <s v="Komařice"/>
    <s v="do 750 obyvatel"/>
    <n v="282"/>
    <n v="0.599290780141844"/>
    <n v="113"/>
    <n v="0"/>
  </r>
  <r>
    <x v="2"/>
    <x v="28"/>
    <x v="28"/>
    <n v="535893"/>
    <s v="Vitín"/>
    <s v="do 750 obyvatel"/>
    <n v="358"/>
    <n v="0.67318435754189943"/>
    <n v="117"/>
    <n v="0"/>
  </r>
  <r>
    <x v="2"/>
    <x v="28"/>
    <x v="28"/>
    <n v="535907"/>
    <s v="Chotýčany"/>
    <s v="do 750 obyvatel"/>
    <n v="202"/>
    <n v="0.58415841584158412"/>
    <n v="84"/>
    <n v="0"/>
  </r>
  <r>
    <x v="2"/>
    <x v="28"/>
    <x v="28"/>
    <n v="535915"/>
    <s v="Vlkov (České Budějovice)"/>
    <s v="do 750 obyvatel"/>
    <n v="36"/>
    <n v="0.61111111111111116"/>
    <n v="14"/>
    <n v="0"/>
  </r>
  <r>
    <x v="2"/>
    <x v="28"/>
    <x v="28"/>
    <n v="535940"/>
    <s v="Mazelov"/>
    <s v="do 750 obyvatel"/>
    <n v="181"/>
    <n v="0.63535911602209949"/>
    <n v="66"/>
    <n v="0"/>
  </r>
  <r>
    <x v="2"/>
    <x v="28"/>
    <x v="28"/>
    <n v="535958"/>
    <s v="Drahotěšice"/>
    <s v="do 750 obyvatel"/>
    <n v="260"/>
    <n v="0.6"/>
    <n v="104"/>
    <n v="0"/>
  </r>
  <r>
    <x v="2"/>
    <x v="28"/>
    <x v="28"/>
    <n v="535991"/>
    <s v="Pištín"/>
    <s v="do 750 obyvatel"/>
    <n v="533"/>
    <n v="0.64165103189493433"/>
    <n v="191"/>
    <n v="0"/>
  </r>
  <r>
    <x v="2"/>
    <x v="28"/>
    <x v="28"/>
    <n v="536016"/>
    <s v="Zahájí"/>
    <s v="do 750 obyvatel"/>
    <n v="406"/>
    <n v="0.75123152709359609"/>
    <n v="101"/>
    <n v="0"/>
  </r>
  <r>
    <x v="2"/>
    <x v="28"/>
    <x v="28"/>
    <n v="536032"/>
    <s v="Strýčice"/>
    <s v="do 750 obyvatel"/>
    <n v="53"/>
    <n v="0.67924528301886788"/>
    <n v="17"/>
    <n v="0"/>
  </r>
  <r>
    <x v="2"/>
    <x v="28"/>
    <x v="28"/>
    <n v="536059"/>
    <s v="Břehov"/>
    <s v="do 750 obyvatel"/>
    <n v="142"/>
    <n v="0.676056338028169"/>
    <n v="46"/>
    <n v="0"/>
  </r>
  <r>
    <x v="2"/>
    <x v="28"/>
    <x v="28"/>
    <n v="544256"/>
    <s v="České Budějovice"/>
    <s v="40 000 – 99 999 obyvatel"/>
    <n v="78453"/>
    <n v="0.6693051890941073"/>
    <n v="25944"/>
    <n v="0"/>
  </r>
  <r>
    <x v="2"/>
    <x v="28"/>
    <x v="28"/>
    <n v="544272"/>
    <s v="Borek (České Budějovice)"/>
    <s v="750 – 1 999 obyvatel"/>
    <n v="1305"/>
    <n v="0.72490421455938703"/>
    <n v="359"/>
    <n v="0"/>
  </r>
  <r>
    <x v="2"/>
    <x v="28"/>
    <x v="28"/>
    <n v="544299"/>
    <s v="Boršov nad Vltavou"/>
    <s v="750 – 1 999 obyvatel"/>
    <n v="1543"/>
    <n v="0.71678548282566434"/>
    <n v="437"/>
    <n v="0"/>
  </r>
  <r>
    <x v="2"/>
    <x v="28"/>
    <x v="28"/>
    <n v="544329"/>
    <s v="Čejkovice (České Budějovice)"/>
    <s v="do 750 obyvatel"/>
    <n v="308"/>
    <n v="0.72727272727272729"/>
    <n v="84"/>
    <n v="0"/>
  </r>
  <r>
    <x v="2"/>
    <x v="28"/>
    <x v="28"/>
    <n v="544361"/>
    <s v="Dívčice"/>
    <s v="do 750 obyvatel"/>
    <n v="474"/>
    <n v="0.67088607594936711"/>
    <n v="156"/>
    <n v="0"/>
  </r>
  <r>
    <x v="2"/>
    <x v="28"/>
    <x v="28"/>
    <n v="544400"/>
    <s v="Doudleby"/>
    <s v="do 750 obyvatel"/>
    <n v="393"/>
    <n v="0.66157760814249367"/>
    <n v="133"/>
    <n v="0"/>
  </r>
  <r>
    <x v="2"/>
    <x v="28"/>
    <x v="28"/>
    <n v="544426"/>
    <s v="Dříteň"/>
    <s v="750 – 1 999 obyvatel"/>
    <n v="1365"/>
    <n v="0.67106227106227101"/>
    <n v="449"/>
    <n v="0"/>
  </r>
  <r>
    <x v="2"/>
    <x v="28"/>
    <x v="28"/>
    <n v="544442"/>
    <s v="Dubné"/>
    <s v="750 – 1 999 obyvatel"/>
    <n v="1313"/>
    <n v="0.68697638994668697"/>
    <n v="411"/>
    <n v="0"/>
  </r>
  <r>
    <x v="2"/>
    <x v="28"/>
    <x v="28"/>
    <n v="544451"/>
    <s v="Dynín"/>
    <s v="do 750 obyvatel"/>
    <n v="283"/>
    <n v="0.66431095406360419"/>
    <n v="95"/>
    <n v="0"/>
  </r>
  <r>
    <x v="2"/>
    <x v="28"/>
    <x v="28"/>
    <n v="544485"/>
    <s v="Hluboká nad Vltavou"/>
    <s v="5 000 – 14 999 obyvatel"/>
    <n v="4484"/>
    <n v="0.67640499553969669"/>
    <n v="1451"/>
    <n v="0"/>
  </r>
  <r>
    <x v="2"/>
    <x v="28"/>
    <x v="28"/>
    <n v="544493"/>
    <s v="Homole"/>
    <s v="750 – 1 999 obyvatel"/>
    <n v="1272"/>
    <n v="0.67059748427672961"/>
    <n v="419"/>
    <n v="0"/>
  </r>
  <r>
    <x v="2"/>
    <x v="28"/>
    <x v="28"/>
    <n v="544523"/>
    <s v="Hosín"/>
    <s v="750 – 1 999 obyvatel"/>
    <n v="727"/>
    <n v="0.6891334250343879"/>
    <n v="226"/>
    <n v="0"/>
  </r>
  <r>
    <x v="2"/>
    <x v="28"/>
    <x v="28"/>
    <n v="544558"/>
    <s v="Hrdějovice"/>
    <s v="750 – 1 999 obyvatel"/>
    <n v="1311"/>
    <n v="0.7215865751334859"/>
    <n v="365"/>
    <n v="0"/>
  </r>
  <r>
    <x v="2"/>
    <x v="28"/>
    <x v="28"/>
    <n v="544612"/>
    <s v="Jankov (České Budějovice)"/>
    <s v="do 750 obyvatel"/>
    <n v="322"/>
    <n v="0.68012422360248448"/>
    <n v="103"/>
    <n v="0"/>
  </r>
  <r>
    <x v="2"/>
    <x v="28"/>
    <x v="28"/>
    <n v="544663"/>
    <s v="Kamenný Újezd (České Budějovice)"/>
    <s v="2 000 – 4 999 obyvatel"/>
    <n v="1991"/>
    <n v="0.6855851330989452"/>
    <n v="626"/>
    <n v="0"/>
  </r>
  <r>
    <x v="2"/>
    <x v="28"/>
    <x v="28"/>
    <n v="544736"/>
    <s v="Ledenice"/>
    <s v="2 000 – 4 999 obyvatel"/>
    <n v="1997"/>
    <n v="0.66950425638457689"/>
    <n v="660"/>
    <n v="0"/>
  </r>
  <r>
    <x v="2"/>
    <x v="28"/>
    <x v="28"/>
    <n v="544744"/>
    <s v="Libín"/>
    <s v="do 750 obyvatel"/>
    <n v="338"/>
    <n v="0.68343195266272194"/>
    <n v="107"/>
    <n v="0"/>
  </r>
  <r>
    <x v="2"/>
    <x v="28"/>
    <x v="28"/>
    <n v="544761"/>
    <s v="Lipí"/>
    <s v="do 750 obyvatel"/>
    <n v="526"/>
    <n v="0.71863117870722437"/>
    <n v="148"/>
    <n v="0"/>
  </r>
  <r>
    <x v="2"/>
    <x v="28"/>
    <x v="28"/>
    <n v="544779"/>
    <s v="Lišov"/>
    <s v="2 000 – 4 999 obyvatel"/>
    <n v="3638"/>
    <n v="0.67619571192963168"/>
    <n v="1178"/>
    <n v="0"/>
  </r>
  <r>
    <x v="2"/>
    <x v="28"/>
    <x v="28"/>
    <n v="544795"/>
    <s v="Litvínovice"/>
    <s v="2 000 – 4 999 obyvatel"/>
    <n v="2075"/>
    <n v="0.69831325301204816"/>
    <n v="626"/>
    <n v="0"/>
  </r>
  <r>
    <x v="2"/>
    <x v="28"/>
    <x v="28"/>
    <n v="544825"/>
    <s v="Nedabyle"/>
    <s v="do 750 obyvatel"/>
    <n v="297"/>
    <n v="0.5824915824915825"/>
    <n v="124"/>
    <n v="0"/>
  </r>
  <r>
    <x v="2"/>
    <x v="28"/>
    <x v="28"/>
    <n v="544892"/>
    <s v="Olešník"/>
    <s v="750 – 1 999 obyvatel"/>
    <n v="658"/>
    <n v="0.68693009118541037"/>
    <n v="206"/>
    <n v="0"/>
  </r>
  <r>
    <x v="2"/>
    <x v="28"/>
    <x v="28"/>
    <n v="544965"/>
    <s v="Radošovice (České Budějovice)"/>
    <s v="do 750 obyvatel"/>
    <n v="152"/>
    <n v="0.63157894736842102"/>
    <n v="56"/>
    <n v="0"/>
  </r>
  <r>
    <x v="2"/>
    <x v="28"/>
    <x v="28"/>
    <n v="544973"/>
    <s v="Roudné"/>
    <s v="750 – 1 999 obyvatel"/>
    <n v="1014"/>
    <n v="0.70512820512820518"/>
    <n v="299"/>
    <n v="0"/>
  </r>
  <r>
    <x v="2"/>
    <x v="28"/>
    <x v="28"/>
    <n v="544981"/>
    <s v="Rudolfov"/>
    <s v="2 000 – 4 999 obyvatel"/>
    <n v="2108"/>
    <n v="0.67979127134724859"/>
    <n v="675"/>
    <n v="0"/>
  </r>
  <r>
    <x v="2"/>
    <x v="28"/>
    <x v="28"/>
    <n v="545007"/>
    <s v="Římov (České Budějovice)"/>
    <s v="750 – 1 999 obyvatel"/>
    <n v="753"/>
    <n v="0.65073041168658696"/>
    <n v="263"/>
    <n v="0"/>
  </r>
  <r>
    <x v="2"/>
    <x v="28"/>
    <x v="28"/>
    <n v="545015"/>
    <s v="Sedlec (České Budějovice)"/>
    <s v="do 750 obyvatel"/>
    <n v="421"/>
    <n v="0.66745843230403801"/>
    <n v="140"/>
    <n v="0"/>
  </r>
  <r>
    <x v="2"/>
    <x v="28"/>
    <x v="28"/>
    <n v="545066"/>
    <s v="Srubec"/>
    <s v="2 000 – 4 999 obyvatel"/>
    <n v="2194"/>
    <n v="0.71695533272561529"/>
    <n v="621"/>
    <n v="0"/>
  </r>
  <r>
    <x v="2"/>
    <x v="28"/>
    <x v="28"/>
    <n v="545074"/>
    <s v="Staré Hodějovice"/>
    <s v="750 – 1 999 obyvatel"/>
    <n v="1116"/>
    <n v="0.61021505376344087"/>
    <n v="435"/>
    <n v="0"/>
  </r>
  <r>
    <x v="2"/>
    <x v="28"/>
    <x v="28"/>
    <n v="545082"/>
    <s v="Strážkovice"/>
    <s v="do 750 obyvatel"/>
    <n v="417"/>
    <n v="0.60191846522781778"/>
    <n v="166"/>
    <n v="0"/>
  </r>
  <r>
    <x v="2"/>
    <x v="28"/>
    <x v="28"/>
    <n v="545091"/>
    <s v="Střížov"/>
    <s v="do 750 obyvatel"/>
    <n v="178"/>
    <n v="0.7134831460674157"/>
    <n v="51"/>
    <n v="0"/>
  </r>
  <r>
    <x v="2"/>
    <x v="28"/>
    <x v="28"/>
    <n v="545121"/>
    <s v="Ševětín"/>
    <s v="750 – 1 999 obyvatel"/>
    <n v="1157"/>
    <n v="0.65773552290406223"/>
    <n v="396"/>
    <n v="0"/>
  </r>
  <r>
    <x v="2"/>
    <x v="28"/>
    <x v="28"/>
    <n v="545139"/>
    <s v="Štěpánovice (České Budějovice)"/>
    <s v="750 – 1 999 obyvatel"/>
    <n v="739"/>
    <n v="0.69282814614343713"/>
    <n v="227"/>
    <n v="0"/>
  </r>
  <r>
    <x v="2"/>
    <x v="28"/>
    <x v="28"/>
    <n v="545228"/>
    <s v="Včelná"/>
    <s v="2 000 – 4 999 obyvatel"/>
    <n v="1774"/>
    <n v="0.6781285231116122"/>
    <n v="571"/>
    <n v="0"/>
  </r>
  <r>
    <x v="2"/>
    <x v="28"/>
    <x v="28"/>
    <n v="545261"/>
    <s v="Vrábče"/>
    <s v="750 – 1 999 obyvatel"/>
    <n v="645"/>
    <n v="0.63565891472868219"/>
    <n v="235"/>
    <n v="0"/>
  </r>
  <r>
    <x v="2"/>
    <x v="28"/>
    <x v="28"/>
    <n v="545317"/>
    <s v="Záboří (České Budějovice)"/>
    <s v="do 750 obyvatel"/>
    <n v="311"/>
    <n v="0.59485530546623799"/>
    <n v="126"/>
    <n v="0"/>
  </r>
  <r>
    <x v="2"/>
    <x v="28"/>
    <x v="28"/>
    <n v="545341"/>
    <s v="Zliv"/>
    <s v="2 000 – 4 999 obyvatel"/>
    <n v="2970"/>
    <n v="0.68653198653198655"/>
    <n v="931"/>
    <n v="0"/>
  </r>
  <r>
    <x v="2"/>
    <x v="28"/>
    <x v="28"/>
    <n v="545368"/>
    <s v="Žabovřesky"/>
    <s v="do 750 obyvatel"/>
    <n v="360"/>
    <n v="0.67222222222222228"/>
    <n v="118"/>
    <n v="0"/>
  </r>
  <r>
    <x v="2"/>
    <x v="28"/>
    <x v="28"/>
    <n v="551490"/>
    <s v="Branišov (České Budějovice)"/>
    <s v="do 750 obyvatel"/>
    <n v="216"/>
    <n v="0.7407407407407407"/>
    <n v="56"/>
    <n v="0"/>
  </r>
  <r>
    <x v="2"/>
    <x v="28"/>
    <x v="28"/>
    <n v="598593"/>
    <s v="Heřmaň (České Budějovice)"/>
    <s v="do 750 obyvatel"/>
    <n v="161"/>
    <n v="0.6211180124223602"/>
    <n v="61"/>
    <n v="0"/>
  </r>
  <r>
    <x v="2"/>
    <x v="28"/>
    <x v="28"/>
    <n v="598607"/>
    <s v="Hlincová Hora"/>
    <s v="do 750 obyvatel"/>
    <n v="340"/>
    <n v="0.69705882352941173"/>
    <n v="103"/>
    <n v="0"/>
  </r>
  <r>
    <x v="2"/>
    <x v="28"/>
    <x v="28"/>
    <n v="599778"/>
    <s v="Závraty"/>
    <s v="do 750 obyvatel"/>
    <n v="38"/>
    <n v="0.57894736842105265"/>
    <n v="16"/>
    <n v="0"/>
  </r>
  <r>
    <x v="2"/>
    <x v="29"/>
    <x v="29"/>
    <n v="500194"/>
    <s v="Polná na Šumavě"/>
    <s v="do 750 obyvatel"/>
    <n v="176"/>
    <n v="0.47727272727272729"/>
    <n v="92"/>
    <n v="1"/>
  </r>
  <r>
    <x v="2"/>
    <x v="29"/>
    <x v="29"/>
    <n v="513661"/>
    <s v="Nová Ves (Český Krumlov)"/>
    <s v="do 750 obyvatel"/>
    <n v="337"/>
    <n v="0.63501483679525228"/>
    <n v="123"/>
    <n v="0"/>
  </r>
  <r>
    <x v="2"/>
    <x v="29"/>
    <x v="29"/>
    <n v="536229"/>
    <s v="Chlumec (Český Krumlov)"/>
    <s v="do 750 obyvatel"/>
    <n v="77"/>
    <n v="0.59740259740259738"/>
    <n v="31"/>
    <n v="0"/>
  </r>
  <r>
    <x v="2"/>
    <x v="29"/>
    <x v="29"/>
    <n v="536245"/>
    <s v="Srnín"/>
    <s v="do 750 obyvatel"/>
    <n v="282"/>
    <n v="0.67730496453900713"/>
    <n v="91"/>
    <n v="0"/>
  </r>
  <r>
    <x v="2"/>
    <x v="29"/>
    <x v="29"/>
    <n v="536253"/>
    <s v="Bohdalovice"/>
    <s v="do 750 obyvatel"/>
    <n v="250"/>
    <n v="0.60399999999999998"/>
    <n v="99"/>
    <n v="0"/>
  </r>
  <r>
    <x v="2"/>
    <x v="29"/>
    <x v="29"/>
    <n v="536296"/>
    <s v="Malšín"/>
    <s v="do 750 obyvatel"/>
    <n v="138"/>
    <n v="0.59420289855072461"/>
    <n v="56"/>
    <n v="0"/>
  </r>
  <r>
    <x v="2"/>
    <x v="29"/>
    <x v="29"/>
    <n v="536300"/>
    <s v="Věžovatá Pláně"/>
    <s v="do 750 obyvatel"/>
    <n v="124"/>
    <n v="0.64516129032258063"/>
    <n v="44"/>
    <n v="0"/>
  </r>
  <r>
    <x v="2"/>
    <x v="29"/>
    <x v="29"/>
    <n v="545392"/>
    <s v="Český Krumlov"/>
    <s v="5 000 – 14 999 obyvatel"/>
    <n v="10660"/>
    <n v="0.65440900562851778"/>
    <n v="3684"/>
    <n v="0"/>
  </r>
  <r>
    <x v="2"/>
    <x v="29"/>
    <x v="29"/>
    <n v="545431"/>
    <s v="Brloh (Český Krumlov)"/>
    <s v="750 – 1 999 obyvatel"/>
    <n v="896"/>
    <n v="0.6517857142857143"/>
    <n v="312"/>
    <n v="0"/>
  </r>
  <r>
    <x v="2"/>
    <x v="29"/>
    <x v="29"/>
    <n v="545457"/>
    <s v="Černá v Pošumaví"/>
    <s v="750 – 1 999 obyvatel"/>
    <n v="681"/>
    <n v="0.64464023494860501"/>
    <n v="242"/>
    <n v="0"/>
  </r>
  <r>
    <x v="2"/>
    <x v="29"/>
    <x v="29"/>
    <n v="545473"/>
    <s v="Dolní Třebonín"/>
    <s v="750 – 1 999 obyvatel"/>
    <n v="1078"/>
    <n v="0.63636363636363635"/>
    <n v="392"/>
    <n v="0"/>
  </r>
  <r>
    <x v="2"/>
    <x v="29"/>
    <x v="29"/>
    <n v="545481"/>
    <s v="Frymburk (Český Krumlov)"/>
    <s v="750 – 1 999 obyvatel"/>
    <n v="1085"/>
    <n v="0.59078341013824887"/>
    <n v="444"/>
    <n v="0"/>
  </r>
  <r>
    <x v="2"/>
    <x v="29"/>
    <x v="29"/>
    <n v="545490"/>
    <s v="Holubov"/>
    <s v="750 – 1 999 obyvatel"/>
    <n v="893"/>
    <n v="0.68533034714445684"/>
    <n v="281"/>
    <n v="0"/>
  </r>
  <r>
    <x v="2"/>
    <x v="29"/>
    <x v="29"/>
    <n v="545511"/>
    <s v="Horní Planá"/>
    <s v="2 000 – 4 999 obyvatel"/>
    <n v="1789"/>
    <n v="0.6780324203465623"/>
    <n v="576"/>
    <n v="0"/>
  </r>
  <r>
    <x v="2"/>
    <x v="29"/>
    <x v="29"/>
    <n v="545520"/>
    <s v="Hořice na Šumavě"/>
    <s v="750 – 1 999 obyvatel"/>
    <n v="703"/>
    <n v="0.59886201991465149"/>
    <n v="282"/>
    <n v="0"/>
  </r>
  <r>
    <x v="2"/>
    <x v="29"/>
    <x v="29"/>
    <n v="545546"/>
    <s v="Chvalšiny"/>
    <s v="750 – 1 999 obyvatel"/>
    <n v="1021"/>
    <n v="0.65034280117531829"/>
    <n v="357"/>
    <n v="0"/>
  </r>
  <r>
    <x v="2"/>
    <x v="29"/>
    <x v="29"/>
    <n v="545554"/>
    <s v="Kájov"/>
    <s v="750 – 1 999 obyvatel"/>
    <n v="1450"/>
    <n v="0.65793103448275858"/>
    <n v="496"/>
    <n v="0"/>
  </r>
  <r>
    <x v="2"/>
    <x v="29"/>
    <x v="29"/>
    <n v="545571"/>
    <s v="Křemže"/>
    <s v="2 000 – 4 999 obyvatel"/>
    <n v="2352"/>
    <n v="0.63818027210884354"/>
    <n v="851"/>
    <n v="0"/>
  </r>
  <r>
    <x v="2"/>
    <x v="29"/>
    <x v="29"/>
    <n v="545597"/>
    <s v="Lipno nad Vltavou"/>
    <s v="do 750 obyvatel"/>
    <n v="526"/>
    <n v="0.56083650190114065"/>
    <n v="231"/>
    <n v="0"/>
  </r>
  <r>
    <x v="2"/>
    <x v="29"/>
    <x v="29"/>
    <n v="545601"/>
    <s v="Loučovice"/>
    <s v="750 – 1 999 obyvatel"/>
    <n v="1346"/>
    <n v="0.57949479940564641"/>
    <n v="566"/>
    <n v="0"/>
  </r>
  <r>
    <x v="2"/>
    <x v="29"/>
    <x v="29"/>
    <n v="545627"/>
    <s v="Mirkovice"/>
    <s v="do 750 obyvatel"/>
    <n v="377"/>
    <n v="0.55437665782493373"/>
    <n v="168"/>
    <n v="1"/>
  </r>
  <r>
    <x v="2"/>
    <x v="29"/>
    <x v="29"/>
    <n v="545716"/>
    <s v="Přední Výtoň"/>
    <s v="do 750 obyvatel"/>
    <n v="184"/>
    <n v="0.61956521739130432"/>
    <n v="70"/>
    <n v="0"/>
  </r>
  <r>
    <x v="2"/>
    <x v="29"/>
    <x v="29"/>
    <n v="545724"/>
    <s v="Přídolí"/>
    <s v="do 750 obyvatel"/>
    <n v="531"/>
    <n v="0.59322033898305082"/>
    <n v="216"/>
    <n v="0"/>
  </r>
  <r>
    <x v="2"/>
    <x v="29"/>
    <x v="29"/>
    <n v="545732"/>
    <s v="Přísečná"/>
    <s v="do 750 obyvatel"/>
    <n v="159"/>
    <n v="0.74213836477987416"/>
    <n v="41"/>
    <n v="0"/>
  </r>
  <r>
    <x v="2"/>
    <x v="29"/>
    <x v="29"/>
    <n v="545767"/>
    <s v="Rožmberk nad Vltavou"/>
    <s v="do 750 obyvatel"/>
    <n v="318"/>
    <n v="0.60377358490566035"/>
    <n v="126"/>
    <n v="0"/>
  </r>
  <r>
    <x v="2"/>
    <x v="29"/>
    <x v="29"/>
    <n v="545813"/>
    <s v="Světlík"/>
    <s v="do 750 obyvatel"/>
    <n v="194"/>
    <n v="0.49484536082474229"/>
    <n v="98"/>
    <n v="1"/>
  </r>
  <r>
    <x v="2"/>
    <x v="29"/>
    <x v="29"/>
    <n v="545830"/>
    <s v="Větřní"/>
    <s v="2 000 – 4 999 obyvatel"/>
    <n v="3136"/>
    <n v="0.61447704081632648"/>
    <n v="1209"/>
    <n v="0"/>
  </r>
  <r>
    <x v="2"/>
    <x v="29"/>
    <x v="29"/>
    <n v="545848"/>
    <s v="Vyšší Brod"/>
    <s v="2 000 – 4 999 obyvatel"/>
    <n v="2144"/>
    <n v="0.65531716417910446"/>
    <n v="739"/>
    <n v="0"/>
  </r>
  <r>
    <x v="2"/>
    <x v="29"/>
    <x v="29"/>
    <n v="545864"/>
    <s v="Zlatá Koruna"/>
    <s v="750 – 1 999 obyvatel"/>
    <n v="656"/>
    <n v="0.67987804878048785"/>
    <n v="210"/>
    <n v="0"/>
  </r>
  <r>
    <x v="2"/>
    <x v="29"/>
    <x v="29"/>
    <n v="545872"/>
    <s v="Zubčice"/>
    <s v="do 750 obyvatel"/>
    <n v="338"/>
    <n v="0.69526627218934911"/>
    <n v="103"/>
    <n v="0"/>
  </r>
  <r>
    <x v="2"/>
    <x v="29"/>
    <x v="29"/>
    <n v="598623"/>
    <s v="Mojné"/>
    <s v="do 750 obyvatel"/>
    <n v="212"/>
    <n v="0.60849056603773588"/>
    <n v="83"/>
    <n v="0"/>
  </r>
  <r>
    <x v="2"/>
    <x v="30"/>
    <x v="30"/>
    <n v="507717"/>
    <s v="Peč"/>
    <s v="do 750 obyvatel"/>
    <n v="388"/>
    <n v="0.59793814432989689"/>
    <n v="156"/>
    <n v="0"/>
  </r>
  <r>
    <x v="2"/>
    <x v="30"/>
    <x v="30"/>
    <n v="508357"/>
    <s v="Kostelní Vydří"/>
    <s v="do 750 obyvatel"/>
    <n v="135"/>
    <n v="0.57777777777777772"/>
    <n v="57"/>
    <n v="0"/>
  </r>
  <r>
    <x v="2"/>
    <x v="30"/>
    <x v="30"/>
    <n v="509116"/>
    <s v="Červený Hrádek"/>
    <s v="do 750 obyvatel"/>
    <n v="171"/>
    <n v="0.67251461988304095"/>
    <n v="56"/>
    <n v="0"/>
  </r>
  <r>
    <x v="2"/>
    <x v="30"/>
    <x v="30"/>
    <n v="546020"/>
    <s v="Budeč (Jindřichův Hradec)"/>
    <s v="do 750 obyvatel"/>
    <n v="177"/>
    <n v="0.66666666666666663"/>
    <n v="59"/>
    <n v="0"/>
  </r>
  <r>
    <x v="2"/>
    <x v="30"/>
    <x v="30"/>
    <n v="546038"/>
    <s v="Budíškovice"/>
    <s v="do 750 obyvatel"/>
    <n v="575"/>
    <n v="0.56695652173913047"/>
    <n v="249"/>
    <n v="0"/>
  </r>
  <r>
    <x v="2"/>
    <x v="30"/>
    <x v="30"/>
    <n v="546054"/>
    <s v="Cizkrajov"/>
    <s v="do 750 obyvatel"/>
    <n v="448"/>
    <n v="0.6227678571428571"/>
    <n v="169"/>
    <n v="0"/>
  </r>
  <r>
    <x v="2"/>
    <x v="30"/>
    <x v="30"/>
    <n v="546097"/>
    <s v="Český Rudolec"/>
    <s v="750 – 1 999 obyvatel"/>
    <n v="787"/>
    <n v="0.60355781448538759"/>
    <n v="312"/>
    <n v="0"/>
  </r>
  <r>
    <x v="2"/>
    <x v="30"/>
    <x v="30"/>
    <n v="546127"/>
    <s v="Dačice"/>
    <s v="5 000 – 14 999 obyvatel"/>
    <n v="6088"/>
    <n v="0.65818002628120897"/>
    <n v="2081"/>
    <n v="0"/>
  </r>
  <r>
    <x v="2"/>
    <x v="30"/>
    <x v="30"/>
    <n v="546143"/>
    <s v="Dešná (Jindřichův Hradec)"/>
    <s v="do 750 obyvatel"/>
    <n v="508"/>
    <n v="0.62401574803149606"/>
    <n v="191"/>
    <n v="0"/>
  </r>
  <r>
    <x v="2"/>
    <x v="30"/>
    <x v="30"/>
    <n v="546305"/>
    <s v="Heřmaneč"/>
    <s v="do 750 obyvatel"/>
    <n v="76"/>
    <n v="0.64473684210526316"/>
    <n v="27"/>
    <n v="0"/>
  </r>
  <r>
    <x v="2"/>
    <x v="30"/>
    <x v="30"/>
    <n v="546445"/>
    <s v="Hříšice"/>
    <s v="do 750 obyvatel"/>
    <n v="273"/>
    <n v="0.71062271062271065"/>
    <n v="79"/>
    <n v="0"/>
  </r>
  <r>
    <x v="2"/>
    <x v="30"/>
    <x v="30"/>
    <n v="546917"/>
    <s v="Písečné (Jindřichův Hradec)"/>
    <s v="do 750 obyvatel"/>
    <n v="408"/>
    <n v="0.60049019607843135"/>
    <n v="163"/>
    <n v="0"/>
  </r>
  <r>
    <x v="2"/>
    <x v="30"/>
    <x v="30"/>
    <n v="547166"/>
    <s v="Slavonice"/>
    <s v="2 000 – 4 999 obyvatel"/>
    <n v="2036"/>
    <n v="0.66208251473477409"/>
    <n v="688"/>
    <n v="0"/>
  </r>
  <r>
    <x v="2"/>
    <x v="30"/>
    <x v="30"/>
    <n v="547204"/>
    <s v="Staré Hobzí"/>
    <s v="do 750 obyvatel"/>
    <n v="454"/>
    <n v="0.53083700440528636"/>
    <n v="213"/>
    <n v="1"/>
  </r>
  <r>
    <x v="2"/>
    <x v="30"/>
    <x v="30"/>
    <n v="547263"/>
    <s v="Studená (Jindřichův Hradec)"/>
    <s v="2 000 – 4 999 obyvatel"/>
    <n v="1927"/>
    <n v="0.67773741567202905"/>
    <n v="621"/>
    <n v="0"/>
  </r>
  <r>
    <x v="2"/>
    <x v="30"/>
    <x v="30"/>
    <n v="547441"/>
    <s v="Volfířov"/>
    <s v="do 750 obyvatel"/>
    <n v="594"/>
    <n v="0.66329966329966328"/>
    <n v="200"/>
    <n v="0"/>
  </r>
  <r>
    <x v="2"/>
    <x v="30"/>
    <x v="30"/>
    <n v="562319"/>
    <s v="Horní Slatina"/>
    <s v="do 750 obyvatel"/>
    <n v="120"/>
    <n v="0.58333333333333337"/>
    <n v="50"/>
    <n v="0"/>
  </r>
  <r>
    <x v="2"/>
    <x v="30"/>
    <x v="30"/>
    <n v="562327"/>
    <s v="Třebětice (Jindřichův Hradec)"/>
    <s v="do 750 obyvatel"/>
    <n v="255"/>
    <n v="0.61960784313725492"/>
    <n v="97"/>
    <n v="0"/>
  </r>
  <r>
    <x v="2"/>
    <x v="30"/>
    <x v="30"/>
    <n v="562416"/>
    <s v="Dobrohošť"/>
    <s v="do 750 obyvatel"/>
    <n v="38"/>
    <n v="0.60526315789473684"/>
    <n v="15"/>
    <n v="0"/>
  </r>
  <r>
    <x v="2"/>
    <x v="30"/>
    <x v="30"/>
    <n v="562424"/>
    <s v="Županovice (Jindřichův Hradec)"/>
    <s v="do 750 obyvatel"/>
    <n v="42"/>
    <n v="0.5714285714285714"/>
    <n v="18"/>
    <n v="0"/>
  </r>
  <r>
    <x v="2"/>
    <x v="30"/>
    <x v="30"/>
    <n v="562726"/>
    <s v="Báňovice"/>
    <s v="do 750 obyvatel"/>
    <n v="91"/>
    <n v="0.69230769230769229"/>
    <n v="28"/>
    <n v="0"/>
  </r>
  <r>
    <x v="2"/>
    <x v="30"/>
    <x v="30"/>
    <n v="562785"/>
    <s v="Horní Němčice"/>
    <s v="do 750 obyvatel"/>
    <n v="64"/>
    <n v="0.59375"/>
    <n v="26"/>
    <n v="0"/>
  </r>
  <r>
    <x v="2"/>
    <x v="30"/>
    <x v="30"/>
    <n v="598658"/>
    <s v="Horní Meziříčko"/>
    <s v="do 750 obyvatel"/>
    <n v="89"/>
    <n v="0.7191011235955056"/>
    <n v="25"/>
    <n v="0"/>
  </r>
  <r>
    <x v="2"/>
    <x v="31"/>
    <x v="31"/>
    <n v="507610"/>
    <s v="Doňov"/>
    <s v="do 750 obyvatel"/>
    <n v="68"/>
    <n v="0.67647058823529416"/>
    <n v="22"/>
    <n v="0"/>
  </r>
  <r>
    <x v="2"/>
    <x v="31"/>
    <x v="31"/>
    <n v="507628"/>
    <s v="Pleše"/>
    <s v="do 750 obyvatel"/>
    <n v="152"/>
    <n v="0.63157894736842102"/>
    <n v="56"/>
    <n v="0"/>
  </r>
  <r>
    <x v="2"/>
    <x v="31"/>
    <x v="31"/>
    <n v="507644"/>
    <s v="Újezdec (Jindřichův Hradec)"/>
    <s v="do 750 obyvatel"/>
    <n v="59"/>
    <n v="0.74576271186440679"/>
    <n v="15"/>
    <n v="0"/>
  </r>
  <r>
    <x v="2"/>
    <x v="31"/>
    <x v="31"/>
    <n v="507652"/>
    <s v="Višňová (Jindřichův Hradec)"/>
    <s v="do 750 obyvatel"/>
    <n v="67"/>
    <n v="0.77611940298507465"/>
    <n v="15"/>
    <n v="0"/>
  </r>
  <r>
    <x v="2"/>
    <x v="31"/>
    <x v="31"/>
    <n v="507695"/>
    <s v="Záhoří (Jindřichův Hradec)"/>
    <s v="do 750 obyvatel"/>
    <n v="94"/>
    <n v="0.75531914893617025"/>
    <n v="23"/>
    <n v="0"/>
  </r>
  <r>
    <x v="2"/>
    <x v="31"/>
    <x v="31"/>
    <n v="507733"/>
    <s v="Březina (Jindřichův Hradec)"/>
    <s v="do 750 obyvatel"/>
    <n v="110"/>
    <n v="0.81818181818181823"/>
    <n v="20"/>
    <n v="0"/>
  </r>
  <r>
    <x v="2"/>
    <x v="31"/>
    <x v="31"/>
    <n v="507784"/>
    <s v="Ratiboř (Jindřichův Hradec)"/>
    <s v="do 750 obyvatel"/>
    <n v="155"/>
    <n v="0.8"/>
    <n v="31"/>
    <n v="0"/>
  </r>
  <r>
    <x v="2"/>
    <x v="31"/>
    <x v="31"/>
    <n v="508004"/>
    <s v="Roseč"/>
    <s v="do 750 obyvatel"/>
    <n v="179"/>
    <n v="0.70949720670391059"/>
    <n v="52"/>
    <n v="0"/>
  </r>
  <r>
    <x v="2"/>
    <x v="31"/>
    <x v="31"/>
    <n v="508152"/>
    <s v="Střížovice (Jindřichův Hradec)"/>
    <s v="do 750 obyvatel"/>
    <n v="473"/>
    <n v="0.64059196617336156"/>
    <n v="170"/>
    <n v="0"/>
  </r>
  <r>
    <x v="2"/>
    <x v="31"/>
    <x v="31"/>
    <n v="509078"/>
    <s v="Plavsko"/>
    <s v="do 750 obyvatel"/>
    <n v="384"/>
    <n v="0.66927083333333337"/>
    <n v="127"/>
    <n v="0"/>
  </r>
  <r>
    <x v="2"/>
    <x v="31"/>
    <x v="31"/>
    <n v="509108"/>
    <s v="Kostelní Radouň"/>
    <s v="do 750 obyvatel"/>
    <n v="249"/>
    <n v="0.71485943775100402"/>
    <n v="71"/>
    <n v="0"/>
  </r>
  <r>
    <x v="2"/>
    <x v="31"/>
    <x v="31"/>
    <n v="529753"/>
    <s v="Dívčí Kopy"/>
    <s v="do 750 obyvatel"/>
    <n v="62"/>
    <n v="0.56451612903225812"/>
    <n v="27"/>
    <n v="0"/>
  </r>
  <r>
    <x v="2"/>
    <x v="31"/>
    <x v="31"/>
    <n v="529761"/>
    <s v="Žďár (Jindřichův Hradec)"/>
    <s v="do 750 obyvatel"/>
    <n v="86"/>
    <n v="0.68604651162790697"/>
    <n v="27"/>
    <n v="0"/>
  </r>
  <r>
    <x v="2"/>
    <x v="31"/>
    <x v="31"/>
    <n v="545881"/>
    <s v="Jindřichův Hradec"/>
    <s v="15 000 – 39 999 obyvatel"/>
    <n v="17709"/>
    <n v="0.72465977751425825"/>
    <n v="4876"/>
    <n v="0"/>
  </r>
  <r>
    <x v="2"/>
    <x v="31"/>
    <x v="31"/>
    <n v="546101"/>
    <s v="Číměř (Jindřichův Hradec)"/>
    <s v="do 750 obyvatel"/>
    <n v="609"/>
    <n v="0.72577996715927751"/>
    <n v="167"/>
    <n v="0"/>
  </r>
  <r>
    <x v="2"/>
    <x v="31"/>
    <x v="31"/>
    <n v="546151"/>
    <s v="Deštná (Jindřichův Hradec)"/>
    <s v="750 – 1 999 obyvatel"/>
    <n v="638"/>
    <n v="0.6630094043887147"/>
    <n v="215"/>
    <n v="0"/>
  </r>
  <r>
    <x v="2"/>
    <x v="31"/>
    <x v="31"/>
    <n v="546291"/>
    <s v="Hatín"/>
    <s v="do 750 obyvatel"/>
    <n v="179"/>
    <n v="0.72625698324022347"/>
    <n v="49"/>
    <n v="0"/>
  </r>
  <r>
    <x v="2"/>
    <x v="31"/>
    <x v="31"/>
    <n v="546364"/>
    <s v="Horní Pěna"/>
    <s v="do 750 obyvatel"/>
    <n v="495"/>
    <n v="0.6646464646464646"/>
    <n v="166"/>
    <n v="0"/>
  </r>
  <r>
    <x v="2"/>
    <x v="31"/>
    <x v="31"/>
    <n v="546381"/>
    <s v="Horní Radouň"/>
    <s v="do 750 obyvatel"/>
    <n v="205"/>
    <n v="0.73170731707317072"/>
    <n v="55"/>
    <n v="0"/>
  </r>
  <r>
    <x v="2"/>
    <x v="31"/>
    <x v="31"/>
    <n v="546402"/>
    <s v="Hospříz"/>
    <s v="do 750 obyvatel"/>
    <n v="347"/>
    <n v="0.71469740634005763"/>
    <n v="99"/>
    <n v="0"/>
  </r>
  <r>
    <x v="2"/>
    <x v="31"/>
    <x v="31"/>
    <n v="546500"/>
    <s v="Jarošov nad Nežárkou"/>
    <s v="750 – 1 999 obyvatel"/>
    <n v="919"/>
    <n v="0.68117519042437435"/>
    <n v="293"/>
    <n v="0"/>
  </r>
  <r>
    <x v="2"/>
    <x v="31"/>
    <x v="31"/>
    <n v="546542"/>
    <s v="Kardašova Řečice"/>
    <s v="2 000 – 4 999 obyvatel"/>
    <n v="1871"/>
    <n v="0.72260823089257087"/>
    <n v="519"/>
    <n v="0"/>
  </r>
  <r>
    <x v="2"/>
    <x v="31"/>
    <x v="31"/>
    <n v="546615"/>
    <s v="Kunžak"/>
    <s v="750 – 1 999 obyvatel"/>
    <n v="1249"/>
    <n v="0.64851881505204167"/>
    <n v="439"/>
    <n v="0"/>
  </r>
  <r>
    <x v="2"/>
    <x v="31"/>
    <x v="31"/>
    <n v="546623"/>
    <s v="Lásenice"/>
    <s v="do 750 obyvatel"/>
    <n v="466"/>
    <n v="0.70171673819742486"/>
    <n v="139"/>
    <n v="0"/>
  </r>
  <r>
    <x v="2"/>
    <x v="31"/>
    <x v="31"/>
    <n v="546666"/>
    <s v="Lodhéřov"/>
    <s v="do 750 obyvatel"/>
    <n v="561"/>
    <n v="0.64527629233511585"/>
    <n v="199"/>
    <n v="0"/>
  </r>
  <r>
    <x v="2"/>
    <x v="31"/>
    <x v="31"/>
    <n v="546798"/>
    <s v="Nová Bystřice"/>
    <s v="2 000 – 4 999 obyvatel"/>
    <n v="2731"/>
    <n v="0.72354448919809589"/>
    <n v="755"/>
    <n v="0"/>
  </r>
  <r>
    <x v="2"/>
    <x v="31"/>
    <x v="31"/>
    <n v="546801"/>
    <s v="Nová Včelnice"/>
    <s v="2 000 – 4 999 obyvatel"/>
    <n v="1920"/>
    <n v="0.7"/>
    <n v="576"/>
    <n v="0"/>
  </r>
  <r>
    <x v="2"/>
    <x v="31"/>
    <x v="31"/>
    <n v="546968"/>
    <s v="Pluhův Žďár"/>
    <s v="do 750 obyvatel"/>
    <n v="496"/>
    <n v="0.67540322580645162"/>
    <n v="161"/>
    <n v="0"/>
  </r>
  <r>
    <x v="2"/>
    <x v="31"/>
    <x v="31"/>
    <n v="546992"/>
    <s v="Popelín"/>
    <s v="do 750 obyvatel"/>
    <n v="414"/>
    <n v="0.65217391304347827"/>
    <n v="144"/>
    <n v="0"/>
  </r>
  <r>
    <x v="2"/>
    <x v="31"/>
    <x v="31"/>
    <n v="547085"/>
    <s v="Rodvínov"/>
    <s v="do 750 obyvatel"/>
    <n v="496"/>
    <n v="0.76008064516129037"/>
    <n v="119"/>
    <n v="0"/>
  </r>
  <r>
    <x v="2"/>
    <x v="31"/>
    <x v="31"/>
    <n v="547212"/>
    <s v="Staré Město pod Landštejnem"/>
    <s v="do 750 obyvatel"/>
    <n v="384"/>
    <n v="0.671875"/>
    <n v="126"/>
    <n v="0"/>
  </r>
  <r>
    <x v="2"/>
    <x v="31"/>
    <x v="31"/>
    <n v="547221"/>
    <s v="Stráž nad Nežárkou"/>
    <s v="750 – 1 999 obyvatel"/>
    <n v="721"/>
    <n v="0.71151178918169211"/>
    <n v="208"/>
    <n v="0"/>
  </r>
  <r>
    <x v="2"/>
    <x v="31"/>
    <x v="31"/>
    <n v="547239"/>
    <s v="Strmilov"/>
    <s v="750 – 1 999 obyvatel"/>
    <n v="1210"/>
    <n v="0.62396694214876036"/>
    <n v="455"/>
    <n v="0"/>
  </r>
  <r>
    <x v="2"/>
    <x v="31"/>
    <x v="31"/>
    <n v="547468"/>
    <s v="Zahrádky (Jindřichův Hradec)"/>
    <s v="do 750 obyvatel"/>
    <n v="208"/>
    <n v="0.74038461538461542"/>
    <n v="54"/>
    <n v="0"/>
  </r>
  <r>
    <x v="2"/>
    <x v="31"/>
    <x v="31"/>
    <n v="560987"/>
    <s v="Drunče"/>
    <s v="do 750 obyvatel"/>
    <n v="44"/>
    <n v="0.52272727272727271"/>
    <n v="21"/>
    <n v="1"/>
  </r>
  <r>
    <x v="2"/>
    <x v="31"/>
    <x v="31"/>
    <n v="560995"/>
    <s v="Rosička (Jindřichův Hradec)"/>
    <s v="do 750 obyvatel"/>
    <n v="57"/>
    <n v="0.75438596491228072"/>
    <n v="14"/>
    <n v="0"/>
  </r>
  <r>
    <x v="2"/>
    <x v="31"/>
    <x v="31"/>
    <n v="561029"/>
    <s v="Světce"/>
    <s v="do 750 obyvatel"/>
    <n v="116"/>
    <n v="0.60344827586206895"/>
    <n v="46"/>
    <n v="0"/>
  </r>
  <r>
    <x v="2"/>
    <x v="31"/>
    <x v="31"/>
    <n v="561037"/>
    <s v="Vícemil"/>
    <s v="do 750 obyvatel"/>
    <n v="69"/>
    <n v="0.52173913043478259"/>
    <n v="33"/>
    <n v="1"/>
  </r>
  <r>
    <x v="2"/>
    <x v="31"/>
    <x v="31"/>
    <n v="561053"/>
    <s v="Bednáreček"/>
    <s v="do 750 obyvatel"/>
    <n v="155"/>
    <n v="0.70322580645161292"/>
    <n v="46"/>
    <n v="0"/>
  </r>
  <r>
    <x v="2"/>
    <x v="31"/>
    <x v="31"/>
    <n v="561061"/>
    <s v="Horní Skrýchov"/>
    <s v="do 750 obyvatel"/>
    <n v="153"/>
    <n v="0.73856209150326801"/>
    <n v="40"/>
    <n v="0"/>
  </r>
  <r>
    <x v="2"/>
    <x v="31"/>
    <x v="31"/>
    <n v="561070"/>
    <s v="Pístina"/>
    <s v="do 750 obyvatel"/>
    <n v="108"/>
    <n v="0.46296296296296297"/>
    <n v="58"/>
    <n v="1"/>
  </r>
  <r>
    <x v="2"/>
    <x v="31"/>
    <x v="31"/>
    <n v="561088"/>
    <s v="Příbraz"/>
    <s v="do 750 obyvatel"/>
    <n v="223"/>
    <n v="0.74439461883408076"/>
    <n v="57"/>
    <n v="0"/>
  </r>
  <r>
    <x v="2"/>
    <x v="31"/>
    <x v="31"/>
    <n v="561703"/>
    <s v="Člunek (Jindřichův Hradec)"/>
    <s v="do 750 obyvatel"/>
    <n v="396"/>
    <n v="0.65151515151515149"/>
    <n v="138"/>
    <n v="0"/>
  </r>
  <r>
    <x v="2"/>
    <x v="31"/>
    <x v="31"/>
    <n v="561711"/>
    <s v="Blažejov (Jindřichův Hradec)"/>
    <s v="do 750 obyvatel"/>
    <n v="376"/>
    <n v="0.63563829787234039"/>
    <n v="137"/>
    <n v="0"/>
  </r>
  <r>
    <x v="2"/>
    <x v="31"/>
    <x v="31"/>
    <n v="562459"/>
    <s v="Polště"/>
    <s v="do 750 obyvatel"/>
    <n v="95"/>
    <n v="0.76842105263157889"/>
    <n v="22"/>
    <n v="0"/>
  </r>
  <r>
    <x v="2"/>
    <x v="31"/>
    <x v="31"/>
    <n v="562467"/>
    <s v="Dolní Pěna"/>
    <s v="do 750 obyvatel"/>
    <n v="302"/>
    <n v="0.72185430463576161"/>
    <n v="84"/>
    <n v="0"/>
  </r>
  <r>
    <x v="2"/>
    <x v="31"/>
    <x v="31"/>
    <n v="562475"/>
    <s v="Okrouhlá Radouň"/>
    <s v="do 750 obyvatel"/>
    <n v="181"/>
    <n v="0.73480662983425415"/>
    <n v="48"/>
    <n v="0"/>
  </r>
  <r>
    <x v="2"/>
    <x v="31"/>
    <x v="31"/>
    <n v="562491"/>
    <s v="Kačlehy"/>
    <s v="do 750 obyvatel"/>
    <n v="80"/>
    <n v="0.7"/>
    <n v="24"/>
    <n v="0"/>
  </r>
  <r>
    <x v="2"/>
    <x v="31"/>
    <x v="31"/>
    <n v="562548"/>
    <s v="Bednárec"/>
    <s v="do 750 obyvatel"/>
    <n v="94"/>
    <n v="0.81914893617021278"/>
    <n v="17"/>
    <n v="0"/>
  </r>
  <r>
    <x v="2"/>
    <x v="31"/>
    <x v="31"/>
    <n v="562599"/>
    <s v="Velký Ratmírov"/>
    <s v="do 750 obyvatel"/>
    <n v="188"/>
    <n v="0.69680851063829785"/>
    <n v="57"/>
    <n v="0"/>
  </r>
  <r>
    <x v="2"/>
    <x v="31"/>
    <x v="31"/>
    <n v="562602"/>
    <s v="Dolní Žďár"/>
    <s v="do 750 obyvatel"/>
    <n v="121"/>
    <n v="0.6776859504132231"/>
    <n v="39"/>
    <n v="0"/>
  </r>
  <r>
    <x v="2"/>
    <x v="31"/>
    <x v="31"/>
    <n v="562629"/>
    <s v="Vydří"/>
    <s v="do 750 obyvatel"/>
    <n v="104"/>
    <n v="0.83653846153846156"/>
    <n v="17"/>
    <n v="0"/>
  </r>
  <r>
    <x v="2"/>
    <x v="31"/>
    <x v="31"/>
    <n v="562696"/>
    <s v="Hadravova Rosička"/>
    <s v="do 750 obyvatel"/>
    <n v="43"/>
    <n v="0.72093023255813948"/>
    <n v="12"/>
    <n v="0"/>
  </r>
  <r>
    <x v="2"/>
    <x v="31"/>
    <x v="31"/>
    <n v="562734"/>
    <s v="Nová Olešná"/>
    <s v="do 750 obyvatel"/>
    <n v="107"/>
    <n v="0.60747663551401865"/>
    <n v="42"/>
    <n v="0"/>
  </r>
  <r>
    <x v="2"/>
    <x v="31"/>
    <x v="31"/>
    <n v="562742"/>
    <s v="Bořetín (Jindřichův Hradec)"/>
    <s v="do 750 obyvatel"/>
    <n v="80"/>
    <n v="0.625"/>
    <n v="30"/>
    <n v="0"/>
  </r>
  <r>
    <x v="2"/>
    <x v="31"/>
    <x v="31"/>
    <n v="562769"/>
    <s v="Jilem (Jindřichův Hradec)"/>
    <s v="do 750 obyvatel"/>
    <n v="100"/>
    <n v="0.68"/>
    <n v="32"/>
    <n v="0"/>
  </r>
  <r>
    <x v="2"/>
    <x v="31"/>
    <x v="31"/>
    <n v="598631"/>
    <s v="Kamenný Malíkov"/>
    <s v="do 750 obyvatel"/>
    <n v="60"/>
    <n v="0.6166666666666667"/>
    <n v="23"/>
    <n v="0"/>
  </r>
  <r>
    <x v="2"/>
    <x v="31"/>
    <x v="31"/>
    <n v="598640"/>
    <s v="Vlčetínec"/>
    <s v="do 750 obyvatel"/>
    <n v="40"/>
    <n v="0.77500000000000002"/>
    <n v="9"/>
    <n v="0"/>
  </r>
  <r>
    <x v="2"/>
    <x v="32"/>
    <x v="32"/>
    <n v="536237"/>
    <s v="Zvíkov (Český Krumlov)"/>
    <s v="do 750 obyvatel"/>
    <n v="76"/>
    <n v="0.43421052631578949"/>
    <n v="43"/>
    <n v="1"/>
  </r>
  <r>
    <x v="2"/>
    <x v="32"/>
    <x v="32"/>
    <n v="545406"/>
    <s v="Benešov nad Černou"/>
    <s v="750 – 1 999 obyvatel"/>
    <n v="1242"/>
    <n v="0.53945249597423506"/>
    <n v="572"/>
    <n v="1"/>
  </r>
  <r>
    <x v="2"/>
    <x v="32"/>
    <x v="32"/>
    <n v="545414"/>
    <s v="Besednice"/>
    <s v="750 – 1 999 obyvatel"/>
    <n v="674"/>
    <n v="0.60830860534124631"/>
    <n v="264"/>
    <n v="0"/>
  </r>
  <r>
    <x v="2"/>
    <x v="32"/>
    <x v="32"/>
    <n v="545449"/>
    <s v="Bujanov"/>
    <s v="do 750 obyvatel"/>
    <n v="464"/>
    <n v="0.5625"/>
    <n v="203"/>
    <n v="0"/>
  </r>
  <r>
    <x v="2"/>
    <x v="32"/>
    <x v="32"/>
    <n v="545465"/>
    <s v="Dolní Dvořiště"/>
    <s v="750 – 1 999 obyvatel"/>
    <n v="1137"/>
    <n v="0.55145118733509235"/>
    <n v="510"/>
    <n v="1"/>
  </r>
  <r>
    <x v="2"/>
    <x v="32"/>
    <x v="32"/>
    <n v="545503"/>
    <s v="Horní Dvořiště"/>
    <s v="do 750 obyvatel"/>
    <n v="383"/>
    <n v="0.43864229765013057"/>
    <n v="215"/>
    <n v="1"/>
  </r>
  <r>
    <x v="2"/>
    <x v="32"/>
    <x v="32"/>
    <n v="545562"/>
    <s v="Kaplice"/>
    <s v="5 000 – 14 999 obyvatel"/>
    <n v="6023"/>
    <n v="0.54956001992362613"/>
    <n v="2713"/>
    <n v="1"/>
  </r>
  <r>
    <x v="2"/>
    <x v="32"/>
    <x v="32"/>
    <n v="545619"/>
    <s v="Malonty"/>
    <s v="750 – 1 999 obyvatel"/>
    <n v="1090"/>
    <n v="0.56055045871559628"/>
    <n v="479"/>
    <n v="0"/>
  </r>
  <r>
    <x v="2"/>
    <x v="32"/>
    <x v="32"/>
    <n v="545643"/>
    <s v="Netřebice (Český Krumlov)"/>
    <s v="do 750 obyvatel"/>
    <n v="401"/>
    <n v="0.65336658354114718"/>
    <n v="139"/>
    <n v="0"/>
  </r>
  <r>
    <x v="2"/>
    <x v="32"/>
    <x v="32"/>
    <n v="545660"/>
    <s v="Omlenice"/>
    <s v="do 750 obyvatel"/>
    <n v="465"/>
    <n v="0.53118279569892468"/>
    <n v="218"/>
    <n v="1"/>
  </r>
  <r>
    <x v="2"/>
    <x v="32"/>
    <x v="32"/>
    <n v="545694"/>
    <s v="Pohorská Ves"/>
    <s v="do 750 obyvatel"/>
    <n v="203"/>
    <n v="0.51724137931034486"/>
    <n v="98"/>
    <n v="1"/>
  </r>
  <r>
    <x v="2"/>
    <x v="32"/>
    <x v="32"/>
    <n v="545775"/>
    <s v="Rožmitál na Šumavě"/>
    <s v="do 750 obyvatel"/>
    <n v="368"/>
    <n v="0.52989130434782605"/>
    <n v="173"/>
    <n v="1"/>
  </r>
  <r>
    <x v="2"/>
    <x v="32"/>
    <x v="32"/>
    <n v="545805"/>
    <s v="Soběnov"/>
    <s v="do 750 obyvatel"/>
    <n v="312"/>
    <n v="0.64102564102564108"/>
    <n v="112"/>
    <n v="0"/>
  </r>
  <r>
    <x v="2"/>
    <x v="32"/>
    <x v="32"/>
    <n v="545821"/>
    <s v="Velešín"/>
    <s v="2 000 – 4 999 obyvatel"/>
    <n v="3277"/>
    <n v="0.6316753127860848"/>
    <n v="1207"/>
    <n v="0"/>
  </r>
  <r>
    <x v="2"/>
    <x v="32"/>
    <x v="32"/>
    <n v="551538"/>
    <s v="Střítež (Český Krumlov)"/>
    <s v="do 750 obyvatel"/>
    <n v="376"/>
    <n v="0.4521276595744681"/>
    <n v="206"/>
    <n v="1"/>
  </r>
  <r>
    <x v="2"/>
    <x v="33"/>
    <x v="33"/>
    <n v="509752"/>
    <s v="Křižanov (Písek)"/>
    <s v="do 750 obyvatel"/>
    <n v="82"/>
    <n v="0.71951219512195119"/>
    <n v="23"/>
    <n v="0"/>
  </r>
  <r>
    <x v="2"/>
    <x v="33"/>
    <x v="33"/>
    <n v="529877"/>
    <s v="Okrouhlá (Písek)"/>
    <s v="do 750 obyvatel"/>
    <n v="59"/>
    <n v="0.83050847457627119"/>
    <n v="10"/>
    <n v="0"/>
  </r>
  <r>
    <x v="2"/>
    <x v="33"/>
    <x v="33"/>
    <n v="529885"/>
    <s v="Stehlovice"/>
    <s v="do 750 obyvatel"/>
    <n v="80"/>
    <n v="0.77500000000000002"/>
    <n v="18"/>
    <n v="0"/>
  </r>
  <r>
    <x v="2"/>
    <x v="33"/>
    <x v="33"/>
    <n v="549266"/>
    <s v="Bernartice (Písek)"/>
    <s v="750 – 1 999 obyvatel"/>
    <n v="1140"/>
    <n v="0.71403508771929824"/>
    <n v="326"/>
    <n v="0"/>
  </r>
  <r>
    <x v="2"/>
    <x v="33"/>
    <x v="33"/>
    <n v="549291"/>
    <s v="Božetice"/>
    <s v="do 750 obyvatel"/>
    <n v="305"/>
    <n v="0.71475409836065573"/>
    <n v="87"/>
    <n v="0"/>
  </r>
  <r>
    <x v="2"/>
    <x v="33"/>
    <x v="33"/>
    <n v="549304"/>
    <s v="Branice"/>
    <s v="do 750 obyvatel"/>
    <n v="258"/>
    <n v="0.60465116279069764"/>
    <n v="102"/>
    <n v="0"/>
  </r>
  <r>
    <x v="2"/>
    <x v="33"/>
    <x v="33"/>
    <n v="549410"/>
    <s v="Hrazany"/>
    <s v="do 750 obyvatel"/>
    <n v="231"/>
    <n v="0.74891774891774887"/>
    <n v="58"/>
    <n v="0"/>
  </r>
  <r>
    <x v="2"/>
    <x v="33"/>
    <x v="33"/>
    <n v="549428"/>
    <s v="Hrejkovice"/>
    <s v="do 750 obyvatel"/>
    <n v="420"/>
    <n v="0.69285714285714284"/>
    <n v="129"/>
    <n v="0"/>
  </r>
  <r>
    <x v="2"/>
    <x v="33"/>
    <x v="33"/>
    <n v="549452"/>
    <s v="Chyšky"/>
    <s v="750 – 1 999 obyvatel"/>
    <n v="874"/>
    <n v="0.6235697940503433"/>
    <n v="329"/>
    <n v="0"/>
  </r>
  <r>
    <x v="2"/>
    <x v="33"/>
    <x v="33"/>
    <n v="549479"/>
    <s v="Jetětice"/>
    <s v="do 750 obyvatel"/>
    <n v="269"/>
    <n v="0.60223048327137552"/>
    <n v="107"/>
    <n v="0"/>
  </r>
  <r>
    <x v="2"/>
    <x v="33"/>
    <x v="33"/>
    <n v="549509"/>
    <s v="Kostelec nad Vltavou"/>
    <s v="do 750 obyvatel"/>
    <n v="342"/>
    <n v="0.70175438596491224"/>
    <n v="102"/>
    <n v="0"/>
  </r>
  <r>
    <x v="2"/>
    <x v="33"/>
    <x v="33"/>
    <n v="549517"/>
    <s v="Kovářov"/>
    <s v="750 – 1 999 obyvatel"/>
    <n v="1264"/>
    <n v="0.72389240506329111"/>
    <n v="349"/>
    <n v="0"/>
  </r>
  <r>
    <x v="2"/>
    <x v="33"/>
    <x v="33"/>
    <n v="549541"/>
    <s v="Kučeř"/>
    <s v="do 750 obyvatel"/>
    <n v="151"/>
    <n v="0.62913907284768211"/>
    <n v="56"/>
    <n v="0"/>
  </r>
  <r>
    <x v="2"/>
    <x v="33"/>
    <x v="33"/>
    <n v="549576"/>
    <s v="Milevsko"/>
    <s v="5 000 – 14 999 obyvatel"/>
    <n v="7017"/>
    <n v="0.72310104033062561"/>
    <n v="1943"/>
    <n v="0"/>
  </r>
  <r>
    <x v="2"/>
    <x v="33"/>
    <x v="33"/>
    <n v="549797"/>
    <s v="Přeštěnice"/>
    <s v="do 750 obyvatel"/>
    <n v="242"/>
    <n v="0.62809917355371903"/>
    <n v="90"/>
    <n v="0"/>
  </r>
  <r>
    <x v="2"/>
    <x v="33"/>
    <x v="33"/>
    <n v="549843"/>
    <s v="Sepekov"/>
    <s v="750 – 1 999 obyvatel"/>
    <n v="1155"/>
    <n v="0.69870129870129871"/>
    <n v="348"/>
    <n v="0"/>
  </r>
  <r>
    <x v="2"/>
    <x v="33"/>
    <x v="33"/>
    <n v="549975"/>
    <s v="Veselíčko (Písek)"/>
    <s v="do 750 obyvatel"/>
    <n v="179"/>
    <n v="0.69273743016759781"/>
    <n v="55"/>
    <n v="0"/>
  </r>
  <r>
    <x v="2"/>
    <x v="33"/>
    <x v="33"/>
    <n v="550035"/>
    <s v="Zbelítov"/>
    <s v="do 750 obyvatel"/>
    <n v="300"/>
    <n v="0.55666666666666664"/>
    <n v="133"/>
    <n v="1"/>
  </r>
  <r>
    <x v="2"/>
    <x v="33"/>
    <x v="33"/>
    <n v="550043"/>
    <s v="Zběšičky"/>
    <s v="do 750 obyvatel"/>
    <n v="148"/>
    <n v="0.77027027027027029"/>
    <n v="34"/>
    <n v="0"/>
  </r>
  <r>
    <x v="2"/>
    <x v="33"/>
    <x v="33"/>
    <n v="550060"/>
    <s v="Zhoř (Písek)"/>
    <s v="do 750 obyvatel"/>
    <n v="259"/>
    <n v="0.68725868725868722"/>
    <n v="81"/>
    <n v="0"/>
  </r>
  <r>
    <x v="2"/>
    <x v="33"/>
    <x v="33"/>
    <n v="561517"/>
    <s v="Přeborov"/>
    <s v="do 750 obyvatel"/>
    <n v="121"/>
    <n v="0.5950413223140496"/>
    <n v="49"/>
    <n v="0"/>
  </r>
  <r>
    <x v="2"/>
    <x v="33"/>
    <x v="33"/>
    <n v="562084"/>
    <s v="Jickovice"/>
    <s v="do 750 obyvatel"/>
    <n v="101"/>
    <n v="0.61386138613861385"/>
    <n v="39"/>
    <n v="0"/>
  </r>
  <r>
    <x v="2"/>
    <x v="33"/>
    <x v="33"/>
    <n v="598780"/>
    <s v="Borovany (Písek)"/>
    <s v="do 750 obyvatel"/>
    <n v="178"/>
    <n v="0.6460674157303371"/>
    <n v="63"/>
    <n v="0"/>
  </r>
  <r>
    <x v="2"/>
    <x v="33"/>
    <x v="33"/>
    <n v="598801"/>
    <s v="Květov"/>
    <s v="do 750 obyvatel"/>
    <n v="89"/>
    <n v="0.6404494382022472"/>
    <n v="32"/>
    <n v="0"/>
  </r>
  <r>
    <x v="2"/>
    <x v="33"/>
    <x v="33"/>
    <n v="598828"/>
    <s v="Osek (Písek)"/>
    <s v="do 750 obyvatel"/>
    <n v="113"/>
    <n v="0.53982300884955747"/>
    <n v="52"/>
    <n v="1"/>
  </r>
  <r>
    <x v="2"/>
    <x v="33"/>
    <x v="33"/>
    <n v="598852"/>
    <s v="Vlksice"/>
    <s v="do 750 obyvatel"/>
    <n v="119"/>
    <n v="0.77310924369747902"/>
    <n v="27"/>
    <n v="0"/>
  </r>
  <r>
    <x v="2"/>
    <x v="34"/>
    <x v="34"/>
    <n v="509621"/>
    <s v="Předotice (Písek)"/>
    <s v="do 750 obyvatel"/>
    <n v="467"/>
    <n v="0.70235546038543895"/>
    <n v="139"/>
    <n v="0"/>
  </r>
  <r>
    <x v="2"/>
    <x v="34"/>
    <x v="34"/>
    <n v="549240"/>
    <s v="Písek (Písek)"/>
    <s v="15 000 – 39 999 obyvatel"/>
    <n v="25174"/>
    <n v="0.69341383967585601"/>
    <n v="7718"/>
    <n v="0"/>
  </r>
  <r>
    <x v="2"/>
    <x v="34"/>
    <x v="34"/>
    <n v="549258"/>
    <s v="Albrechtice nad Vltavou"/>
    <s v="750 – 1 999 obyvatel"/>
    <n v="783"/>
    <n v="0.64495530012771396"/>
    <n v="278"/>
    <n v="0"/>
  </r>
  <r>
    <x v="2"/>
    <x v="34"/>
    <x v="34"/>
    <n v="549321"/>
    <s v="Cerhonice"/>
    <s v="do 750 obyvatel"/>
    <n v="129"/>
    <n v="0.77519379844961245"/>
    <n v="29"/>
    <n v="0"/>
  </r>
  <r>
    <x v="2"/>
    <x v="34"/>
    <x v="34"/>
    <n v="549339"/>
    <s v="Čimelice"/>
    <s v="750 – 1 999 obyvatel"/>
    <n v="832"/>
    <n v="0.72596153846153844"/>
    <n v="228"/>
    <n v="0"/>
  </r>
  <r>
    <x v="2"/>
    <x v="34"/>
    <x v="34"/>
    <n v="549347"/>
    <s v="Čížová"/>
    <s v="750 – 1 999 obyvatel"/>
    <n v="1039"/>
    <n v="0.68142444658325307"/>
    <n v="331"/>
    <n v="0"/>
  </r>
  <r>
    <x v="2"/>
    <x v="34"/>
    <x v="34"/>
    <n v="549363"/>
    <s v="Dobev"/>
    <s v="750 – 1 999 obyvatel"/>
    <n v="791"/>
    <n v="0.65107458912768645"/>
    <n v="276"/>
    <n v="0"/>
  </r>
  <r>
    <x v="2"/>
    <x v="34"/>
    <x v="34"/>
    <n v="549380"/>
    <s v="Drhovle"/>
    <s v="do 750 obyvatel"/>
    <n v="484"/>
    <n v="0.69008264462809921"/>
    <n v="150"/>
    <n v="0"/>
  </r>
  <r>
    <x v="2"/>
    <x v="34"/>
    <x v="34"/>
    <n v="549398"/>
    <s v="Heřmaň (Písek)"/>
    <s v="do 750 obyvatel"/>
    <n v="231"/>
    <n v="0.55844155844155841"/>
    <n v="102"/>
    <n v="1"/>
  </r>
  <r>
    <x v="2"/>
    <x v="34"/>
    <x v="34"/>
    <n v="549487"/>
    <s v="Kestřany"/>
    <s v="do 750 obyvatel"/>
    <n v="590"/>
    <n v="0.68644067796610164"/>
    <n v="185"/>
    <n v="0"/>
  </r>
  <r>
    <x v="2"/>
    <x v="34"/>
    <x v="34"/>
    <n v="549495"/>
    <s v="Kluky (Písek)"/>
    <s v="do 750 obyvatel"/>
    <n v="507"/>
    <n v="0.73964497041420119"/>
    <n v="132"/>
    <n v="0"/>
  </r>
  <r>
    <x v="2"/>
    <x v="34"/>
    <x v="34"/>
    <n v="549525"/>
    <s v="Králova Lhota (Písek)"/>
    <s v="do 750 obyvatel"/>
    <n v="167"/>
    <n v="0.57485029940119758"/>
    <n v="71"/>
    <n v="0"/>
  </r>
  <r>
    <x v="2"/>
    <x v="34"/>
    <x v="34"/>
    <n v="549568"/>
    <s v="Lety (Písek)"/>
    <s v="do 750 obyvatel"/>
    <n v="238"/>
    <n v="0.6470588235294118"/>
    <n v="84"/>
    <n v="0"/>
  </r>
  <r>
    <x v="2"/>
    <x v="34"/>
    <x v="34"/>
    <n v="549584"/>
    <s v="Mirotice"/>
    <s v="750 – 1 999 obyvatel"/>
    <n v="994"/>
    <n v="0.64587525150905434"/>
    <n v="352"/>
    <n v="0"/>
  </r>
  <r>
    <x v="2"/>
    <x v="34"/>
    <x v="34"/>
    <n v="549592"/>
    <s v="Mirovice"/>
    <s v="750 – 1 999 obyvatel"/>
    <n v="1379"/>
    <n v="0.6831036983321247"/>
    <n v="437"/>
    <n v="0"/>
  </r>
  <r>
    <x v="2"/>
    <x v="34"/>
    <x v="34"/>
    <n v="549606"/>
    <s v="Mišovice"/>
    <s v="do 750 obyvatel"/>
    <n v="224"/>
    <n v="0.5446428571428571"/>
    <n v="102"/>
    <n v="1"/>
  </r>
  <r>
    <x v="2"/>
    <x v="34"/>
    <x v="34"/>
    <n v="549614"/>
    <s v="Myslín"/>
    <s v="do 750 obyvatel"/>
    <n v="76"/>
    <n v="0.52631578947368418"/>
    <n v="36"/>
    <n v="1"/>
  </r>
  <r>
    <x v="2"/>
    <x v="34"/>
    <x v="34"/>
    <n v="549657"/>
    <s v="Nevězice"/>
    <s v="do 750 obyvatel"/>
    <n v="125"/>
    <n v="0.73599999999999999"/>
    <n v="33"/>
    <n v="0"/>
  </r>
  <r>
    <x v="2"/>
    <x v="34"/>
    <x v="34"/>
    <n v="549681"/>
    <s v="Orlík nad Vltavou"/>
    <s v="do 750 obyvatel"/>
    <n v="255"/>
    <n v="0.69803921568627447"/>
    <n v="77"/>
    <n v="0"/>
  </r>
  <r>
    <x v="2"/>
    <x v="34"/>
    <x v="34"/>
    <n v="549703"/>
    <s v="Oslov"/>
    <s v="do 750 obyvatel"/>
    <n v="281"/>
    <n v="0.72597864768683273"/>
    <n v="77"/>
    <n v="0"/>
  </r>
  <r>
    <x v="2"/>
    <x v="34"/>
    <x v="34"/>
    <n v="549711"/>
    <s v="Ostrovec"/>
    <s v="do 750 obyvatel"/>
    <n v="319"/>
    <n v="0.66144200626959249"/>
    <n v="108"/>
    <n v="0"/>
  </r>
  <r>
    <x v="2"/>
    <x v="34"/>
    <x v="34"/>
    <n v="549754"/>
    <s v="Podolí I"/>
    <s v="do 750 obyvatel"/>
    <n v="317"/>
    <n v="0.67192429022082023"/>
    <n v="104"/>
    <n v="0"/>
  </r>
  <r>
    <x v="2"/>
    <x v="34"/>
    <x v="34"/>
    <n v="549771"/>
    <s v="Protivín"/>
    <s v="2 000 – 4 999 obyvatel"/>
    <n v="4058"/>
    <n v="0.66707737801872846"/>
    <n v="1351"/>
    <n v="0"/>
  </r>
  <r>
    <x v="2"/>
    <x v="34"/>
    <x v="34"/>
    <n v="549801"/>
    <s v="Putim"/>
    <s v="do 750 obyvatel"/>
    <n v="438"/>
    <n v="0.76027397260273977"/>
    <n v="105"/>
    <n v="0"/>
  </r>
  <r>
    <x v="2"/>
    <x v="34"/>
    <x v="34"/>
    <n v="549827"/>
    <s v="Ražice"/>
    <s v="do 750 obyvatel"/>
    <n v="327"/>
    <n v="0.65443425076452599"/>
    <n v="113"/>
    <n v="0"/>
  </r>
  <r>
    <x v="2"/>
    <x v="34"/>
    <x v="34"/>
    <n v="549851"/>
    <s v="Skály (Písek)"/>
    <s v="do 750 obyvatel"/>
    <n v="246"/>
    <n v="0.68292682926829273"/>
    <n v="78"/>
    <n v="0"/>
  </r>
  <r>
    <x v="2"/>
    <x v="34"/>
    <x v="34"/>
    <n v="549860"/>
    <s v="Slabčice"/>
    <s v="do 750 obyvatel"/>
    <n v="296"/>
    <n v="0.72297297297297303"/>
    <n v="82"/>
    <n v="0"/>
  </r>
  <r>
    <x v="2"/>
    <x v="34"/>
    <x v="34"/>
    <n v="549878"/>
    <s v="Smetanova Lhota"/>
    <s v="do 750 obyvatel"/>
    <n v="216"/>
    <n v="0.70833333333333337"/>
    <n v="63"/>
    <n v="0"/>
  </r>
  <r>
    <x v="2"/>
    <x v="34"/>
    <x v="34"/>
    <n v="549932"/>
    <s v="Tálín"/>
    <s v="do 750 obyvatel"/>
    <n v="140"/>
    <n v="0.62857142857142856"/>
    <n v="52"/>
    <n v="0"/>
  </r>
  <r>
    <x v="2"/>
    <x v="34"/>
    <x v="34"/>
    <n v="549991"/>
    <s v="Vráž (Písek)"/>
    <s v="do 750 obyvatel"/>
    <n v="279"/>
    <n v="0.71684587813620071"/>
    <n v="79"/>
    <n v="0"/>
  </r>
  <r>
    <x v="2"/>
    <x v="34"/>
    <x v="34"/>
    <n v="550001"/>
    <s v="Vrcovice"/>
    <s v="do 750 obyvatel"/>
    <n v="158"/>
    <n v="0.68354430379746833"/>
    <n v="50"/>
    <n v="0"/>
  </r>
  <r>
    <x v="2"/>
    <x v="34"/>
    <x v="34"/>
    <n v="550027"/>
    <s v="Záhoří (Písek)"/>
    <s v="750 – 1 999 obyvatel"/>
    <n v="673"/>
    <n v="0.69093610698365526"/>
    <n v="208"/>
    <n v="0"/>
  </r>
  <r>
    <x v="2"/>
    <x v="34"/>
    <x v="34"/>
    <n v="561509"/>
    <s v="Probulov"/>
    <s v="do 750 obyvatel"/>
    <n v="58"/>
    <n v="0.82758620689655171"/>
    <n v="10"/>
    <n v="0"/>
  </r>
  <r>
    <x v="2"/>
    <x v="34"/>
    <x v="34"/>
    <n v="561525"/>
    <s v="Horosedly"/>
    <s v="do 750 obyvatel"/>
    <n v="114"/>
    <n v="0.71052631578947367"/>
    <n v="33"/>
    <n v="0"/>
  </r>
  <r>
    <x v="2"/>
    <x v="34"/>
    <x v="34"/>
    <n v="561550"/>
    <s v="Kožlí (Písek)"/>
    <s v="do 750 obyvatel"/>
    <n v="47"/>
    <n v="0.78723404255319152"/>
    <n v="10"/>
    <n v="0"/>
  </r>
  <r>
    <x v="2"/>
    <x v="34"/>
    <x v="34"/>
    <n v="562068"/>
    <s v="Rakovice"/>
    <s v="do 750 obyvatel"/>
    <n v="184"/>
    <n v="0.77717391304347827"/>
    <n v="41"/>
    <n v="0"/>
  </r>
  <r>
    <x v="2"/>
    <x v="34"/>
    <x v="34"/>
    <n v="562122"/>
    <s v="Boudy"/>
    <s v="do 750 obyvatel"/>
    <n v="161"/>
    <n v="0.67701863354037262"/>
    <n v="52"/>
    <n v="0"/>
  </r>
  <r>
    <x v="2"/>
    <x v="34"/>
    <x v="34"/>
    <n v="562149"/>
    <s v="Minice"/>
    <s v="do 750 obyvatel"/>
    <n v="30"/>
    <n v="0.8"/>
    <n v="6"/>
    <n v="0"/>
  </r>
  <r>
    <x v="2"/>
    <x v="34"/>
    <x v="34"/>
    <n v="562157"/>
    <s v="Nerestce"/>
    <s v="do 750 obyvatel"/>
    <n v="92"/>
    <n v="0.53260869565217395"/>
    <n v="43"/>
    <n v="1"/>
  </r>
  <r>
    <x v="2"/>
    <x v="34"/>
    <x v="34"/>
    <n v="562165"/>
    <s v="Zvíkovské Podhradí"/>
    <s v="do 750 obyvatel"/>
    <n v="172"/>
    <n v="0.69186046511627908"/>
    <n v="53"/>
    <n v="0"/>
  </r>
  <r>
    <x v="2"/>
    <x v="34"/>
    <x v="34"/>
    <n v="562181"/>
    <s v="Křenovice (Písek)"/>
    <s v="do 750 obyvatel"/>
    <n v="156"/>
    <n v="0.63461538461538458"/>
    <n v="57"/>
    <n v="0"/>
  </r>
  <r>
    <x v="2"/>
    <x v="34"/>
    <x v="34"/>
    <n v="562190"/>
    <s v="Olešná (Písek)"/>
    <s v="do 750 obyvatel"/>
    <n v="111"/>
    <n v="0.67567567567567566"/>
    <n v="36"/>
    <n v="0"/>
  </r>
  <r>
    <x v="2"/>
    <x v="34"/>
    <x v="34"/>
    <n v="562211"/>
    <s v="Varvažov"/>
    <s v="do 750 obyvatel"/>
    <n v="170"/>
    <n v="0.77647058823529413"/>
    <n v="38"/>
    <n v="0"/>
  </r>
  <r>
    <x v="2"/>
    <x v="34"/>
    <x v="34"/>
    <n v="562254"/>
    <s v="Paseky"/>
    <s v="do 750 obyvatel"/>
    <n v="156"/>
    <n v="0.57692307692307687"/>
    <n v="66"/>
    <n v="0"/>
  </r>
  <r>
    <x v="2"/>
    <x v="34"/>
    <x v="34"/>
    <n v="562271"/>
    <s v="Temešvár"/>
    <s v="do 750 obyvatel"/>
    <n v="104"/>
    <n v="0.68269230769230771"/>
    <n v="33"/>
    <n v="0"/>
  </r>
  <r>
    <x v="2"/>
    <x v="34"/>
    <x v="34"/>
    <n v="562289"/>
    <s v="Vojníkov"/>
    <s v="do 750 obyvatel"/>
    <n v="76"/>
    <n v="0.69736842105263153"/>
    <n v="23"/>
    <n v="0"/>
  </r>
  <r>
    <x v="2"/>
    <x v="34"/>
    <x v="34"/>
    <n v="562301"/>
    <s v="Dolní Novosedly"/>
    <s v="do 750 obyvatel"/>
    <n v="201"/>
    <n v="0.69651741293532343"/>
    <n v="61"/>
    <n v="0"/>
  </r>
  <r>
    <x v="2"/>
    <x v="34"/>
    <x v="34"/>
    <n v="598844"/>
    <s v="Vlastec"/>
    <s v="do 750 obyvatel"/>
    <n v="190"/>
    <n v="0.62631578947368416"/>
    <n v="71"/>
    <n v="0"/>
  </r>
  <r>
    <x v="2"/>
    <x v="34"/>
    <x v="34"/>
    <n v="598861"/>
    <s v="Žďár (Písek)"/>
    <s v="do 750 obyvatel"/>
    <n v="219"/>
    <n v="0.63926940639269403"/>
    <n v="79"/>
    <n v="0"/>
  </r>
  <r>
    <x v="2"/>
    <x v="35"/>
    <x v="35"/>
    <n v="537071"/>
    <s v="Lipovice"/>
    <s v="do 750 obyvatel"/>
    <n v="170"/>
    <n v="0.57647058823529407"/>
    <n v="72"/>
    <n v="0"/>
  </r>
  <r>
    <x v="2"/>
    <x v="35"/>
    <x v="35"/>
    <n v="537136"/>
    <s v="Kratušín"/>
    <s v="do 750 obyvatel"/>
    <n v="42"/>
    <n v="0.69047619047619047"/>
    <n v="13"/>
    <n v="0"/>
  </r>
  <r>
    <x v="2"/>
    <x v="35"/>
    <x v="35"/>
    <n v="537144"/>
    <s v="Dvory (Prachatice)"/>
    <s v="do 750 obyvatel"/>
    <n v="80"/>
    <n v="0.42499999999999999"/>
    <n v="46"/>
    <n v="1"/>
  </r>
  <r>
    <x v="2"/>
    <x v="35"/>
    <x v="35"/>
    <n v="537187"/>
    <s v="Drslavice (Prachatice)"/>
    <s v="do 750 obyvatel"/>
    <n v="82"/>
    <n v="0.62195121951219512"/>
    <n v="31"/>
    <n v="0"/>
  </r>
  <r>
    <x v="2"/>
    <x v="35"/>
    <x v="35"/>
    <n v="537195"/>
    <s v="Zábrdí"/>
    <s v="do 750 obyvatel"/>
    <n v="61"/>
    <n v="0.65573770491803274"/>
    <n v="21"/>
    <n v="0"/>
  </r>
  <r>
    <x v="2"/>
    <x v="35"/>
    <x v="35"/>
    <n v="537209"/>
    <s v="Žernovice"/>
    <s v="do 750 obyvatel"/>
    <n v="258"/>
    <n v="0.70930232558139539"/>
    <n v="75"/>
    <n v="0"/>
  </r>
  <r>
    <x v="2"/>
    <x v="35"/>
    <x v="35"/>
    <n v="537241"/>
    <s v="Babice (Prachatice)"/>
    <s v="do 750 obyvatel"/>
    <n v="98"/>
    <n v="0.61224489795918369"/>
    <n v="38"/>
    <n v="0"/>
  </r>
  <r>
    <x v="2"/>
    <x v="35"/>
    <x v="35"/>
    <n v="537322"/>
    <s v="Lužice (Prachatice)"/>
    <s v="do 750 obyvatel"/>
    <n v="34"/>
    <n v="0.61764705882352944"/>
    <n v="13"/>
    <n v="0"/>
  </r>
  <r>
    <x v="2"/>
    <x v="35"/>
    <x v="35"/>
    <n v="537365"/>
    <s v="Olšovice"/>
    <s v="do 750 obyvatel"/>
    <n v="48"/>
    <n v="0.64583333333333337"/>
    <n v="17"/>
    <n v="0"/>
  </r>
  <r>
    <x v="2"/>
    <x v="35"/>
    <x v="35"/>
    <n v="537381"/>
    <s v="Mahouš"/>
    <s v="do 750 obyvatel"/>
    <n v="135"/>
    <n v="0.64444444444444449"/>
    <n v="48"/>
    <n v="0"/>
  </r>
  <r>
    <x v="2"/>
    <x v="35"/>
    <x v="35"/>
    <n v="537420"/>
    <s v="Chvalovice (Prachatice)"/>
    <s v="do 750 obyvatel"/>
    <n v="143"/>
    <n v="0.52447552447552448"/>
    <n v="68"/>
    <n v="1"/>
  </r>
  <r>
    <x v="2"/>
    <x v="35"/>
    <x v="35"/>
    <n v="537527"/>
    <s v="Bohunice"/>
    <s v="do 750 obyvatel"/>
    <n v="44"/>
    <n v="0.65909090909090906"/>
    <n v="15"/>
    <n v="0"/>
  </r>
  <r>
    <x v="2"/>
    <x v="35"/>
    <x v="35"/>
    <n v="537535"/>
    <s v="Újezdec (Prachatice)"/>
    <s v="do 750 obyvatel"/>
    <n v="71"/>
    <n v="0.60563380281690138"/>
    <n v="28"/>
    <n v="0"/>
  </r>
  <r>
    <x v="2"/>
    <x v="35"/>
    <x v="35"/>
    <n v="537543"/>
    <s v="Pěčnov"/>
    <s v="do 750 obyvatel"/>
    <n v="117"/>
    <n v="0.61538461538461542"/>
    <n v="45"/>
    <n v="0"/>
  </r>
  <r>
    <x v="2"/>
    <x v="35"/>
    <x v="35"/>
    <n v="550094"/>
    <s v="Prachatice"/>
    <s v="5 000 – 14 999 obyvatel"/>
    <n v="9025"/>
    <n v="0.69673130193905819"/>
    <n v="2737"/>
    <n v="0"/>
  </r>
  <r>
    <x v="2"/>
    <x v="35"/>
    <x v="35"/>
    <n v="550159"/>
    <s v="Bušanovice"/>
    <s v="do 750 obyvatel"/>
    <n v="227"/>
    <n v="0.61674008810572689"/>
    <n v="87"/>
    <n v="0"/>
  </r>
  <r>
    <x v="2"/>
    <x v="35"/>
    <x v="35"/>
    <n v="550183"/>
    <s v="Dub"/>
    <s v="do 750 obyvatel"/>
    <n v="316"/>
    <n v="0.55696202531645567"/>
    <n v="140"/>
    <n v="1"/>
  </r>
  <r>
    <x v="2"/>
    <x v="35"/>
    <x v="35"/>
    <n v="550221"/>
    <s v="Hracholusky (Prachatice)"/>
    <s v="do 750 obyvatel"/>
    <n v="427"/>
    <n v="0.61358313817330212"/>
    <n v="165"/>
    <n v="0"/>
  </r>
  <r>
    <x v="2"/>
    <x v="35"/>
    <x v="35"/>
    <n v="550230"/>
    <s v="Husinec (Prachatice)"/>
    <s v="750 – 1 999 obyvatel"/>
    <n v="1179"/>
    <n v="0.59117896522476676"/>
    <n v="482"/>
    <n v="0"/>
  </r>
  <r>
    <x v="2"/>
    <x v="35"/>
    <x v="35"/>
    <n v="550248"/>
    <s v="Chlumany"/>
    <s v="do 750 obyvatel"/>
    <n v="287"/>
    <n v="0.66202090592334495"/>
    <n v="97"/>
    <n v="0"/>
  </r>
  <r>
    <x v="2"/>
    <x v="35"/>
    <x v="35"/>
    <n v="550264"/>
    <s v="Chroboly"/>
    <s v="do 750 obyvatel"/>
    <n v="446"/>
    <n v="0.65695067264573992"/>
    <n v="153"/>
    <n v="0"/>
  </r>
  <r>
    <x v="2"/>
    <x v="35"/>
    <x v="35"/>
    <n v="550329"/>
    <s v="Ktiš"/>
    <s v="do 750 obyvatel"/>
    <n v="407"/>
    <n v="0.54299754299754299"/>
    <n v="186"/>
    <n v="1"/>
  </r>
  <r>
    <x v="2"/>
    <x v="35"/>
    <x v="35"/>
    <n v="550345"/>
    <s v="Lažiště"/>
    <s v="do 750 obyvatel"/>
    <n v="249"/>
    <n v="0.58232931726907633"/>
    <n v="104"/>
    <n v="0"/>
  </r>
  <r>
    <x v="2"/>
    <x v="35"/>
    <x v="35"/>
    <n v="550353"/>
    <s v="Lenora"/>
    <s v="do 750 obyvatel"/>
    <n v="601"/>
    <n v="0.6139767054908486"/>
    <n v="232"/>
    <n v="0"/>
  </r>
  <r>
    <x v="2"/>
    <x v="35"/>
    <x v="35"/>
    <n v="550361"/>
    <s v="Lhenice"/>
    <s v="2 000 – 4 999 obyvatel"/>
    <n v="1823"/>
    <n v="0.62260010970927049"/>
    <n v="688"/>
    <n v="0"/>
  </r>
  <r>
    <x v="2"/>
    <x v="35"/>
    <x v="35"/>
    <n v="550396"/>
    <s v="Němčice (Prachatice)"/>
    <s v="do 750 obyvatel"/>
    <n v="155"/>
    <n v="0.7870967741935484"/>
    <n v="33"/>
    <n v="0"/>
  </r>
  <r>
    <x v="2"/>
    <x v="35"/>
    <x v="35"/>
    <n v="550418"/>
    <s v="Malovice"/>
    <s v="do 750 obyvatel"/>
    <n v="549"/>
    <n v="0.60109289617486339"/>
    <n v="219"/>
    <n v="0"/>
  </r>
  <r>
    <x v="2"/>
    <x v="35"/>
    <x v="35"/>
    <n v="550426"/>
    <s v="Mičovice"/>
    <s v="do 750 obyvatel"/>
    <n v="297"/>
    <n v="0.66329966329966328"/>
    <n v="100"/>
    <n v="0"/>
  </r>
  <r>
    <x v="2"/>
    <x v="35"/>
    <x v="35"/>
    <n v="550434"/>
    <s v="Nebahovy"/>
    <s v="do 750 obyvatel"/>
    <n v="470"/>
    <n v="0.68085106382978722"/>
    <n v="150"/>
    <n v="0"/>
  </r>
  <r>
    <x v="2"/>
    <x v="35"/>
    <x v="35"/>
    <n v="550442"/>
    <s v="Netolice"/>
    <s v="2 000 – 4 999 obyvatel"/>
    <n v="2119"/>
    <n v="0.66965549787635681"/>
    <n v="700"/>
    <n v="0"/>
  </r>
  <r>
    <x v="2"/>
    <x v="35"/>
    <x v="35"/>
    <n v="550451"/>
    <s v="Nová Pec"/>
    <s v="do 750 obyvatel"/>
    <n v="379"/>
    <n v="0.63588390501319259"/>
    <n v="138"/>
    <n v="0"/>
  </r>
  <r>
    <x v="2"/>
    <x v="35"/>
    <x v="35"/>
    <n v="550485"/>
    <s v="Radhostice"/>
    <s v="do 750 obyvatel"/>
    <n v="133"/>
    <n v="0.68421052631578949"/>
    <n v="42"/>
    <n v="0"/>
  </r>
  <r>
    <x v="2"/>
    <x v="35"/>
    <x v="35"/>
    <n v="550523"/>
    <s v="Stožec"/>
    <s v="do 750 obyvatel"/>
    <n v="177"/>
    <n v="0.70621468926553677"/>
    <n v="52"/>
    <n v="0"/>
  </r>
  <r>
    <x v="2"/>
    <x v="35"/>
    <x v="35"/>
    <n v="550540"/>
    <s v="Strunkovice nad Blanicí"/>
    <s v="750 – 1 999 obyvatel"/>
    <n v="1049"/>
    <n v="0.67111534795042893"/>
    <n v="345"/>
    <n v="0"/>
  </r>
  <r>
    <x v="2"/>
    <x v="35"/>
    <x v="35"/>
    <n v="550582"/>
    <s v="Těšovice (Prachatice)"/>
    <s v="do 750 obyvatel"/>
    <n v="272"/>
    <n v="0.63602941176470584"/>
    <n v="99"/>
    <n v="0"/>
  </r>
  <r>
    <x v="2"/>
    <x v="35"/>
    <x v="35"/>
    <n v="550604"/>
    <s v="Tvrzice"/>
    <s v="do 750 obyvatel"/>
    <n v="104"/>
    <n v="0.61538461538461542"/>
    <n v="40"/>
    <n v="0"/>
  </r>
  <r>
    <x v="2"/>
    <x v="35"/>
    <x v="35"/>
    <n v="550655"/>
    <s v="Vitějovice"/>
    <s v="do 750 obyvatel"/>
    <n v="411"/>
    <n v="0.66423357664233573"/>
    <n v="138"/>
    <n v="0"/>
  </r>
  <r>
    <x v="2"/>
    <x v="35"/>
    <x v="35"/>
    <n v="550663"/>
    <s v="Vlachovo Březí"/>
    <s v="750 – 1 999 obyvatel"/>
    <n v="1386"/>
    <n v="0.63636363636363635"/>
    <n v="504"/>
    <n v="0"/>
  </r>
  <r>
    <x v="2"/>
    <x v="35"/>
    <x v="35"/>
    <n v="550671"/>
    <s v="Volary"/>
    <s v="2 000 – 4 999 obyvatel"/>
    <n v="3079"/>
    <n v="0.64371549204287104"/>
    <n v="1097"/>
    <n v="0"/>
  </r>
  <r>
    <x v="2"/>
    <x v="35"/>
    <x v="35"/>
    <n v="550680"/>
    <s v="Záblatí (Prachatice)"/>
    <s v="do 750 obyvatel"/>
    <n v="276"/>
    <n v="0.6811594202898551"/>
    <n v="88"/>
    <n v="0"/>
  </r>
  <r>
    <x v="2"/>
    <x v="35"/>
    <x v="35"/>
    <n v="550701"/>
    <s v="Zbytiny"/>
    <s v="do 750 obyvatel"/>
    <n v="280"/>
    <n v="0.58214285714285718"/>
    <n v="117"/>
    <n v="0"/>
  </r>
  <r>
    <x v="2"/>
    <x v="35"/>
    <x v="35"/>
    <n v="550761"/>
    <s v="Želnava"/>
    <s v="do 750 obyvatel"/>
    <n v="89"/>
    <n v="0.7191011235955056"/>
    <n v="25"/>
    <n v="0"/>
  </r>
  <r>
    <x v="2"/>
    <x v="35"/>
    <x v="35"/>
    <n v="561576"/>
    <s v="Budkov (Prachatice)"/>
    <s v="do 750 obyvatel"/>
    <n v="76"/>
    <n v="0.69736842105263153"/>
    <n v="23"/>
    <n v="0"/>
  </r>
  <r>
    <x v="2"/>
    <x v="35"/>
    <x v="35"/>
    <n v="561673"/>
    <s v="Křišťanov"/>
    <s v="do 750 obyvatel"/>
    <n v="78"/>
    <n v="0.5641025641025641"/>
    <n v="34"/>
    <n v="0"/>
  </r>
  <r>
    <x v="2"/>
    <x v="36"/>
    <x v="36"/>
    <n v="530042"/>
    <s v="Katov (Tábor)"/>
    <s v="do 750 obyvatel"/>
    <n v="63"/>
    <n v="0.88888888888888884"/>
    <n v="7"/>
    <n v="0"/>
  </r>
  <r>
    <x v="2"/>
    <x v="36"/>
    <x v="36"/>
    <n v="552097"/>
    <s v="Borkovice"/>
    <s v="do 750 obyvatel"/>
    <n v="196"/>
    <n v="0.62755102040816324"/>
    <n v="73"/>
    <n v="0"/>
  </r>
  <r>
    <x v="2"/>
    <x v="36"/>
    <x v="36"/>
    <n v="552143"/>
    <s v="Budislav (Tábor)"/>
    <s v="do 750 obyvatel"/>
    <n v="315"/>
    <n v="0.67936507936507939"/>
    <n v="101"/>
    <n v="0"/>
  </r>
  <r>
    <x v="2"/>
    <x v="36"/>
    <x v="36"/>
    <n v="552208"/>
    <s v="Dírná"/>
    <s v="do 750 obyvatel"/>
    <n v="350"/>
    <n v="0.74571428571428566"/>
    <n v="89"/>
    <n v="0"/>
  </r>
  <r>
    <x v="2"/>
    <x v="36"/>
    <x v="36"/>
    <n v="552275"/>
    <s v="Dráchov"/>
    <s v="do 750 obyvatel"/>
    <n v="202"/>
    <n v="0.73762376237623761"/>
    <n v="53"/>
    <n v="0"/>
  </r>
  <r>
    <x v="2"/>
    <x v="36"/>
    <x v="36"/>
    <n v="552321"/>
    <s v="Hlavatce (Tábor)"/>
    <s v="do 750 obyvatel"/>
    <n v="329"/>
    <n v="0.7021276595744681"/>
    <n v="98"/>
    <n v="0"/>
  </r>
  <r>
    <x v="2"/>
    <x v="36"/>
    <x v="36"/>
    <n v="552453"/>
    <s v="Chotěmice"/>
    <s v="do 750 obyvatel"/>
    <n v="98"/>
    <n v="0.67346938775510201"/>
    <n v="32"/>
    <n v="0"/>
  </r>
  <r>
    <x v="2"/>
    <x v="36"/>
    <x v="36"/>
    <n v="552721"/>
    <s v="Myslkovice"/>
    <s v="do 750 obyvatel"/>
    <n v="349"/>
    <n v="0.73352435530085958"/>
    <n v="93"/>
    <n v="0"/>
  </r>
  <r>
    <x v="2"/>
    <x v="36"/>
    <x v="36"/>
    <n v="552895"/>
    <s v="Přehořov"/>
    <s v="do 750 obyvatel"/>
    <n v="260"/>
    <n v="0.58076923076923082"/>
    <n v="109"/>
    <n v="0"/>
  </r>
  <r>
    <x v="2"/>
    <x v="36"/>
    <x v="36"/>
    <n v="553018"/>
    <s v="Roudná"/>
    <s v="do 750 obyvatel"/>
    <n v="471"/>
    <n v="0.6857749469214437"/>
    <n v="148"/>
    <n v="0"/>
  </r>
  <r>
    <x v="2"/>
    <x v="36"/>
    <x v="36"/>
    <n v="553077"/>
    <s v="Skalice (Tábor)"/>
    <s v="do 750 obyvatel"/>
    <n v="428"/>
    <n v="0.71962616822429903"/>
    <n v="120"/>
    <n v="0"/>
  </r>
  <r>
    <x v="2"/>
    <x v="36"/>
    <x v="36"/>
    <n v="553131"/>
    <s v="Soběslav"/>
    <s v="5 000 – 14 999 obyvatel"/>
    <n v="5859"/>
    <n v="0.70541047960402803"/>
    <n v="1726"/>
    <n v="0"/>
  </r>
  <r>
    <x v="2"/>
    <x v="36"/>
    <x v="36"/>
    <n v="553182"/>
    <s v="Sviny (Tábor)"/>
    <s v="do 750 obyvatel"/>
    <n v="276"/>
    <n v="0.65217391304347827"/>
    <n v="96"/>
    <n v="0"/>
  </r>
  <r>
    <x v="2"/>
    <x v="36"/>
    <x v="36"/>
    <n v="553239"/>
    <s v="Tučapy (Tábor)"/>
    <s v="750 – 1 999 obyvatel"/>
    <n v="650"/>
    <n v="0.69230769230769229"/>
    <n v="200"/>
    <n v="0"/>
  </r>
  <r>
    <x v="2"/>
    <x v="36"/>
    <x v="36"/>
    <n v="553255"/>
    <s v="Val (Tábor)"/>
    <s v="do 750 obyvatel"/>
    <n v="216"/>
    <n v="0.77314814814814814"/>
    <n v="49"/>
    <n v="0"/>
  </r>
  <r>
    <x v="2"/>
    <x v="36"/>
    <x v="36"/>
    <n v="553263"/>
    <s v="Vesce"/>
    <s v="do 750 obyvatel"/>
    <n v="226"/>
    <n v="0.7168141592920354"/>
    <n v="64"/>
    <n v="0"/>
  </r>
  <r>
    <x v="2"/>
    <x v="36"/>
    <x v="36"/>
    <n v="553271"/>
    <s v="Veselí nad Lužnicí"/>
    <s v="5 000 – 14 999 obyvatel"/>
    <n v="5309"/>
    <n v="0.68242606893953661"/>
    <n v="1686"/>
    <n v="0"/>
  </r>
  <r>
    <x v="2"/>
    <x v="36"/>
    <x v="36"/>
    <n v="553298"/>
    <s v="Vlastiboř (Tábor)"/>
    <s v="do 750 obyvatel"/>
    <n v="271"/>
    <n v="0.68634686346863472"/>
    <n v="85"/>
    <n v="0"/>
  </r>
  <r>
    <x v="2"/>
    <x v="36"/>
    <x v="36"/>
    <n v="553310"/>
    <s v="Vlkov (Tábor)"/>
    <s v="do 750 obyvatel"/>
    <n v="138"/>
    <n v="0.71739130434782605"/>
    <n v="39"/>
    <n v="0"/>
  </r>
  <r>
    <x v="2"/>
    <x v="36"/>
    <x v="36"/>
    <n v="553361"/>
    <s v="Zálší (Tábor)"/>
    <s v="do 750 obyvatel"/>
    <n v="203"/>
    <n v="0.66995073891625612"/>
    <n v="67"/>
    <n v="0"/>
  </r>
  <r>
    <x v="2"/>
    <x v="36"/>
    <x v="36"/>
    <n v="553409"/>
    <s v="Zvěrotice"/>
    <s v="do 750 obyvatel"/>
    <n v="330"/>
    <n v="0.66060606060606064"/>
    <n v="112"/>
    <n v="0"/>
  </r>
  <r>
    <x v="2"/>
    <x v="36"/>
    <x v="36"/>
    <n v="562866"/>
    <s v="Mažice"/>
    <s v="do 750 obyvatel"/>
    <n v="106"/>
    <n v="0.68867924528301883"/>
    <n v="33"/>
    <n v="0"/>
  </r>
  <r>
    <x v="2"/>
    <x v="36"/>
    <x v="36"/>
    <n v="563153"/>
    <s v="Třebějice"/>
    <s v="do 750 obyvatel"/>
    <n v="57"/>
    <n v="0.64912280701754388"/>
    <n v="20"/>
    <n v="0"/>
  </r>
  <r>
    <x v="2"/>
    <x v="36"/>
    <x v="36"/>
    <n v="563765"/>
    <s v="Drahov"/>
    <s v="do 750 obyvatel"/>
    <n v="128"/>
    <n v="0.765625"/>
    <n v="30"/>
    <n v="0"/>
  </r>
  <r>
    <x v="2"/>
    <x v="36"/>
    <x v="36"/>
    <n v="563897"/>
    <s v="Žíšov"/>
    <s v="do 750 obyvatel"/>
    <n v="210"/>
    <n v="0.61428571428571432"/>
    <n v="81"/>
    <n v="0"/>
  </r>
  <r>
    <x v="2"/>
    <x v="36"/>
    <x v="36"/>
    <n v="563986"/>
    <s v="Klenovice"/>
    <s v="do 750 obyvatel"/>
    <n v="537"/>
    <n v="0.68901303538175052"/>
    <n v="167"/>
    <n v="0"/>
  </r>
  <r>
    <x v="2"/>
    <x v="36"/>
    <x v="36"/>
    <n v="599115"/>
    <s v="Řípec"/>
    <s v="do 750 obyvatel"/>
    <n v="262"/>
    <n v="0.72900763358778631"/>
    <n v="71"/>
    <n v="0"/>
  </r>
  <r>
    <x v="2"/>
    <x v="36"/>
    <x v="36"/>
    <n v="599255"/>
    <s v="Mezná (Tábor)"/>
    <s v="do 750 obyvatel"/>
    <n v="79"/>
    <n v="0.69620253164556967"/>
    <n v="24"/>
    <n v="0"/>
  </r>
  <r>
    <x v="2"/>
    <x v="36"/>
    <x v="36"/>
    <n v="599263"/>
    <s v="Sedlečko u Soběslavě"/>
    <s v="do 750 obyvatel"/>
    <n v="137"/>
    <n v="0.66423357664233573"/>
    <n v="46"/>
    <n v="0"/>
  </r>
  <r>
    <x v="2"/>
    <x v="36"/>
    <x v="36"/>
    <n v="599271"/>
    <s v="Zlukov"/>
    <s v="do 750 obyvatel"/>
    <n v="230"/>
    <n v="0.65652173913043477"/>
    <n v="79"/>
    <n v="0"/>
  </r>
  <r>
    <x v="2"/>
    <x v="36"/>
    <x v="36"/>
    <n v="599280"/>
    <s v="Komárov (Tábor)"/>
    <s v="do 750 obyvatel"/>
    <n v="104"/>
    <n v="0.76923076923076927"/>
    <n v="24"/>
    <n v="0"/>
  </r>
  <r>
    <x v="2"/>
    <x v="37"/>
    <x v="37"/>
    <n v="536423"/>
    <s v="Radějovice (Strakonice)"/>
    <s v="do 750 obyvatel"/>
    <n v="33"/>
    <n v="0.45454545454545453"/>
    <n v="18"/>
    <n v="1"/>
  </r>
  <r>
    <x v="2"/>
    <x v="37"/>
    <x v="37"/>
    <n v="536474"/>
    <s v="Němčice (Strakonice)"/>
    <s v="do 750 obyvatel"/>
    <n v="95"/>
    <n v="0.6"/>
    <n v="38"/>
    <n v="0"/>
  </r>
  <r>
    <x v="2"/>
    <x v="37"/>
    <x v="37"/>
    <n v="536482"/>
    <s v="Zahorčice"/>
    <s v="do 750 obyvatel"/>
    <n v="52"/>
    <n v="0.55769230769230771"/>
    <n v="23"/>
    <n v="1"/>
  </r>
  <r>
    <x v="2"/>
    <x v="37"/>
    <x v="37"/>
    <n v="536504"/>
    <s v="Vacovice"/>
    <s v="do 750 obyvatel"/>
    <n v="47"/>
    <n v="0.76595744680851063"/>
    <n v="11"/>
    <n v="0"/>
  </r>
  <r>
    <x v="2"/>
    <x v="37"/>
    <x v="37"/>
    <n v="536539"/>
    <s v="Milejovice"/>
    <s v="do 750 obyvatel"/>
    <n v="57"/>
    <n v="0.47368421052631576"/>
    <n v="30"/>
    <n v="1"/>
  </r>
  <r>
    <x v="2"/>
    <x v="37"/>
    <x v="37"/>
    <n v="536547"/>
    <s v="Přechovice"/>
    <s v="do 750 obyvatel"/>
    <n v="109"/>
    <n v="0.65137614678899081"/>
    <n v="38"/>
    <n v="0"/>
  </r>
  <r>
    <x v="2"/>
    <x v="37"/>
    <x v="37"/>
    <n v="536555"/>
    <s v="Krty-Hradec"/>
    <s v="do 750 obyvatel"/>
    <n v="115"/>
    <n v="0.64347826086956517"/>
    <n v="41"/>
    <n v="0"/>
  </r>
  <r>
    <x v="2"/>
    <x v="37"/>
    <x v="37"/>
    <n v="536563"/>
    <s v="Mnichov (Strakonice)"/>
    <s v="do 750 obyvatel"/>
    <n v="196"/>
    <n v="0.67346938775510201"/>
    <n v="64"/>
    <n v="0"/>
  </r>
  <r>
    <x v="2"/>
    <x v="37"/>
    <x v="37"/>
    <n v="536628"/>
    <s v="Hlupín"/>
    <s v="do 750 obyvatel"/>
    <n v="81"/>
    <n v="0.64197530864197527"/>
    <n v="29"/>
    <n v="0"/>
  </r>
  <r>
    <x v="2"/>
    <x v="37"/>
    <x v="37"/>
    <n v="536644"/>
    <s v="Nebřehovice"/>
    <s v="do 750 obyvatel"/>
    <n v="139"/>
    <n v="0.60431654676258995"/>
    <n v="55"/>
    <n v="0"/>
  </r>
  <r>
    <x v="2"/>
    <x v="37"/>
    <x v="37"/>
    <n v="536679"/>
    <s v="Třešovice"/>
    <s v="do 750 obyvatel"/>
    <n v="63"/>
    <n v="0.49206349206349204"/>
    <n v="32"/>
    <n v="1"/>
  </r>
  <r>
    <x v="2"/>
    <x v="37"/>
    <x v="37"/>
    <n v="536695"/>
    <s v="Úlehle"/>
    <s v="do 750 obyvatel"/>
    <n v="83"/>
    <n v="0.68674698795180722"/>
    <n v="26"/>
    <n v="0"/>
  </r>
  <r>
    <x v="2"/>
    <x v="37"/>
    <x v="37"/>
    <n v="536725"/>
    <s v="Němětice"/>
    <s v="do 750 obyvatel"/>
    <n v="94"/>
    <n v="0.67021276595744683"/>
    <n v="31"/>
    <n v="0"/>
  </r>
  <r>
    <x v="2"/>
    <x v="37"/>
    <x v="37"/>
    <n v="536741"/>
    <s v="Velká Turná"/>
    <s v="do 750 obyvatel"/>
    <n v="144"/>
    <n v="0.70138888888888884"/>
    <n v="43"/>
    <n v="0"/>
  </r>
  <r>
    <x v="2"/>
    <x v="37"/>
    <x v="37"/>
    <n v="536750"/>
    <s v="Kváskovice"/>
    <s v="do 750 obyvatel"/>
    <n v="91"/>
    <n v="0.53846153846153844"/>
    <n v="42"/>
    <n v="1"/>
  </r>
  <r>
    <x v="2"/>
    <x v="37"/>
    <x v="37"/>
    <n v="536776"/>
    <s v="Slaník"/>
    <s v="do 750 obyvatel"/>
    <n v="129"/>
    <n v="0.63565891472868219"/>
    <n v="47"/>
    <n v="0"/>
  </r>
  <r>
    <x v="2"/>
    <x v="37"/>
    <x v="37"/>
    <n v="536784"/>
    <s v="Strunkovice nad Volyňkou"/>
    <s v="do 750 obyvatel"/>
    <n v="109"/>
    <n v="0.62385321100917435"/>
    <n v="41"/>
    <n v="0"/>
  </r>
  <r>
    <x v="2"/>
    <x v="37"/>
    <x v="37"/>
    <n v="536792"/>
    <s v="Přední Zborovice"/>
    <s v="do 750 obyvatel"/>
    <n v="67"/>
    <n v="0.67164179104477617"/>
    <n v="22"/>
    <n v="0"/>
  </r>
  <r>
    <x v="2"/>
    <x v="37"/>
    <x v="37"/>
    <n v="536831"/>
    <s v="Libětice"/>
    <s v="do 750 obyvatel"/>
    <n v="74"/>
    <n v="0.55405405405405406"/>
    <n v="33"/>
    <n v="1"/>
  </r>
  <r>
    <x v="2"/>
    <x v="37"/>
    <x v="37"/>
    <n v="536849"/>
    <s v="Řepice"/>
    <s v="do 750 obyvatel"/>
    <n v="382"/>
    <n v="0.66753926701570676"/>
    <n v="127"/>
    <n v="0"/>
  </r>
  <r>
    <x v="2"/>
    <x v="37"/>
    <x v="37"/>
    <n v="536865"/>
    <s v="Rovná (Strakonice)"/>
    <s v="do 750 obyvatel"/>
    <n v="195"/>
    <n v="0.69230769230769229"/>
    <n v="60"/>
    <n v="0"/>
  </r>
  <r>
    <x v="2"/>
    <x v="37"/>
    <x v="37"/>
    <n v="536873"/>
    <s v="Zvotoky"/>
    <s v="do 750 obyvatel"/>
    <n v="55"/>
    <n v="0.61818181818181817"/>
    <n v="21"/>
    <n v="0"/>
  </r>
  <r>
    <x v="2"/>
    <x v="37"/>
    <x v="37"/>
    <n v="536881"/>
    <s v="Horní Poříčí (Strakonice)"/>
    <s v="do 750 obyvatel"/>
    <n v="251"/>
    <n v="0.74103585657370519"/>
    <n v="65"/>
    <n v="0"/>
  </r>
  <r>
    <x v="2"/>
    <x v="37"/>
    <x v="37"/>
    <n v="536920"/>
    <s v="Štěchovice (Strakonice)"/>
    <s v="do 750 obyvatel"/>
    <n v="179"/>
    <n v="0.73184357541899436"/>
    <n v="48"/>
    <n v="0"/>
  </r>
  <r>
    <x v="2"/>
    <x v="37"/>
    <x v="37"/>
    <n v="536946"/>
    <s v="Kalenice"/>
    <s v="do 750 obyvatel"/>
    <n v="79"/>
    <n v="0.74683544303797467"/>
    <n v="20"/>
    <n v="0"/>
  </r>
  <r>
    <x v="2"/>
    <x v="37"/>
    <x v="37"/>
    <n v="536954"/>
    <s v="Krejnice"/>
    <s v="do 750 obyvatel"/>
    <n v="60"/>
    <n v="0.56666666666666665"/>
    <n v="26"/>
    <n v="0"/>
  </r>
  <r>
    <x v="2"/>
    <x v="37"/>
    <x v="37"/>
    <n v="536962"/>
    <s v="Nišovice"/>
    <s v="do 750 obyvatel"/>
    <n v="185"/>
    <n v="0.62702702702702706"/>
    <n v="69"/>
    <n v="0"/>
  </r>
  <r>
    <x v="2"/>
    <x v="37"/>
    <x v="37"/>
    <n v="550787"/>
    <s v="Strakonice"/>
    <s v="15 000 – 39 999 obyvatel"/>
    <n v="18604"/>
    <n v="0.68173511072887549"/>
    <n v="5921"/>
    <n v="0"/>
  </r>
  <r>
    <x v="2"/>
    <x v="37"/>
    <x v="37"/>
    <n v="550906"/>
    <s v="Cehnice"/>
    <s v="do 750 obyvatel"/>
    <n v="397"/>
    <n v="0.60705289672544083"/>
    <n v="156"/>
    <n v="0"/>
  </r>
  <r>
    <x v="2"/>
    <x v="37"/>
    <x v="37"/>
    <n v="550922"/>
    <s v="Čejetice"/>
    <s v="750 – 1 999 obyvatel"/>
    <n v="745"/>
    <n v="0.61610738255033559"/>
    <n v="286"/>
    <n v="0"/>
  </r>
  <r>
    <x v="2"/>
    <x v="37"/>
    <x v="37"/>
    <n v="550949"/>
    <s v="Čepřovice"/>
    <s v="do 750 obyvatel"/>
    <n v="161"/>
    <n v="0.60248447204968947"/>
    <n v="64"/>
    <n v="0"/>
  </r>
  <r>
    <x v="2"/>
    <x v="37"/>
    <x v="37"/>
    <n v="550957"/>
    <s v="Čestice (Strakonice)"/>
    <s v="750 – 1 999 obyvatel"/>
    <n v="735"/>
    <n v="0.7142857142857143"/>
    <n v="210"/>
    <n v="0"/>
  </r>
  <r>
    <x v="2"/>
    <x v="37"/>
    <x v="37"/>
    <n v="550981"/>
    <s v="Doubravice (Strakonice)"/>
    <s v="do 750 obyvatel"/>
    <n v="233"/>
    <n v="0.69957081545064381"/>
    <n v="70"/>
    <n v="0"/>
  </r>
  <r>
    <x v="2"/>
    <x v="37"/>
    <x v="37"/>
    <n v="551023"/>
    <s v="Drážov"/>
    <s v="do 750 obyvatel"/>
    <n v="203"/>
    <n v="0.68472906403940892"/>
    <n v="64"/>
    <n v="0"/>
  </r>
  <r>
    <x v="2"/>
    <x v="37"/>
    <x v="37"/>
    <n v="551040"/>
    <s v="Dřešín"/>
    <s v="do 750 obyvatel"/>
    <n v="259"/>
    <n v="0.62934362934362931"/>
    <n v="96"/>
    <n v="0"/>
  </r>
  <r>
    <x v="2"/>
    <x v="37"/>
    <x v="37"/>
    <n v="551104"/>
    <s v="Hoslovice"/>
    <s v="do 750 obyvatel"/>
    <n v="138"/>
    <n v="0.65942028985507251"/>
    <n v="47"/>
    <n v="0"/>
  </r>
  <r>
    <x v="2"/>
    <x v="37"/>
    <x v="37"/>
    <n v="551121"/>
    <s v="Hoštice (Strakonice)"/>
    <s v="do 750 obyvatel"/>
    <n v="132"/>
    <n v="0.5"/>
    <n v="66"/>
    <n v="1"/>
  </r>
  <r>
    <x v="2"/>
    <x v="37"/>
    <x v="37"/>
    <n v="551155"/>
    <s v="Chrášťovice"/>
    <s v="do 750 obyvatel"/>
    <n v="217"/>
    <n v="0.60368663594470051"/>
    <n v="86"/>
    <n v="0"/>
  </r>
  <r>
    <x v="2"/>
    <x v="37"/>
    <x v="37"/>
    <n v="551163"/>
    <s v="Jinín"/>
    <s v="do 750 obyvatel"/>
    <n v="165"/>
    <n v="0.58787878787878789"/>
    <n v="68"/>
    <n v="0"/>
  </r>
  <r>
    <x v="2"/>
    <x v="37"/>
    <x v="37"/>
    <n v="551201"/>
    <s v="Katovice"/>
    <s v="750 – 1 999 obyvatel"/>
    <n v="1117"/>
    <n v="0.66159355416293641"/>
    <n v="378"/>
    <n v="0"/>
  </r>
  <r>
    <x v="2"/>
    <x v="37"/>
    <x v="37"/>
    <n v="551261"/>
    <s v="Kraselov"/>
    <s v="do 750 obyvatel"/>
    <n v="189"/>
    <n v="0.62962962962962965"/>
    <n v="70"/>
    <n v="0"/>
  </r>
  <r>
    <x v="2"/>
    <x v="37"/>
    <x v="37"/>
    <n v="551341"/>
    <s v="Litochovice"/>
    <s v="do 750 obyvatel"/>
    <n v="224"/>
    <n v="0.7321428571428571"/>
    <n v="60"/>
    <n v="0"/>
  </r>
  <r>
    <x v="2"/>
    <x v="37"/>
    <x v="37"/>
    <n v="551384"/>
    <s v="Malenice"/>
    <s v="do 750 obyvatel"/>
    <n v="576"/>
    <n v="0.64930555555555558"/>
    <n v="202"/>
    <n v="0"/>
  </r>
  <r>
    <x v="2"/>
    <x v="37"/>
    <x v="37"/>
    <n v="551392"/>
    <s v="Mečichov"/>
    <s v="do 750 obyvatel"/>
    <n v="225"/>
    <n v="0.62666666666666671"/>
    <n v="84"/>
    <n v="0"/>
  </r>
  <r>
    <x v="2"/>
    <x v="37"/>
    <x v="37"/>
    <n v="551414"/>
    <s v="Miloňovice"/>
    <s v="do 750 obyvatel"/>
    <n v="216"/>
    <n v="0.64351851851851849"/>
    <n v="77"/>
    <n v="0"/>
  </r>
  <r>
    <x v="2"/>
    <x v="37"/>
    <x v="37"/>
    <n v="551520"/>
    <s v="Nihošovice"/>
    <s v="do 750 obyvatel"/>
    <n v="258"/>
    <n v="0.62403100775193798"/>
    <n v="97"/>
    <n v="0"/>
  </r>
  <r>
    <x v="2"/>
    <x v="37"/>
    <x v="37"/>
    <n v="551554"/>
    <s v="Novosedly (Strakonice)"/>
    <s v="do 750 obyvatel"/>
    <n v="296"/>
    <n v="0.64864864864864868"/>
    <n v="104"/>
    <n v="0"/>
  </r>
  <r>
    <x v="2"/>
    <x v="37"/>
    <x v="37"/>
    <n v="551562"/>
    <s v="Osek (Strakonice)"/>
    <s v="do 750 obyvatel"/>
    <n v="555"/>
    <n v="0.65405405405405403"/>
    <n v="192"/>
    <n v="0"/>
  </r>
  <r>
    <x v="2"/>
    <x v="37"/>
    <x v="37"/>
    <n v="551571"/>
    <s v="Paračov"/>
    <s v="do 750 obyvatel"/>
    <n v="87"/>
    <n v="0.52873563218390807"/>
    <n v="41"/>
    <n v="1"/>
  </r>
  <r>
    <x v="2"/>
    <x v="37"/>
    <x v="37"/>
    <n v="551619"/>
    <s v="Pracejovice"/>
    <s v="do 750 obyvatel"/>
    <n v="273"/>
    <n v="0.68864468864468864"/>
    <n v="85"/>
    <n v="0"/>
  </r>
  <r>
    <x v="2"/>
    <x v="37"/>
    <x v="37"/>
    <n v="551635"/>
    <s v="Předslavice"/>
    <s v="do 750 obyvatel"/>
    <n v="215"/>
    <n v="0.61860465116279073"/>
    <n v="82"/>
    <n v="0"/>
  </r>
  <r>
    <x v="2"/>
    <x v="37"/>
    <x v="37"/>
    <n v="551643"/>
    <s v="Přešťovice"/>
    <s v="do 750 obyvatel"/>
    <n v="399"/>
    <n v="0.63157894736842102"/>
    <n v="147"/>
    <n v="0"/>
  </r>
  <r>
    <x v="2"/>
    <x v="37"/>
    <x v="37"/>
    <n v="551660"/>
    <s v="Radomyšl"/>
    <s v="750 – 1 999 obyvatel"/>
    <n v="1047"/>
    <n v="0.68290353390639924"/>
    <n v="332"/>
    <n v="0"/>
  </r>
  <r>
    <x v="2"/>
    <x v="37"/>
    <x v="37"/>
    <n v="551678"/>
    <s v="Radošovice (Strakonice)"/>
    <s v="do 750 obyvatel"/>
    <n v="548"/>
    <n v="0.68065693430656937"/>
    <n v="175"/>
    <n v="0"/>
  </r>
  <r>
    <x v="2"/>
    <x v="37"/>
    <x v="37"/>
    <n v="551759"/>
    <s v="Sousedovice"/>
    <s v="do 750 obyvatel"/>
    <n v="233"/>
    <n v="0.62231759656652363"/>
    <n v="88"/>
    <n v="0"/>
  </r>
  <r>
    <x v="2"/>
    <x v="37"/>
    <x v="37"/>
    <n v="551775"/>
    <s v="Strašice (Strakonice)"/>
    <s v="do 750 obyvatel"/>
    <n v="163"/>
    <n v="0.58282208588957052"/>
    <n v="68"/>
    <n v="0"/>
  </r>
  <r>
    <x v="2"/>
    <x v="37"/>
    <x v="37"/>
    <n v="551791"/>
    <s v="Střelské Hoštice"/>
    <s v="750 – 1 999 obyvatel"/>
    <n v="747"/>
    <n v="0.72423025435073629"/>
    <n v="206"/>
    <n v="0"/>
  </r>
  <r>
    <x v="2"/>
    <x v="37"/>
    <x v="37"/>
    <n v="551856"/>
    <s v="Štěkeň"/>
    <s v="750 – 1 999 obyvatel"/>
    <n v="704"/>
    <n v="0.64204545454545459"/>
    <n v="252"/>
    <n v="0"/>
  </r>
  <r>
    <x v="2"/>
    <x v="37"/>
    <x v="37"/>
    <n v="551899"/>
    <s v="Třebohostice"/>
    <s v="do 750 obyvatel"/>
    <n v="274"/>
    <n v="0.63868613138686137"/>
    <n v="99"/>
    <n v="0"/>
  </r>
  <r>
    <x v="2"/>
    <x v="37"/>
    <x v="37"/>
    <n v="551961"/>
    <s v="Volenice (Strakonice)"/>
    <s v="do 750 obyvatel"/>
    <n v="464"/>
    <n v="0.65732758620689657"/>
    <n v="159"/>
    <n v="0"/>
  </r>
  <r>
    <x v="2"/>
    <x v="37"/>
    <x v="37"/>
    <n v="551970"/>
    <s v="Volyně"/>
    <s v="2 000 – 4 999 obyvatel"/>
    <n v="2513"/>
    <n v="0.6740947075208914"/>
    <n v="819"/>
    <n v="0"/>
  </r>
  <r>
    <x v="2"/>
    <x v="37"/>
    <x v="37"/>
    <n v="560201"/>
    <s v="Nová Ves (Strakonice)"/>
    <s v="do 750 obyvatel"/>
    <n v="83"/>
    <n v="0.55421686746987953"/>
    <n v="37"/>
    <n v="1"/>
  </r>
  <r>
    <x v="2"/>
    <x v="37"/>
    <x v="37"/>
    <n v="560219"/>
    <s v="Drachkov"/>
    <s v="do 750 obyvatel"/>
    <n v="157"/>
    <n v="0.70063694267515919"/>
    <n v="47"/>
    <n v="0"/>
  </r>
  <r>
    <x v="2"/>
    <x v="37"/>
    <x v="37"/>
    <n v="560243"/>
    <s v="Droužetice"/>
    <s v="do 750 obyvatel"/>
    <n v="121"/>
    <n v="0.66115702479338845"/>
    <n v="41"/>
    <n v="0"/>
  </r>
  <r>
    <x v="2"/>
    <x v="37"/>
    <x v="37"/>
    <n v="560278"/>
    <s v="Mutěnice (Strakonice)"/>
    <s v="do 750 obyvatel"/>
    <n v="212"/>
    <n v="0.66981132075471694"/>
    <n v="70"/>
    <n v="0"/>
  </r>
  <r>
    <x v="2"/>
    <x v="37"/>
    <x v="37"/>
    <n v="560391"/>
    <s v="Kuřimany"/>
    <s v="do 750 obyvatel"/>
    <n v="32"/>
    <n v="0.5625"/>
    <n v="14"/>
    <n v="0"/>
  </r>
  <r>
    <x v="2"/>
    <x v="37"/>
    <x v="37"/>
    <n v="560405"/>
    <s v="Kladruby (Strakonice)"/>
    <s v="do 750 obyvatel"/>
    <n v="117"/>
    <n v="0.77777777777777779"/>
    <n v="26"/>
    <n v="0"/>
  </r>
  <r>
    <x v="2"/>
    <x v="37"/>
    <x v="37"/>
    <n v="563951"/>
    <s v="Únice"/>
    <s v="do 750 obyvatel"/>
    <n v="59"/>
    <n v="0.61016949152542377"/>
    <n v="23"/>
    <n v="0"/>
  </r>
  <r>
    <x v="2"/>
    <x v="37"/>
    <x v="37"/>
    <n v="598909"/>
    <s v="Skály (Strakonice)"/>
    <s v="do 750 obyvatel"/>
    <n v="62"/>
    <n v="0.70967741935483875"/>
    <n v="18"/>
    <n v="0"/>
  </r>
  <r>
    <x v="2"/>
    <x v="38"/>
    <x v="38"/>
    <n v="549631"/>
    <s v="Nadějkov"/>
    <s v="do 750 obyvatel"/>
    <n v="618"/>
    <n v="0.71197411003236244"/>
    <n v="178"/>
    <n v="0"/>
  </r>
  <r>
    <x v="2"/>
    <x v="38"/>
    <x v="38"/>
    <n v="551601"/>
    <s v="Turovec"/>
    <s v="do 750 obyvatel"/>
    <n v="225"/>
    <n v="0.60444444444444445"/>
    <n v="89"/>
    <n v="0"/>
  </r>
  <r>
    <x v="2"/>
    <x v="38"/>
    <x v="38"/>
    <n v="552046"/>
    <s v="Tábor (Tábor)"/>
    <s v="15 000 – 39 999 obyvatel"/>
    <n v="28676"/>
    <n v="0.69873762030966657"/>
    <n v="8639"/>
    <n v="0"/>
  </r>
  <r>
    <x v="2"/>
    <x v="38"/>
    <x v="38"/>
    <n v="552054"/>
    <s v="Bechyně"/>
    <s v="2 000 – 4 999 obyvatel"/>
    <n v="4202"/>
    <n v="0.68895763921941933"/>
    <n v="1307"/>
    <n v="0"/>
  </r>
  <r>
    <x v="2"/>
    <x v="38"/>
    <x v="38"/>
    <n v="552101"/>
    <s v="Borotín (Tábor)"/>
    <s v="do 750 obyvatel"/>
    <n v="544"/>
    <n v="0.67095588235294112"/>
    <n v="179"/>
    <n v="0"/>
  </r>
  <r>
    <x v="2"/>
    <x v="38"/>
    <x v="38"/>
    <n v="552127"/>
    <s v="Bradáčov"/>
    <s v="do 750 obyvatel"/>
    <n v="44"/>
    <n v="0.54545454545454541"/>
    <n v="20"/>
    <n v="1"/>
  </r>
  <r>
    <x v="2"/>
    <x v="38"/>
    <x v="38"/>
    <n v="552135"/>
    <s v="Březnice (Tábor)"/>
    <s v="do 750 obyvatel"/>
    <n v="180"/>
    <n v="0.80555555555555558"/>
    <n v="35"/>
    <n v="0"/>
  </r>
  <r>
    <x v="2"/>
    <x v="38"/>
    <x v="38"/>
    <n v="552224"/>
    <s v="Dobronice u Bechyně"/>
    <s v="do 750 obyvatel"/>
    <n v="94"/>
    <n v="0.7021276595744681"/>
    <n v="28"/>
    <n v="0"/>
  </r>
  <r>
    <x v="2"/>
    <x v="38"/>
    <x v="38"/>
    <n v="552241"/>
    <s v="Dolní Hořice"/>
    <s v="750 – 1 999 obyvatel"/>
    <n v="708"/>
    <n v="0.63418079096045199"/>
    <n v="259"/>
    <n v="0"/>
  </r>
  <r>
    <x v="2"/>
    <x v="38"/>
    <x v="38"/>
    <n v="552283"/>
    <s v="Dražice"/>
    <s v="750 – 1 999 obyvatel"/>
    <n v="666"/>
    <n v="0.70870870870870872"/>
    <n v="194"/>
    <n v="0"/>
  </r>
  <r>
    <x v="2"/>
    <x v="38"/>
    <x v="38"/>
    <n v="552291"/>
    <s v="Dražičky"/>
    <s v="do 750 obyvatel"/>
    <n v="122"/>
    <n v="0.75409836065573765"/>
    <n v="30"/>
    <n v="0"/>
  </r>
  <r>
    <x v="2"/>
    <x v="38"/>
    <x v="38"/>
    <n v="552461"/>
    <s v="Chotoviny"/>
    <s v="750 – 1 999 obyvatel"/>
    <n v="1457"/>
    <n v="0.72889498970487299"/>
    <n v="395"/>
    <n v="0"/>
  </r>
  <r>
    <x v="2"/>
    <x v="38"/>
    <x v="38"/>
    <n v="552470"/>
    <s v="Choustník"/>
    <s v="do 750 obyvatel"/>
    <n v="414"/>
    <n v="0.6811594202898551"/>
    <n v="132"/>
    <n v="0"/>
  </r>
  <r>
    <x v="2"/>
    <x v="38"/>
    <x v="38"/>
    <n v="552496"/>
    <s v="Chýnov"/>
    <s v="2 000 – 4 999 obyvatel"/>
    <n v="2029"/>
    <n v="0.66387382947264661"/>
    <n v="682"/>
    <n v="0"/>
  </r>
  <r>
    <x v="2"/>
    <x v="38"/>
    <x v="38"/>
    <n v="552534"/>
    <s v="Jistebnice"/>
    <s v="2 000 – 4 999 obyvatel"/>
    <n v="1709"/>
    <n v="0.67173785839672318"/>
    <n v="561"/>
    <n v="0"/>
  </r>
  <r>
    <x v="2"/>
    <x v="38"/>
    <x v="38"/>
    <n v="552585"/>
    <s v="Košice (Tábor)"/>
    <s v="750 – 1 999 obyvatel"/>
    <n v="634"/>
    <n v="0.71451104100946372"/>
    <n v="181"/>
    <n v="0"/>
  </r>
  <r>
    <x v="2"/>
    <x v="38"/>
    <x v="38"/>
    <n v="552666"/>
    <s v="Malšice"/>
    <s v="750 – 1 999 obyvatel"/>
    <n v="1513"/>
    <n v="0.69596827495042957"/>
    <n v="460"/>
    <n v="0"/>
  </r>
  <r>
    <x v="2"/>
    <x v="38"/>
    <x v="38"/>
    <n v="552704"/>
    <s v="Mladá Vožice"/>
    <s v="2 000 – 4 999 obyvatel"/>
    <n v="2223"/>
    <n v="0.69815564552406661"/>
    <n v="671"/>
    <n v="0"/>
  </r>
  <r>
    <x v="2"/>
    <x v="38"/>
    <x v="38"/>
    <n v="552712"/>
    <s v="Mlýny"/>
    <s v="do 750 obyvatel"/>
    <n v="107"/>
    <n v="0.7009345794392523"/>
    <n v="32"/>
    <n v="0"/>
  </r>
  <r>
    <x v="2"/>
    <x v="38"/>
    <x v="38"/>
    <n v="552747"/>
    <s v="Nemyšl"/>
    <s v="do 750 obyvatel"/>
    <n v="240"/>
    <n v="0.61250000000000004"/>
    <n v="93"/>
    <n v="0"/>
  </r>
  <r>
    <x v="2"/>
    <x v="38"/>
    <x v="38"/>
    <n v="552763"/>
    <s v="Nová Ves u Chýnova"/>
    <s v="do 750 obyvatel"/>
    <n v="247"/>
    <n v="0.59919028340080971"/>
    <n v="99"/>
    <n v="0"/>
  </r>
  <r>
    <x v="2"/>
    <x v="38"/>
    <x v="38"/>
    <n v="552798"/>
    <s v="Oldřichov (Tábor)"/>
    <s v="do 750 obyvatel"/>
    <n v="180"/>
    <n v="0.67222222222222228"/>
    <n v="59"/>
    <n v="0"/>
  </r>
  <r>
    <x v="2"/>
    <x v="38"/>
    <x v="38"/>
    <n v="552801"/>
    <s v="Opařany"/>
    <s v="750 – 1 999 obyvatel"/>
    <n v="1178"/>
    <n v="0.71307300509337856"/>
    <n v="338"/>
    <n v="0"/>
  </r>
  <r>
    <x v="2"/>
    <x v="38"/>
    <x v="38"/>
    <n v="552828"/>
    <s v="Planá nad Lužnicí"/>
    <s v="2 000 – 4 999 obyvatel"/>
    <n v="3558"/>
    <n v="0.71219786396852169"/>
    <n v="1024"/>
    <n v="0"/>
  </r>
  <r>
    <x v="2"/>
    <x v="38"/>
    <x v="38"/>
    <n v="552852"/>
    <s v="Pohnání"/>
    <s v="do 750 obyvatel"/>
    <n v="61"/>
    <n v="0.60655737704918034"/>
    <n v="24"/>
    <n v="0"/>
  </r>
  <r>
    <x v="2"/>
    <x v="38"/>
    <x v="38"/>
    <n v="552861"/>
    <s v="Pojbuky"/>
    <s v="do 750 obyvatel"/>
    <n v="94"/>
    <n v="0.72340425531914898"/>
    <n v="26"/>
    <n v="0"/>
  </r>
  <r>
    <x v="2"/>
    <x v="38"/>
    <x v="38"/>
    <n v="552917"/>
    <s v="Radenín"/>
    <s v="do 750 obyvatel"/>
    <n v="430"/>
    <n v="0.61860465116279073"/>
    <n v="164"/>
    <n v="0"/>
  </r>
  <r>
    <x v="2"/>
    <x v="38"/>
    <x v="38"/>
    <n v="552925"/>
    <s v="Radětice (Tábor)"/>
    <s v="do 750 obyvatel"/>
    <n v="197"/>
    <n v="0.73604060913705582"/>
    <n v="52"/>
    <n v="0"/>
  </r>
  <r>
    <x v="2"/>
    <x v="38"/>
    <x v="38"/>
    <n v="552933"/>
    <s v="Radimovice u Želče"/>
    <s v="do 750 obyvatel"/>
    <n v="333"/>
    <n v="0.80180180180180183"/>
    <n v="66"/>
    <n v="0"/>
  </r>
  <r>
    <x v="2"/>
    <x v="38"/>
    <x v="38"/>
    <n v="552941"/>
    <s v="Radkov (Tábor)"/>
    <s v="do 750 obyvatel"/>
    <n v="138"/>
    <n v="0.79710144927536231"/>
    <n v="28"/>
    <n v="0"/>
  </r>
  <r>
    <x v="2"/>
    <x v="38"/>
    <x v="38"/>
    <n v="552976"/>
    <s v="Rataje (Tábor)"/>
    <s v="do 750 obyvatel"/>
    <n v="169"/>
    <n v="0.62721893491124259"/>
    <n v="63"/>
    <n v="0"/>
  </r>
  <r>
    <x v="2"/>
    <x v="38"/>
    <x v="38"/>
    <n v="552992"/>
    <s v="Ratibořské Hory"/>
    <s v="750 – 1 999 obyvatel"/>
    <n v="641"/>
    <n v="0.68330733229329177"/>
    <n v="203"/>
    <n v="0"/>
  </r>
  <r>
    <x v="2"/>
    <x v="38"/>
    <x v="38"/>
    <n v="553034"/>
    <s v="Řepeč"/>
    <s v="do 750 obyvatel"/>
    <n v="244"/>
    <n v="0.75"/>
    <n v="61"/>
    <n v="0"/>
  </r>
  <r>
    <x v="2"/>
    <x v="38"/>
    <x v="38"/>
    <n v="553069"/>
    <s v="Sezimovo Ústí"/>
    <s v="5 000 – 14 999 obyvatel"/>
    <n v="6044"/>
    <n v="0.72137657180675052"/>
    <n v="1684"/>
    <n v="0"/>
  </r>
  <r>
    <x v="2"/>
    <x v="38"/>
    <x v="38"/>
    <n v="553085"/>
    <s v="Skopytce"/>
    <s v="do 750 obyvatel"/>
    <n v="140"/>
    <n v="0.66428571428571426"/>
    <n v="47"/>
    <n v="0"/>
  </r>
  <r>
    <x v="2"/>
    <x v="38"/>
    <x v="38"/>
    <n v="553123"/>
    <s v="Smilovy Hory"/>
    <s v="do 750 obyvatel"/>
    <n v="313"/>
    <n v="0.75079872204472842"/>
    <n v="78"/>
    <n v="0"/>
  </r>
  <r>
    <x v="2"/>
    <x v="38"/>
    <x v="38"/>
    <n v="553140"/>
    <s v="Stádlec"/>
    <s v="do 750 obyvatel"/>
    <n v="467"/>
    <n v="0.7773019271948608"/>
    <n v="104"/>
    <n v="0"/>
  </r>
  <r>
    <x v="2"/>
    <x v="38"/>
    <x v="38"/>
    <n v="553166"/>
    <s v="Sudoměřice u Bechyně"/>
    <s v="750 – 1 999 obyvatel"/>
    <n v="618"/>
    <n v="0.71035598705501624"/>
    <n v="179"/>
    <n v="0"/>
  </r>
  <r>
    <x v="2"/>
    <x v="38"/>
    <x v="38"/>
    <n v="553174"/>
    <s v="Sudoměřice u Tábora"/>
    <s v="do 750 obyvatel"/>
    <n v="247"/>
    <n v="0.72064777327935226"/>
    <n v="69"/>
    <n v="0"/>
  </r>
  <r>
    <x v="2"/>
    <x v="38"/>
    <x v="38"/>
    <n v="553204"/>
    <s v="Šebířov"/>
    <s v="do 750 obyvatel"/>
    <n v="306"/>
    <n v="0.66993464052287577"/>
    <n v="101"/>
    <n v="0"/>
  </r>
  <r>
    <x v="2"/>
    <x v="38"/>
    <x v="38"/>
    <n v="553280"/>
    <s v="Vilice"/>
    <s v="do 750 obyvatel"/>
    <n v="124"/>
    <n v="0.70161290322580649"/>
    <n v="37"/>
    <n v="0"/>
  </r>
  <r>
    <x v="2"/>
    <x v="38"/>
    <x v="38"/>
    <n v="553328"/>
    <s v="Vodice"/>
    <s v="do 750 obyvatel"/>
    <n v="133"/>
    <n v="0.78195488721804507"/>
    <n v="29"/>
    <n v="0"/>
  </r>
  <r>
    <x v="2"/>
    <x v="38"/>
    <x v="38"/>
    <n v="553417"/>
    <s v="Želeč (Tábor)"/>
    <s v="750 – 1 999 obyvatel"/>
    <n v="781"/>
    <n v="0.70806658130601796"/>
    <n v="228"/>
    <n v="0"/>
  </r>
  <r>
    <x v="2"/>
    <x v="38"/>
    <x v="38"/>
    <n v="559016"/>
    <s v="Nasavrky (Tábor)"/>
    <s v="do 750 obyvatel"/>
    <n v="82"/>
    <n v="0.62195121951219512"/>
    <n v="31"/>
    <n v="0"/>
  </r>
  <r>
    <x v="2"/>
    <x v="38"/>
    <x v="38"/>
    <n v="560430"/>
    <s v="Zhoř u Tábora"/>
    <s v="do 750 obyvatel"/>
    <n v="143"/>
    <n v="0.83216783216783219"/>
    <n v="24"/>
    <n v="0"/>
  </r>
  <r>
    <x v="2"/>
    <x v="38"/>
    <x v="38"/>
    <n v="560448"/>
    <s v="Běleč (Tábor)"/>
    <s v="do 750 obyvatel"/>
    <n v="168"/>
    <n v="0.6964285714285714"/>
    <n v="51"/>
    <n v="0"/>
  </r>
  <r>
    <x v="2"/>
    <x v="38"/>
    <x v="38"/>
    <n v="560481"/>
    <s v="Hlasivo"/>
    <s v="do 750 obyvatel"/>
    <n v="132"/>
    <n v="0.71212121212121215"/>
    <n v="38"/>
    <n v="0"/>
  </r>
  <r>
    <x v="2"/>
    <x v="38"/>
    <x v="38"/>
    <n v="560511"/>
    <s v="Řemíčov"/>
    <s v="do 750 obyvatel"/>
    <n v="72"/>
    <n v="0.69444444444444442"/>
    <n v="22"/>
    <n v="0"/>
  </r>
  <r>
    <x v="2"/>
    <x v="38"/>
    <x v="38"/>
    <n v="560529"/>
    <s v="Dolní Hrachovice"/>
    <s v="do 750 obyvatel"/>
    <n v="120"/>
    <n v="0.7416666666666667"/>
    <n v="31"/>
    <n v="0"/>
  </r>
  <r>
    <x v="2"/>
    <x v="38"/>
    <x v="38"/>
    <n v="560553"/>
    <s v="Pohnánec"/>
    <s v="do 750 obyvatel"/>
    <n v="47"/>
    <n v="0.63829787234042556"/>
    <n v="17"/>
    <n v="0"/>
  </r>
  <r>
    <x v="2"/>
    <x v="38"/>
    <x v="38"/>
    <n v="560626"/>
    <s v="Rodná"/>
    <s v="do 750 obyvatel"/>
    <n v="82"/>
    <n v="0.76829268292682928"/>
    <n v="19"/>
    <n v="0"/>
  </r>
  <r>
    <x v="2"/>
    <x v="38"/>
    <x v="38"/>
    <n v="560634"/>
    <s v="Krátošice"/>
    <s v="do 750 obyvatel"/>
    <n v="91"/>
    <n v="0.69230769230769229"/>
    <n v="28"/>
    <n v="0"/>
  </r>
  <r>
    <x v="2"/>
    <x v="38"/>
    <x v="38"/>
    <n v="560669"/>
    <s v="Skrýchov u Malšic"/>
    <s v="do 750 obyvatel"/>
    <n v="119"/>
    <n v="0.73109243697478987"/>
    <n v="32"/>
    <n v="0"/>
  </r>
  <r>
    <x v="2"/>
    <x v="38"/>
    <x v="38"/>
    <n v="562904"/>
    <s v="Hodonice (Tábor)"/>
    <s v="do 750 obyvatel"/>
    <n v="116"/>
    <n v="0.76724137931034486"/>
    <n v="27"/>
    <n v="0"/>
  </r>
  <r>
    <x v="2"/>
    <x v="38"/>
    <x v="38"/>
    <n v="562955"/>
    <s v="Košín"/>
    <s v="do 750 obyvatel"/>
    <n v="73"/>
    <n v="0.75342465753424659"/>
    <n v="18"/>
    <n v="0"/>
  </r>
  <r>
    <x v="2"/>
    <x v="38"/>
    <x v="38"/>
    <n v="562963"/>
    <s v="Jedlany"/>
    <s v="do 750 obyvatel"/>
    <n v="64"/>
    <n v="0.71875"/>
    <n v="18"/>
    <n v="0"/>
  </r>
  <r>
    <x v="2"/>
    <x v="38"/>
    <x v="38"/>
    <n v="563030"/>
    <s v="Krtov"/>
    <s v="do 750 obyvatel"/>
    <n v="133"/>
    <n v="0.67669172932330823"/>
    <n v="43"/>
    <n v="0"/>
  </r>
  <r>
    <x v="2"/>
    <x v="38"/>
    <x v="38"/>
    <n v="563145"/>
    <s v="Chrbonín"/>
    <s v="do 750 obyvatel"/>
    <n v="129"/>
    <n v="0.77519379844961245"/>
    <n v="29"/>
    <n v="0"/>
  </r>
  <r>
    <x v="2"/>
    <x v="38"/>
    <x v="38"/>
    <n v="563170"/>
    <s v="Svrabov"/>
    <s v="do 750 obyvatel"/>
    <n v="44"/>
    <n v="0.65909090909090906"/>
    <n v="15"/>
    <n v="0"/>
  </r>
  <r>
    <x v="2"/>
    <x v="38"/>
    <x v="38"/>
    <n v="563196"/>
    <s v="Radimovice u Tábora"/>
    <s v="do 750 obyvatel"/>
    <n v="56"/>
    <n v="0.7857142857142857"/>
    <n v="12"/>
    <n v="0"/>
  </r>
  <r>
    <x v="2"/>
    <x v="38"/>
    <x v="38"/>
    <n v="563234"/>
    <s v="Meziříčí"/>
    <s v="do 750 obyvatel"/>
    <n v="131"/>
    <n v="0.81679389312977102"/>
    <n v="24"/>
    <n v="0"/>
  </r>
  <r>
    <x v="2"/>
    <x v="38"/>
    <x v="38"/>
    <n v="563251"/>
    <s v="Balkova Lhota"/>
    <s v="do 750 obyvatel"/>
    <n v="112"/>
    <n v="0.7857142857142857"/>
    <n v="24"/>
    <n v="0"/>
  </r>
  <r>
    <x v="2"/>
    <x v="38"/>
    <x v="38"/>
    <n v="563307"/>
    <s v="Drhovice"/>
    <s v="do 750 obyvatel"/>
    <n v="189"/>
    <n v="0.77248677248677244"/>
    <n v="43"/>
    <n v="0"/>
  </r>
  <r>
    <x v="2"/>
    <x v="38"/>
    <x v="38"/>
    <n v="563366"/>
    <s v="Bečice (Tábor)"/>
    <s v="do 750 obyvatel"/>
    <n v="63"/>
    <n v="0.63492063492063489"/>
    <n v="23"/>
    <n v="0"/>
  </r>
  <r>
    <x v="2"/>
    <x v="38"/>
    <x v="38"/>
    <n v="563374"/>
    <s v="Psárov"/>
    <s v="do 750 obyvatel"/>
    <n v="95"/>
    <n v="0.70526315789473681"/>
    <n v="28"/>
    <n v="0"/>
  </r>
  <r>
    <x v="2"/>
    <x v="38"/>
    <x v="38"/>
    <n v="563447"/>
    <s v="Vlčeves"/>
    <s v="do 750 obyvatel"/>
    <n v="87"/>
    <n v="0.75862068965517238"/>
    <n v="21"/>
    <n v="0"/>
  </r>
  <r>
    <x v="2"/>
    <x v="38"/>
    <x v="38"/>
    <n v="563455"/>
    <s v="Nová Ves u Mladé Vožice"/>
    <s v="do 750 obyvatel"/>
    <n v="159"/>
    <n v="0.62264150943396224"/>
    <n v="60"/>
    <n v="0"/>
  </r>
  <r>
    <x v="2"/>
    <x v="38"/>
    <x v="38"/>
    <n v="563544"/>
    <s v="Libějice"/>
    <s v="do 750 obyvatel"/>
    <n v="105"/>
    <n v="0.7142857142857143"/>
    <n v="30"/>
    <n v="0"/>
  </r>
  <r>
    <x v="2"/>
    <x v="38"/>
    <x v="38"/>
    <n v="563587"/>
    <s v="Lom (Tábor)"/>
    <s v="do 750 obyvatel"/>
    <n v="152"/>
    <n v="0.66447368421052633"/>
    <n v="51"/>
    <n v="0"/>
  </r>
  <r>
    <x v="2"/>
    <x v="38"/>
    <x v="38"/>
    <n v="563625"/>
    <s v="Haškovcova Lhota"/>
    <s v="do 750 obyvatel"/>
    <n v="57"/>
    <n v="0.63157894736842102"/>
    <n v="21"/>
    <n v="0"/>
  </r>
  <r>
    <x v="2"/>
    <x v="38"/>
    <x v="38"/>
    <n v="563650"/>
    <s v="Dlouhá Lhota (Tábor)"/>
    <s v="do 750 obyvatel"/>
    <n v="138"/>
    <n v="0.71014492753623193"/>
    <n v="40"/>
    <n v="0"/>
  </r>
  <r>
    <x v="2"/>
    <x v="38"/>
    <x v="38"/>
    <n v="563722"/>
    <s v="Černýšovice"/>
    <s v="do 750 obyvatel"/>
    <n v="70"/>
    <n v="0.6428571428571429"/>
    <n v="25"/>
    <n v="0"/>
  </r>
  <r>
    <x v="2"/>
    <x v="38"/>
    <x v="38"/>
    <n v="563927"/>
    <s v="Zadní Střítež"/>
    <s v="do 750 obyvatel"/>
    <n v="29"/>
    <n v="0.96551724137931039"/>
    <n v="1"/>
    <n v="0"/>
  </r>
  <r>
    <x v="2"/>
    <x v="38"/>
    <x v="38"/>
    <n v="598992"/>
    <s v="Hodětín"/>
    <s v="do 750 obyvatel"/>
    <n v="88"/>
    <n v="0.625"/>
    <n v="33"/>
    <n v="0"/>
  </r>
  <r>
    <x v="2"/>
    <x v="38"/>
    <x v="38"/>
    <n v="599000"/>
    <s v="Záhoří (Tábor)"/>
    <s v="do 750 obyvatel"/>
    <n v="56"/>
    <n v="0.6607142857142857"/>
    <n v="19"/>
    <n v="0"/>
  </r>
  <r>
    <x v="2"/>
    <x v="38"/>
    <x v="38"/>
    <n v="599026"/>
    <s v="Slapsko"/>
    <s v="do 750 obyvatel"/>
    <n v="122"/>
    <n v="0.69672131147540983"/>
    <n v="37"/>
    <n v="0"/>
  </r>
  <r>
    <x v="2"/>
    <x v="38"/>
    <x v="38"/>
    <n v="599034"/>
    <s v="Zhoř u Mladé Vožice"/>
    <s v="do 750 obyvatel"/>
    <n v="79"/>
    <n v="0.70886075949367089"/>
    <n v="23"/>
    <n v="0"/>
  </r>
  <r>
    <x v="2"/>
    <x v="38"/>
    <x v="38"/>
    <n v="599042"/>
    <s v="Slapy (Tábor)"/>
    <s v="do 750 obyvatel"/>
    <n v="409"/>
    <n v="0.71393643031784837"/>
    <n v="117"/>
    <n v="0"/>
  </r>
  <r>
    <x v="2"/>
    <x v="38"/>
    <x v="38"/>
    <n v="599123"/>
    <s v="Ústrašice"/>
    <s v="do 750 obyvatel"/>
    <n v="293"/>
    <n v="0.69965870307167233"/>
    <n v="88"/>
    <n v="0"/>
  </r>
  <r>
    <x v="2"/>
    <x v="39"/>
    <x v="39"/>
    <n v="535231"/>
    <s v="Ostrolovský Újezd"/>
    <s v="do 750 obyvatel"/>
    <n v="134"/>
    <n v="0.64925373134328357"/>
    <n v="47"/>
    <n v="0"/>
  </r>
  <r>
    <x v="2"/>
    <x v="39"/>
    <x v="39"/>
    <n v="535699"/>
    <s v="Petříkov (České Budějovice)"/>
    <s v="do 750 obyvatel"/>
    <n v="238"/>
    <n v="0.61344537815126055"/>
    <n v="92"/>
    <n v="0"/>
  </r>
  <r>
    <x v="2"/>
    <x v="39"/>
    <x v="39"/>
    <n v="535982"/>
    <s v="Kamenná (České Budějovice)"/>
    <s v="do 750 obyvatel"/>
    <n v="255"/>
    <n v="0.61960784313725492"/>
    <n v="97"/>
    <n v="0"/>
  </r>
  <r>
    <x v="2"/>
    <x v="39"/>
    <x v="39"/>
    <n v="544281"/>
    <s v="Borovany (České Budějovice)"/>
    <s v="2 000 – 4 999 obyvatel"/>
    <n v="3388"/>
    <n v="0.62308146399055486"/>
    <n v="1277"/>
    <n v="0"/>
  </r>
  <r>
    <x v="2"/>
    <x v="39"/>
    <x v="39"/>
    <n v="544515"/>
    <s v="Horní Stropnice"/>
    <s v="750 – 1 999 obyvatel"/>
    <n v="1276"/>
    <n v="0.57288401253918497"/>
    <n v="545"/>
    <n v="0"/>
  </r>
  <r>
    <x v="2"/>
    <x v="39"/>
    <x v="39"/>
    <n v="544540"/>
    <s v="Hranice (České Budějovice)"/>
    <s v="do 750 obyvatel"/>
    <n v="171"/>
    <n v="0.51461988304093564"/>
    <n v="83"/>
    <n v="1"/>
  </r>
  <r>
    <x v="2"/>
    <x v="39"/>
    <x v="39"/>
    <n v="544639"/>
    <s v="Jílovice (České Budějovice)"/>
    <s v="750 – 1 999 obyvatel"/>
    <n v="835"/>
    <n v="0.58802395209580838"/>
    <n v="344"/>
    <n v="0"/>
  </r>
  <r>
    <x v="2"/>
    <x v="39"/>
    <x v="39"/>
    <n v="544809"/>
    <s v="Ločenice"/>
    <s v="do 750 obyvatel"/>
    <n v="605"/>
    <n v="0.60826446280991731"/>
    <n v="237"/>
    <n v="0"/>
  </r>
  <r>
    <x v="2"/>
    <x v="39"/>
    <x v="39"/>
    <n v="544817"/>
    <s v="Mladošovice"/>
    <s v="do 750 obyvatel"/>
    <n v="327"/>
    <n v="0.61773700305810397"/>
    <n v="125"/>
    <n v="0"/>
  </r>
  <r>
    <x v="2"/>
    <x v="39"/>
    <x v="39"/>
    <n v="544868"/>
    <s v="Nové Hrady (České Budějovice)"/>
    <s v="2 000 – 4 999 obyvatel"/>
    <n v="2106"/>
    <n v="0.5845204178537512"/>
    <n v="875"/>
    <n v="0"/>
  </r>
  <r>
    <x v="2"/>
    <x v="39"/>
    <x v="39"/>
    <n v="544884"/>
    <s v="Olešnice (České Budějovice)"/>
    <s v="750 – 1 999 obyvatel"/>
    <n v="677"/>
    <n v="0.55982274741506644"/>
    <n v="298"/>
    <n v="1"/>
  </r>
  <r>
    <x v="2"/>
    <x v="39"/>
    <x v="39"/>
    <n v="545023"/>
    <s v="Slavče"/>
    <s v="do 750 obyvatel"/>
    <n v="565"/>
    <n v="0.56106194690265487"/>
    <n v="248"/>
    <n v="0"/>
  </r>
  <r>
    <x v="2"/>
    <x v="39"/>
    <x v="39"/>
    <n v="545104"/>
    <s v="Svatý Jan nad Malší"/>
    <s v="do 750 obyvatel"/>
    <n v="471"/>
    <n v="0.6560509554140127"/>
    <n v="162"/>
    <n v="0"/>
  </r>
  <r>
    <x v="2"/>
    <x v="39"/>
    <x v="39"/>
    <n v="545171"/>
    <s v="Trhové Sviny"/>
    <s v="5 000 – 14 999 obyvatel"/>
    <n v="4329"/>
    <n v="0.61353661353661348"/>
    <n v="1673"/>
    <n v="0"/>
  </r>
  <r>
    <x v="2"/>
    <x v="39"/>
    <x v="39"/>
    <n v="545376"/>
    <s v="Žár"/>
    <s v="do 750 obyvatel"/>
    <n v="295"/>
    <n v="0.64745762711864407"/>
    <n v="104"/>
    <n v="0"/>
  </r>
  <r>
    <x v="2"/>
    <x v="39"/>
    <x v="39"/>
    <n v="551503"/>
    <s v="Čížkrajice"/>
    <s v="do 750 obyvatel"/>
    <n v="207"/>
    <n v="0.6376811594202898"/>
    <n v="75"/>
    <n v="0"/>
  </r>
  <r>
    <x v="2"/>
    <x v="40"/>
    <x v="40"/>
    <n v="508501"/>
    <s v="Lužnice"/>
    <s v="do 750 obyvatel"/>
    <n v="339"/>
    <n v="0.69321533923303835"/>
    <n v="104"/>
    <n v="0"/>
  </r>
  <r>
    <x v="2"/>
    <x v="40"/>
    <x v="40"/>
    <n v="508683"/>
    <s v="Záblatí (Jindřichův Hradec)"/>
    <s v="do 750 obyvatel"/>
    <n v="67"/>
    <n v="0.67164179104477617"/>
    <n v="22"/>
    <n v="0"/>
  </r>
  <r>
    <x v="2"/>
    <x v="40"/>
    <x v="40"/>
    <n v="509141"/>
    <s v="Dvory nad Lužnicí"/>
    <s v="do 750 obyvatel"/>
    <n v="289"/>
    <n v="0.60899653979238755"/>
    <n v="113"/>
    <n v="0"/>
  </r>
  <r>
    <x v="2"/>
    <x v="40"/>
    <x v="40"/>
    <n v="509191"/>
    <s v="Cep"/>
    <s v="do 750 obyvatel"/>
    <n v="159"/>
    <n v="0.5911949685534591"/>
    <n v="65"/>
    <n v="0"/>
  </r>
  <r>
    <x v="2"/>
    <x v="40"/>
    <x v="40"/>
    <n v="546089"/>
    <s v="České Velenice"/>
    <s v="2 000 – 4 999 obyvatel"/>
    <n v="2886"/>
    <n v="0.62404712404712404"/>
    <n v="1085"/>
    <n v="0"/>
  </r>
  <r>
    <x v="2"/>
    <x v="40"/>
    <x v="40"/>
    <n v="546461"/>
    <s v="Chlum u Třeboně"/>
    <s v="750 – 1 999 obyvatel"/>
    <n v="1678"/>
    <n v="0.68414779499404055"/>
    <n v="530"/>
    <n v="0"/>
  </r>
  <r>
    <x v="2"/>
    <x v="40"/>
    <x v="40"/>
    <n v="546674"/>
    <s v="Lomnice nad Lužnicí"/>
    <s v="750 – 1 999 obyvatel"/>
    <n v="1503"/>
    <n v="0.69793745841650034"/>
    <n v="454"/>
    <n v="0"/>
  </r>
  <r>
    <x v="2"/>
    <x v="40"/>
    <x v="40"/>
    <n v="546712"/>
    <s v="Majdalena"/>
    <s v="do 750 obyvatel"/>
    <n v="416"/>
    <n v="0.60576923076923073"/>
    <n v="164"/>
    <n v="0"/>
  </r>
  <r>
    <x v="2"/>
    <x v="40"/>
    <x v="40"/>
    <n v="546844"/>
    <s v="Novosedly nad Nežárkou"/>
    <s v="do 750 obyvatel"/>
    <n v="577"/>
    <n v="0.66724436741767768"/>
    <n v="192"/>
    <n v="0"/>
  </r>
  <r>
    <x v="2"/>
    <x v="40"/>
    <x v="40"/>
    <n v="547069"/>
    <s v="Rapšach"/>
    <s v="do 750 obyvatel"/>
    <n v="521"/>
    <n v="0.58541266794625724"/>
    <n v="216"/>
    <n v="0"/>
  </r>
  <r>
    <x v="2"/>
    <x v="40"/>
    <x v="40"/>
    <n v="547247"/>
    <s v="Stříbřec"/>
    <s v="do 750 obyvatel"/>
    <n v="385"/>
    <n v="0.68571428571428572"/>
    <n v="121"/>
    <n v="0"/>
  </r>
  <r>
    <x v="2"/>
    <x v="40"/>
    <x v="40"/>
    <n v="547280"/>
    <s v="Suchdol nad Lužnicí"/>
    <s v="2 000 – 4 999 obyvatel"/>
    <n v="2986"/>
    <n v="0.6604152712659076"/>
    <n v="1014"/>
    <n v="0"/>
  </r>
  <r>
    <x v="2"/>
    <x v="40"/>
    <x v="40"/>
    <n v="547336"/>
    <s v="Třeboň"/>
    <s v="5 000 – 14 999 obyvatel"/>
    <n v="6941"/>
    <n v="0.73289151419103871"/>
    <n v="1854"/>
    <n v="0"/>
  </r>
  <r>
    <x v="2"/>
    <x v="40"/>
    <x v="40"/>
    <n v="561045"/>
    <s v="Smržov (Jindřichův Hradec)"/>
    <s v="do 750 obyvatel"/>
    <n v="97"/>
    <n v="0.59793814432989689"/>
    <n v="39"/>
    <n v="0"/>
  </r>
  <r>
    <x v="2"/>
    <x v="40"/>
    <x v="40"/>
    <n v="562360"/>
    <s v="Nová Ves nad Lužnicí"/>
    <s v="do 750 obyvatel"/>
    <n v="278"/>
    <n v="0.62589928057553956"/>
    <n v="104"/>
    <n v="0"/>
  </r>
  <r>
    <x v="2"/>
    <x v="40"/>
    <x v="40"/>
    <n v="562378"/>
    <s v="Staňkov (Jindřichův Hradec)"/>
    <s v="do 750 obyvatel"/>
    <n v="182"/>
    <n v="0.71978021978021978"/>
    <n v="51"/>
    <n v="0"/>
  </r>
  <r>
    <x v="2"/>
    <x v="40"/>
    <x v="40"/>
    <n v="562386"/>
    <s v="Hamr"/>
    <s v="do 750 obyvatel"/>
    <n v="308"/>
    <n v="0.62662337662337664"/>
    <n v="115"/>
    <n v="0"/>
  </r>
  <r>
    <x v="2"/>
    <x v="40"/>
    <x v="40"/>
    <n v="562637"/>
    <s v="Frahelž"/>
    <s v="do 750 obyvatel"/>
    <n v="127"/>
    <n v="0.74803149606299213"/>
    <n v="32"/>
    <n v="0"/>
  </r>
  <r>
    <x v="2"/>
    <x v="40"/>
    <x v="40"/>
    <n v="562653"/>
    <s v="Ponědrážka"/>
    <s v="do 750 obyvatel"/>
    <n v="70"/>
    <n v="0.81428571428571428"/>
    <n v="13"/>
    <n v="0"/>
  </r>
  <r>
    <x v="2"/>
    <x v="40"/>
    <x v="40"/>
    <n v="562670"/>
    <s v="Ponědraž"/>
    <s v="do 750 obyvatel"/>
    <n v="94"/>
    <n v="0.77659574468085102"/>
    <n v="21"/>
    <n v="0"/>
  </r>
  <r>
    <x v="2"/>
    <x v="40"/>
    <x v="40"/>
    <n v="562688"/>
    <s v="Klec"/>
    <s v="do 750 obyvatel"/>
    <n v="146"/>
    <n v="0.61643835616438358"/>
    <n v="56"/>
    <n v="0"/>
  </r>
  <r>
    <x v="2"/>
    <x v="40"/>
    <x v="40"/>
    <n v="562807"/>
    <s v="Halámky"/>
    <s v="do 750 obyvatel"/>
    <n v="175"/>
    <n v="0.57714285714285718"/>
    <n v="74"/>
    <n v="0"/>
  </r>
  <r>
    <x v="2"/>
    <x v="40"/>
    <x v="40"/>
    <n v="562815"/>
    <s v="Dunajovice"/>
    <s v="do 750 obyvatel"/>
    <n v="173"/>
    <n v="0.56647398843930641"/>
    <n v="75"/>
    <n v="0"/>
  </r>
  <r>
    <x v="2"/>
    <x v="40"/>
    <x v="40"/>
    <n v="562831"/>
    <s v="Hrachoviště"/>
    <s v="do 750 obyvatel"/>
    <n v="66"/>
    <n v="0.54545454545454541"/>
    <n v="30"/>
    <n v="1"/>
  </r>
  <r>
    <x v="2"/>
    <x v="40"/>
    <x v="40"/>
    <n v="562840"/>
    <s v="Domanín (Jindřichův Hradec)"/>
    <s v="do 750 obyvatel"/>
    <n v="311"/>
    <n v="0.65594855305466238"/>
    <n v="107"/>
    <n v="0"/>
  </r>
  <r>
    <x v="2"/>
    <x v="41"/>
    <x v="41"/>
    <n v="535524"/>
    <s v="Hosty"/>
    <s v="do 750 obyvatel"/>
    <n v="136"/>
    <n v="0.61764705882352944"/>
    <n v="52"/>
    <n v="0"/>
  </r>
  <r>
    <x v="2"/>
    <x v="41"/>
    <x v="41"/>
    <n v="536075"/>
    <s v="Hartmanice (České Budějovice)"/>
    <s v="do 750 obyvatel"/>
    <n v="152"/>
    <n v="0.51315789473684215"/>
    <n v="74"/>
    <n v="1"/>
  </r>
  <r>
    <x v="2"/>
    <x v="41"/>
    <x v="41"/>
    <n v="536105"/>
    <s v="Horní Kněžeklady"/>
    <s v="do 750 obyvatel"/>
    <n v="93"/>
    <n v="0.72043010752688175"/>
    <n v="26"/>
    <n v="0"/>
  </r>
  <r>
    <x v="2"/>
    <x v="41"/>
    <x v="41"/>
    <n v="536156"/>
    <s v="Bečice (České Budějovice)"/>
    <s v="do 750 obyvatel"/>
    <n v="87"/>
    <n v="0.68965517241379315"/>
    <n v="27"/>
    <n v="0"/>
  </r>
  <r>
    <x v="2"/>
    <x v="41"/>
    <x v="41"/>
    <n v="536199"/>
    <s v="Dobšice (České Budějovice)"/>
    <s v="do 750 obyvatel"/>
    <n v="102"/>
    <n v="0.62745098039215685"/>
    <n v="38"/>
    <n v="0"/>
  </r>
  <r>
    <x v="2"/>
    <x v="41"/>
    <x v="41"/>
    <n v="544388"/>
    <s v="Dolní Bukovsko"/>
    <s v="750 – 1 999 obyvatel"/>
    <n v="1441"/>
    <n v="0.64607911172796673"/>
    <n v="510"/>
    <n v="0"/>
  </r>
  <r>
    <x v="2"/>
    <x v="41"/>
    <x v="41"/>
    <n v="544591"/>
    <s v="Chrášťany (České Budějovice)"/>
    <s v="do 750 obyvatel"/>
    <n v="601"/>
    <n v="0.70382695507487525"/>
    <n v="178"/>
    <n v="0"/>
  </r>
  <r>
    <x v="2"/>
    <x v="41"/>
    <x v="41"/>
    <n v="545155"/>
    <s v="Temelín"/>
    <s v="750 – 1 999 obyvatel"/>
    <n v="705"/>
    <n v="0.63546099290780145"/>
    <n v="257"/>
    <n v="0"/>
  </r>
  <r>
    <x v="2"/>
    <x v="41"/>
    <x v="41"/>
    <n v="545201"/>
    <s v="Týn nad Vltavou"/>
    <s v="5 000 – 14 999 obyvatel"/>
    <n v="6583"/>
    <n v="0.65972960656235757"/>
    <n v="2240"/>
    <n v="0"/>
  </r>
  <r>
    <x v="2"/>
    <x v="41"/>
    <x v="41"/>
    <n v="545287"/>
    <s v="Všemyslice"/>
    <s v="750 – 1 999 obyvatel"/>
    <n v="953"/>
    <n v="0.65162644281217208"/>
    <n v="332"/>
    <n v="0"/>
  </r>
  <r>
    <x v="2"/>
    <x v="41"/>
    <x v="41"/>
    <n v="545384"/>
    <s v="Žimutice"/>
    <s v="do 750 obyvatel"/>
    <n v="523"/>
    <n v="0.67304015296367115"/>
    <n v="171"/>
    <n v="0"/>
  </r>
  <r>
    <x v="2"/>
    <x v="41"/>
    <x v="41"/>
    <n v="549371"/>
    <s v="Dražíč"/>
    <s v="do 750 obyvatel"/>
    <n v="225"/>
    <n v="0.72444444444444445"/>
    <n v="62"/>
    <n v="0"/>
  </r>
  <r>
    <x v="2"/>
    <x v="41"/>
    <x v="41"/>
    <n v="598615"/>
    <s v="Modrá Hůrka"/>
    <s v="do 750 obyvatel"/>
    <n v="69"/>
    <n v="0.50724637681159424"/>
    <n v="34"/>
    <n v="1"/>
  </r>
  <r>
    <x v="2"/>
    <x v="41"/>
    <x v="41"/>
    <n v="598976"/>
    <s v="Čenkov u Bechyně"/>
    <s v="do 750 obyvatel"/>
    <n v="45"/>
    <n v="0.77777777777777779"/>
    <n v="10"/>
    <n v="0"/>
  </r>
  <r>
    <x v="2"/>
    <x v="42"/>
    <x v="42"/>
    <n v="529893"/>
    <s v="Nicov"/>
    <s v="do 750 obyvatel"/>
    <n v="70"/>
    <n v="0.74285714285714288"/>
    <n v="18"/>
    <n v="0"/>
  </r>
  <r>
    <x v="2"/>
    <x v="42"/>
    <x v="42"/>
    <n v="529915"/>
    <s v="Vrbice (Prachatice)"/>
    <s v="do 750 obyvatel"/>
    <n v="52"/>
    <n v="0.67307692307692313"/>
    <n v="17"/>
    <n v="0"/>
  </r>
  <r>
    <x v="2"/>
    <x v="42"/>
    <x v="42"/>
    <n v="529923"/>
    <s v="Žárovná"/>
    <s v="do 750 obyvatel"/>
    <n v="100"/>
    <n v="0.55000000000000004"/>
    <n v="45"/>
    <n v="1"/>
  </r>
  <r>
    <x v="2"/>
    <x v="42"/>
    <x v="42"/>
    <n v="537519"/>
    <s v="Buk (Prachatice)"/>
    <s v="do 750 obyvatel"/>
    <n v="233"/>
    <n v="0.60515021459227469"/>
    <n v="92"/>
    <n v="0"/>
  </r>
  <r>
    <x v="2"/>
    <x v="42"/>
    <x v="42"/>
    <n v="545902"/>
    <s v="Borová Lada"/>
    <s v="do 750 obyvatel"/>
    <n v="219"/>
    <n v="0.63013698630136983"/>
    <n v="81"/>
    <n v="0"/>
  </r>
  <r>
    <x v="2"/>
    <x v="42"/>
    <x v="42"/>
    <n v="550116"/>
    <s v="Bohumilice"/>
    <s v="do 750 obyvatel"/>
    <n v="272"/>
    <n v="0.625"/>
    <n v="102"/>
    <n v="0"/>
  </r>
  <r>
    <x v="2"/>
    <x v="42"/>
    <x v="42"/>
    <n v="550124"/>
    <s v="Bošice"/>
    <s v="do 750 obyvatel"/>
    <n v="277"/>
    <n v="0.66425992779783394"/>
    <n v="93"/>
    <n v="0"/>
  </r>
  <r>
    <x v="2"/>
    <x v="42"/>
    <x v="42"/>
    <n v="550167"/>
    <s v="Čkyně"/>
    <s v="750 – 1 999 obyvatel"/>
    <n v="1363"/>
    <n v="0.64490095377842993"/>
    <n v="484"/>
    <n v="0"/>
  </r>
  <r>
    <x v="2"/>
    <x v="42"/>
    <x v="42"/>
    <n v="550205"/>
    <s v="Horní Vltavice"/>
    <s v="do 750 obyvatel"/>
    <n v="303"/>
    <n v="0.61386138613861385"/>
    <n v="117"/>
    <n v="0"/>
  </r>
  <r>
    <x v="2"/>
    <x v="42"/>
    <x v="42"/>
    <n v="550337"/>
    <s v="Kvilda"/>
    <s v="do 750 obyvatel"/>
    <n v="132"/>
    <n v="0.61363636363636365"/>
    <n v="51"/>
    <n v="0"/>
  </r>
  <r>
    <x v="2"/>
    <x v="42"/>
    <x v="42"/>
    <n v="550515"/>
    <s v="Stachy"/>
    <s v="750 – 1 999 obyvatel"/>
    <n v="980"/>
    <n v="0.69897959183673475"/>
    <n v="295"/>
    <n v="0"/>
  </r>
  <r>
    <x v="2"/>
    <x v="42"/>
    <x v="42"/>
    <n v="550531"/>
    <s v="Strážný"/>
    <s v="do 750 obyvatel"/>
    <n v="367"/>
    <n v="0.53133514986376018"/>
    <n v="172"/>
    <n v="1"/>
  </r>
  <r>
    <x v="2"/>
    <x v="42"/>
    <x v="42"/>
    <n v="550558"/>
    <s v="Svatá Maří"/>
    <s v="do 750 obyvatel"/>
    <n v="511"/>
    <n v="0.67318982387475534"/>
    <n v="167"/>
    <n v="0"/>
  </r>
  <r>
    <x v="2"/>
    <x v="42"/>
    <x v="42"/>
    <n v="550574"/>
    <s v="Šumavské Hoštice"/>
    <s v="do 750 obyvatel"/>
    <n v="348"/>
    <n v="0.64080459770114939"/>
    <n v="125"/>
    <n v="0"/>
  </r>
  <r>
    <x v="2"/>
    <x v="42"/>
    <x v="42"/>
    <n v="550621"/>
    <s v="Vacov"/>
    <s v="750 – 1 999 obyvatel"/>
    <n v="1207"/>
    <n v="0.64208782104391049"/>
    <n v="432"/>
    <n v="0"/>
  </r>
  <r>
    <x v="2"/>
    <x v="42"/>
    <x v="42"/>
    <n v="550647"/>
    <s v="Vimperk"/>
    <s v="5 000 – 14 999 obyvatel"/>
    <n v="6203"/>
    <n v="0.64146380783491863"/>
    <n v="2224"/>
    <n v="0"/>
  </r>
  <r>
    <x v="2"/>
    <x v="42"/>
    <x v="42"/>
    <n v="550698"/>
    <s v="Zálezly"/>
    <s v="do 750 obyvatel"/>
    <n v="271"/>
    <n v="0.78228782287822873"/>
    <n v="59"/>
    <n v="0"/>
  </r>
  <r>
    <x v="2"/>
    <x v="42"/>
    <x v="42"/>
    <n v="550728"/>
    <s v="Zdíkov"/>
    <s v="750 – 1 999 obyvatel"/>
    <n v="1427"/>
    <n v="0.6825508058864751"/>
    <n v="453"/>
    <n v="0"/>
  </r>
  <r>
    <x v="2"/>
    <x v="42"/>
    <x v="42"/>
    <n v="561568"/>
    <s v="Nové Hutě"/>
    <s v="do 750 obyvatel"/>
    <n v="76"/>
    <n v="0.68421052631578949"/>
    <n v="24"/>
    <n v="0"/>
  </r>
  <r>
    <x v="2"/>
    <x v="42"/>
    <x v="42"/>
    <n v="561649"/>
    <s v="Lčovice"/>
    <s v="do 750 obyvatel"/>
    <n v="122"/>
    <n v="0.71311475409836067"/>
    <n v="35"/>
    <n v="0"/>
  </r>
  <r>
    <x v="2"/>
    <x v="42"/>
    <x v="42"/>
    <n v="563978"/>
    <s v="Kubova Huť"/>
    <s v="do 750 obyvatel"/>
    <n v="83"/>
    <n v="0.63855421686746983"/>
    <n v="30"/>
    <n v="0"/>
  </r>
  <r>
    <x v="2"/>
    <x v="43"/>
    <x v="43"/>
    <n v="530034"/>
    <s v="Stožice"/>
    <s v="do 750 obyvatel"/>
    <n v="292"/>
    <n v="0.61301369863013699"/>
    <n v="113"/>
    <n v="0"/>
  </r>
  <r>
    <x v="2"/>
    <x v="43"/>
    <x v="43"/>
    <n v="536342"/>
    <s v="Krajníčko"/>
    <s v="do 750 obyvatel"/>
    <n v="88"/>
    <n v="0.69318181818181823"/>
    <n v="27"/>
    <n v="0"/>
  </r>
  <r>
    <x v="2"/>
    <x v="43"/>
    <x v="43"/>
    <n v="536415"/>
    <s v="Měkynec"/>
    <s v="do 750 obyvatel"/>
    <n v="36"/>
    <n v="0.55555555555555558"/>
    <n v="16"/>
    <n v="1"/>
  </r>
  <r>
    <x v="2"/>
    <x v="43"/>
    <x v="43"/>
    <n v="536512"/>
    <s v="Truskovice"/>
    <s v="do 750 obyvatel"/>
    <n v="164"/>
    <n v="0.56097560975609762"/>
    <n v="72"/>
    <n v="0"/>
  </r>
  <r>
    <x v="2"/>
    <x v="43"/>
    <x v="43"/>
    <n v="536806"/>
    <s v="Krašlovice"/>
    <s v="do 750 obyvatel"/>
    <n v="133"/>
    <n v="0.67669172932330823"/>
    <n v="43"/>
    <n v="0"/>
  </r>
  <r>
    <x v="2"/>
    <x v="43"/>
    <x v="43"/>
    <n v="536911"/>
    <s v="Pohorovice"/>
    <s v="do 750 obyvatel"/>
    <n v="58"/>
    <n v="0.7068965517241379"/>
    <n v="17"/>
    <n v="0"/>
  </r>
  <r>
    <x v="2"/>
    <x v="43"/>
    <x v="43"/>
    <n v="550809"/>
    <s v="Bavorov"/>
    <s v="750 – 1 999 obyvatel"/>
    <n v="1368"/>
    <n v="0.6542397660818714"/>
    <n v="473"/>
    <n v="0"/>
  </r>
  <r>
    <x v="2"/>
    <x v="43"/>
    <x v="43"/>
    <n v="550833"/>
    <s v="Bílsko (Strakonice)"/>
    <s v="do 750 obyvatel"/>
    <n v="160"/>
    <n v="0.71875"/>
    <n v="45"/>
    <n v="0"/>
  </r>
  <r>
    <x v="2"/>
    <x v="43"/>
    <x v="43"/>
    <n v="550965"/>
    <s v="Číčenice"/>
    <s v="do 750 obyvatel"/>
    <n v="382"/>
    <n v="0.64921465968586389"/>
    <n v="134"/>
    <n v="0"/>
  </r>
  <r>
    <x v="2"/>
    <x v="43"/>
    <x v="43"/>
    <n v="551015"/>
    <s v="Drahonice"/>
    <s v="do 750 obyvatel"/>
    <n v="306"/>
    <n v="0.66013071895424835"/>
    <n v="104"/>
    <n v="0"/>
  </r>
  <r>
    <x v="2"/>
    <x v="43"/>
    <x v="43"/>
    <n v="551139"/>
    <s v="Chelčice"/>
    <s v="do 750 obyvatel"/>
    <n v="344"/>
    <n v="0.56395348837209303"/>
    <n v="150"/>
    <n v="0"/>
  </r>
  <r>
    <x v="2"/>
    <x v="43"/>
    <x v="43"/>
    <n v="551333"/>
    <s v="Libějovice"/>
    <s v="do 750 obyvatel"/>
    <n v="391"/>
    <n v="0.62659846547314579"/>
    <n v="146"/>
    <n v="0"/>
  </r>
  <r>
    <x v="2"/>
    <x v="43"/>
    <x v="43"/>
    <n v="551741"/>
    <s v="Skočice"/>
    <s v="do 750 obyvatel"/>
    <n v="180"/>
    <n v="0.6166666666666667"/>
    <n v="69"/>
    <n v="0"/>
  </r>
  <r>
    <x v="2"/>
    <x v="43"/>
    <x v="43"/>
    <n v="551953"/>
    <s v="Vodňany"/>
    <s v="5 000 – 14 999 obyvatel"/>
    <n v="5912"/>
    <n v="0.66474966170500671"/>
    <n v="1982"/>
    <n v="0"/>
  </r>
  <r>
    <x v="2"/>
    <x v="43"/>
    <x v="43"/>
    <n v="560171"/>
    <s v="Budyně"/>
    <s v="do 750 obyvatel"/>
    <n v="34"/>
    <n v="0.6470588235294118"/>
    <n v="12"/>
    <n v="0"/>
  </r>
  <r>
    <x v="2"/>
    <x v="43"/>
    <x v="43"/>
    <n v="561690"/>
    <s v="Hájek (Strakonice)"/>
    <s v="do 750 obyvatel"/>
    <n v="34"/>
    <n v="0.44117647058823528"/>
    <n v="19"/>
    <n v="1"/>
  </r>
  <r>
    <x v="2"/>
    <x v="43"/>
    <x v="43"/>
    <n v="598887"/>
    <s v="Pivkovice"/>
    <s v="do 750 obyvatel"/>
    <n v="74"/>
    <n v="0.7432432432432432"/>
    <n v="19"/>
    <n v="0"/>
  </r>
  <r>
    <x v="3"/>
    <x v="44"/>
    <x v="44"/>
    <n v="530140"/>
    <s v="Milínov"/>
    <s v="do 750 obyvatel"/>
    <n v="182"/>
    <n v="0.69780219780219777"/>
    <n v="55"/>
    <n v="0"/>
  </r>
  <r>
    <x v="3"/>
    <x v="44"/>
    <x v="44"/>
    <n v="530182"/>
    <s v="Žákava"/>
    <s v="do 750 obyvatel"/>
    <n v="379"/>
    <n v="0.64907651715039583"/>
    <n v="133"/>
    <n v="0"/>
  </r>
  <r>
    <x v="3"/>
    <x v="44"/>
    <x v="44"/>
    <n v="540251"/>
    <s v="Drahkov"/>
    <s v="do 750 obyvatel"/>
    <n v="120"/>
    <n v="0.73333333333333328"/>
    <n v="32"/>
    <n v="0"/>
  </r>
  <r>
    <x v="3"/>
    <x v="44"/>
    <x v="44"/>
    <n v="540528"/>
    <s v="Únětice (Plzeň-jih)"/>
    <s v="do 750 obyvatel"/>
    <n v="126"/>
    <n v="0.73015873015873012"/>
    <n v="34"/>
    <n v="0"/>
  </r>
  <r>
    <x v="3"/>
    <x v="44"/>
    <x v="44"/>
    <n v="540706"/>
    <s v="Vlčtejn"/>
    <s v="do 750 obyvatel"/>
    <n v="76"/>
    <n v="0.65789473684210531"/>
    <n v="26"/>
    <n v="0"/>
  </r>
  <r>
    <x v="3"/>
    <x v="44"/>
    <x v="44"/>
    <n v="546399"/>
    <s v="Míšov"/>
    <s v="do 750 obyvatel"/>
    <n v="98"/>
    <n v="0.76530612244897955"/>
    <n v="23"/>
    <n v="0"/>
  </r>
  <r>
    <x v="3"/>
    <x v="44"/>
    <x v="44"/>
    <n v="557587"/>
    <s v="Blovice"/>
    <s v="2 000 – 4 999 obyvatel"/>
    <n v="3436"/>
    <n v="0.69965075669383003"/>
    <n v="1032"/>
    <n v="0"/>
  </r>
  <r>
    <x v="3"/>
    <x v="44"/>
    <x v="44"/>
    <n v="557773"/>
    <s v="Chlum (Plzeň-jih)"/>
    <s v="do 750 obyvatel"/>
    <n v="193"/>
    <n v="0.7409326424870466"/>
    <n v="50"/>
    <n v="0"/>
  </r>
  <r>
    <x v="3"/>
    <x v="44"/>
    <x v="44"/>
    <n v="557803"/>
    <s v="Chocenice"/>
    <s v="do 750 obyvatel"/>
    <n v="494"/>
    <n v="0.67813765182186236"/>
    <n v="159"/>
    <n v="0"/>
  </r>
  <r>
    <x v="3"/>
    <x v="44"/>
    <x v="44"/>
    <n v="557951"/>
    <s v="Letiny"/>
    <s v="do 750 obyvatel"/>
    <n v="568"/>
    <n v="0.7640845070422535"/>
    <n v="134"/>
    <n v="0"/>
  </r>
  <r>
    <x v="3"/>
    <x v="44"/>
    <x v="44"/>
    <n v="558010"/>
    <s v="Louňová"/>
    <s v="do 750 obyvatel"/>
    <n v="78"/>
    <n v="0.64102564102564108"/>
    <n v="28"/>
    <n v="0"/>
  </r>
  <r>
    <x v="3"/>
    <x v="44"/>
    <x v="44"/>
    <n v="558176"/>
    <s v="Nové Mitrovice"/>
    <s v="do 750 obyvatel"/>
    <n v="290"/>
    <n v="0.6827586206896552"/>
    <n v="92"/>
    <n v="0"/>
  </r>
  <r>
    <x v="3"/>
    <x v="44"/>
    <x v="44"/>
    <n v="558311"/>
    <s v="Seč (Plzeň-jih)"/>
    <s v="do 750 obyvatel"/>
    <n v="254"/>
    <n v="0.71259842519685035"/>
    <n v="73"/>
    <n v="0"/>
  </r>
  <r>
    <x v="3"/>
    <x v="44"/>
    <x v="44"/>
    <n v="558362"/>
    <s v="Spálené Poříčí"/>
    <s v="2 000 – 4 999 obyvatel"/>
    <n v="2363"/>
    <n v="0.65213711383834105"/>
    <n v="822"/>
    <n v="0"/>
  </r>
  <r>
    <x v="3"/>
    <x v="44"/>
    <x v="44"/>
    <n v="558401"/>
    <s v="Střížovice (Plzeň-jih)"/>
    <s v="do 750 obyvatel"/>
    <n v="326"/>
    <n v="0.7239263803680982"/>
    <n v="90"/>
    <n v="0"/>
  </r>
  <r>
    <x v="3"/>
    <x v="44"/>
    <x v="44"/>
    <n v="558583"/>
    <s v="Zdemyslice"/>
    <s v="do 750 obyvatel"/>
    <n v="519"/>
    <n v="0.71098265895953761"/>
    <n v="150"/>
    <n v="0"/>
  </r>
  <r>
    <x v="3"/>
    <x v="44"/>
    <x v="44"/>
    <n v="558605"/>
    <s v="Ždírec (Plzeň-jih)"/>
    <s v="do 750 obyvatel"/>
    <n v="394"/>
    <n v="0.7208121827411168"/>
    <n v="110"/>
    <n v="0"/>
  </r>
  <r>
    <x v="3"/>
    <x v="44"/>
    <x v="44"/>
    <n v="566705"/>
    <s v="Borovno"/>
    <s v="do 750 obyvatel"/>
    <n v="81"/>
    <n v="0.59259259259259256"/>
    <n v="33"/>
    <n v="0"/>
  </r>
  <r>
    <x v="3"/>
    <x v="44"/>
    <x v="44"/>
    <n v="578541"/>
    <s v="Jarov (Plzeň-jih)"/>
    <s v="do 750 obyvatel"/>
    <n v="193"/>
    <n v="0.7098445595854922"/>
    <n v="56"/>
    <n v="0"/>
  </r>
  <r>
    <x v="3"/>
    <x v="45"/>
    <x v="45"/>
    <n v="553425"/>
    <s v="Domažlice"/>
    <s v="5 000 – 14 999 obyvatel"/>
    <n v="9177"/>
    <n v="0.6426936907486106"/>
    <n v="3279"/>
    <n v="0"/>
  </r>
  <r>
    <x v="3"/>
    <x v="45"/>
    <x v="45"/>
    <n v="553433"/>
    <s v="Babylon"/>
    <s v="do 750 obyvatel"/>
    <n v="273"/>
    <n v="0.63736263736263732"/>
    <n v="99"/>
    <n v="0"/>
  </r>
  <r>
    <x v="3"/>
    <x v="45"/>
    <x v="45"/>
    <n v="553441"/>
    <s v="Bělá nad Radbuzou"/>
    <s v="750 – 1 999 obyvatel"/>
    <n v="1493"/>
    <n v="0.62558606831882113"/>
    <n v="559"/>
    <n v="0"/>
  </r>
  <r>
    <x v="3"/>
    <x v="45"/>
    <x v="45"/>
    <n v="553549"/>
    <s v="Česká Kubice"/>
    <s v="750 – 1 999 obyvatel"/>
    <n v="780"/>
    <n v="0.50897435897435894"/>
    <n v="383"/>
    <n v="1"/>
  </r>
  <r>
    <x v="3"/>
    <x v="45"/>
    <x v="45"/>
    <n v="553557"/>
    <s v="Díly"/>
    <s v="do 750 obyvatel"/>
    <n v="330"/>
    <n v="0.71212121212121215"/>
    <n v="95"/>
    <n v="0"/>
  </r>
  <r>
    <x v="3"/>
    <x v="45"/>
    <x v="45"/>
    <n v="553573"/>
    <s v="Drahotín"/>
    <s v="do 750 obyvatel"/>
    <n v="154"/>
    <n v="0.55844155844155841"/>
    <n v="68"/>
    <n v="1"/>
  </r>
  <r>
    <x v="3"/>
    <x v="45"/>
    <x v="45"/>
    <n v="553581"/>
    <s v="Draženov"/>
    <s v="do 750 obyvatel"/>
    <n v="340"/>
    <n v="0.62647058823529411"/>
    <n v="127"/>
    <n v="0"/>
  </r>
  <r>
    <x v="3"/>
    <x v="45"/>
    <x v="45"/>
    <n v="553689"/>
    <s v="Hostouň (Domažlice)"/>
    <s v="750 – 1 999 obyvatel"/>
    <n v="992"/>
    <n v="0.59375"/>
    <n v="403"/>
    <n v="0"/>
  </r>
  <r>
    <x v="3"/>
    <x v="45"/>
    <x v="45"/>
    <n v="553727"/>
    <s v="Chocomyšl"/>
    <s v="do 750 obyvatel"/>
    <n v="102"/>
    <n v="0.69607843137254899"/>
    <n v="31"/>
    <n v="0"/>
  </r>
  <r>
    <x v="3"/>
    <x v="45"/>
    <x v="45"/>
    <n v="553735"/>
    <s v="Chodov (Domažlice)"/>
    <s v="750 – 1 999 obyvatel"/>
    <n v="636"/>
    <n v="0.63207547169811318"/>
    <n v="234"/>
    <n v="0"/>
  </r>
  <r>
    <x v="3"/>
    <x v="45"/>
    <x v="45"/>
    <n v="553743"/>
    <s v="Chodská Lhota"/>
    <s v="do 750 obyvatel"/>
    <n v="339"/>
    <n v="0.59587020648967548"/>
    <n v="137"/>
    <n v="0"/>
  </r>
  <r>
    <x v="3"/>
    <x v="45"/>
    <x v="45"/>
    <n v="553751"/>
    <s v="Chrastavice"/>
    <s v="do 750 obyvatel"/>
    <n v="314"/>
    <n v="0.70063694267515919"/>
    <n v="94"/>
    <n v="0"/>
  </r>
  <r>
    <x v="3"/>
    <x v="45"/>
    <x v="45"/>
    <n v="553778"/>
    <s v="Kaničky"/>
    <s v="do 750 obyvatel"/>
    <n v="26"/>
    <n v="0.69230769230769229"/>
    <n v="8"/>
    <n v="0"/>
  </r>
  <r>
    <x v="3"/>
    <x v="45"/>
    <x v="45"/>
    <n v="553786"/>
    <s v="Kdyně"/>
    <s v="5 000 – 14 999 obyvatel"/>
    <n v="4329"/>
    <n v="0.57680757680757677"/>
    <n v="1832"/>
    <n v="0"/>
  </r>
  <r>
    <x v="3"/>
    <x v="45"/>
    <x v="45"/>
    <n v="553794"/>
    <s v="Klenčí pod Čerchovem"/>
    <s v="750 – 1 999 obyvatel"/>
    <n v="1113"/>
    <n v="0.65588499550763701"/>
    <n v="383"/>
    <n v="0"/>
  </r>
  <r>
    <x v="3"/>
    <x v="45"/>
    <x v="45"/>
    <n v="553816"/>
    <s v="Koloveč"/>
    <s v="750 – 1 999 obyvatel"/>
    <n v="836"/>
    <n v="0.64832535885167464"/>
    <n v="294"/>
    <n v="0"/>
  </r>
  <r>
    <x v="3"/>
    <x v="45"/>
    <x v="45"/>
    <n v="553824"/>
    <s v="Kout na Šumavě"/>
    <s v="750 – 1 999 obyvatel"/>
    <n v="954"/>
    <n v="0.61740041928721179"/>
    <n v="365"/>
    <n v="0"/>
  </r>
  <r>
    <x v="3"/>
    <x v="45"/>
    <x v="45"/>
    <n v="553859"/>
    <s v="Libkov (Domažlice)"/>
    <s v="do 750 obyvatel"/>
    <n v="91"/>
    <n v="0.48351648351648352"/>
    <n v="47"/>
    <n v="1"/>
  </r>
  <r>
    <x v="3"/>
    <x v="45"/>
    <x v="45"/>
    <n v="553867"/>
    <s v="Loučim"/>
    <s v="do 750 obyvatel"/>
    <n v="109"/>
    <n v="0.62385321100917435"/>
    <n v="41"/>
    <n v="0"/>
  </r>
  <r>
    <x v="3"/>
    <x v="45"/>
    <x v="45"/>
    <n v="553891"/>
    <s v="Luženičky"/>
    <s v="do 750 obyvatel"/>
    <n v="332"/>
    <n v="0.61144578313253017"/>
    <n v="129"/>
    <n v="0"/>
  </r>
  <r>
    <x v="3"/>
    <x v="45"/>
    <x v="45"/>
    <n v="553921"/>
    <s v="Mezholezy (Domažlice)"/>
    <s v="do 750 obyvatel"/>
    <n v="85"/>
    <n v="0.50588235294117645"/>
    <n v="42"/>
    <n v="1"/>
  </r>
  <r>
    <x v="3"/>
    <x v="45"/>
    <x v="45"/>
    <n v="553948"/>
    <s v="Milavče"/>
    <s v="do 750 obyvatel"/>
    <n v="501"/>
    <n v="0.63672654690618757"/>
    <n v="182"/>
    <n v="0"/>
  </r>
  <r>
    <x v="3"/>
    <x v="45"/>
    <x v="45"/>
    <n v="553981"/>
    <s v="Mrákov"/>
    <s v="750 – 1 999 obyvatel"/>
    <n v="938"/>
    <n v="0.65138592750533053"/>
    <n v="327"/>
    <n v="0"/>
  </r>
  <r>
    <x v="3"/>
    <x v="45"/>
    <x v="45"/>
    <n v="553999"/>
    <s v="Mutěnín"/>
    <s v="do 750 obyvatel"/>
    <n v="225"/>
    <n v="0.59111111111111114"/>
    <n v="92"/>
    <n v="0"/>
  </r>
  <r>
    <x v="3"/>
    <x v="45"/>
    <x v="45"/>
    <n v="554006"/>
    <s v="Nemanice"/>
    <s v="do 750 obyvatel"/>
    <n v="216"/>
    <n v="0.41203703703703703"/>
    <n v="127"/>
    <n v="1"/>
  </r>
  <r>
    <x v="3"/>
    <x v="45"/>
    <x v="45"/>
    <n v="554031"/>
    <s v="Nevolice"/>
    <s v="do 750 obyvatel"/>
    <n v="160"/>
    <n v="0.71875"/>
    <n v="45"/>
    <n v="0"/>
  </r>
  <r>
    <x v="3"/>
    <x v="45"/>
    <x v="45"/>
    <n v="554057"/>
    <s v="Nový Kramolín"/>
    <s v="do 750 obyvatel"/>
    <n v="173"/>
    <n v="0.59537572254335258"/>
    <n v="70"/>
    <n v="0"/>
  </r>
  <r>
    <x v="3"/>
    <x v="45"/>
    <x v="45"/>
    <n v="554081"/>
    <s v="Pasečnice"/>
    <s v="do 750 obyvatel"/>
    <n v="176"/>
    <n v="0.59090909090909094"/>
    <n v="72"/>
    <n v="0"/>
  </r>
  <r>
    <x v="3"/>
    <x v="45"/>
    <x v="45"/>
    <n v="554090"/>
    <s v="Pec"/>
    <s v="do 750 obyvatel"/>
    <n v="197"/>
    <n v="0.7258883248730964"/>
    <n v="54"/>
    <n v="0"/>
  </r>
  <r>
    <x v="3"/>
    <x v="45"/>
    <x v="45"/>
    <n v="554111"/>
    <s v="Poběžovice"/>
    <s v="750 – 1 999 obyvatel"/>
    <n v="1305"/>
    <n v="0.60919540229885061"/>
    <n v="510"/>
    <n v="0"/>
  </r>
  <r>
    <x v="3"/>
    <x v="45"/>
    <x v="45"/>
    <n v="554120"/>
    <s v="Pocinovice"/>
    <s v="do 750 obyvatel"/>
    <n v="505"/>
    <n v="0.61386138613861385"/>
    <n v="195"/>
    <n v="0"/>
  </r>
  <r>
    <x v="3"/>
    <x v="45"/>
    <x v="45"/>
    <n v="554138"/>
    <s v="Postřekov"/>
    <s v="750 – 1 999 obyvatel"/>
    <n v="934"/>
    <n v="0.66059957173447537"/>
    <n v="317"/>
    <n v="0"/>
  </r>
  <r>
    <x v="3"/>
    <x v="45"/>
    <x v="45"/>
    <n v="554189"/>
    <s v="Rybník (Domažlice)"/>
    <s v="do 750 obyvatel"/>
    <n v="143"/>
    <n v="0.4825174825174825"/>
    <n v="74"/>
    <n v="1"/>
  </r>
  <r>
    <x v="3"/>
    <x v="45"/>
    <x v="45"/>
    <n v="554251"/>
    <s v="Spáňov"/>
    <s v="do 750 obyvatel"/>
    <n v="167"/>
    <n v="0.60479041916167664"/>
    <n v="66"/>
    <n v="0"/>
  </r>
  <r>
    <x v="3"/>
    <x v="45"/>
    <x v="45"/>
    <n v="554260"/>
    <s v="Srbice (Domažlice)"/>
    <s v="do 750 obyvatel"/>
    <n v="331"/>
    <n v="0.61027190332326287"/>
    <n v="129"/>
    <n v="0"/>
  </r>
  <r>
    <x v="3"/>
    <x v="45"/>
    <x v="45"/>
    <n v="554316"/>
    <s v="Stráž (Domažlice)"/>
    <s v="do 750 obyvatel"/>
    <n v="184"/>
    <n v="0.76086956521739135"/>
    <n v="44"/>
    <n v="0"/>
  </r>
  <r>
    <x v="3"/>
    <x v="45"/>
    <x v="45"/>
    <n v="554341"/>
    <s v="Tlumačov (Domažlice)"/>
    <s v="do 750 obyvatel"/>
    <n v="353"/>
    <n v="0.63172804532577909"/>
    <n v="130"/>
    <n v="0"/>
  </r>
  <r>
    <x v="3"/>
    <x v="45"/>
    <x v="45"/>
    <n v="554359"/>
    <s v="Trhanov"/>
    <s v="do 750 obyvatel"/>
    <n v="465"/>
    <n v="0.65806451612903227"/>
    <n v="159"/>
    <n v="0"/>
  </r>
  <r>
    <x v="3"/>
    <x v="45"/>
    <x v="45"/>
    <n v="554383"/>
    <s v="Újezd (Domažlice)"/>
    <s v="do 750 obyvatel"/>
    <n v="339"/>
    <n v="0.66666666666666663"/>
    <n v="113"/>
    <n v="0"/>
  </r>
  <r>
    <x v="3"/>
    <x v="45"/>
    <x v="45"/>
    <n v="554391"/>
    <s v="Únějovice"/>
    <s v="do 750 obyvatel"/>
    <n v="88"/>
    <n v="0.64772727272727271"/>
    <n v="31"/>
    <n v="0"/>
  </r>
  <r>
    <x v="3"/>
    <x v="45"/>
    <x v="45"/>
    <n v="554405"/>
    <s v="Úsilov"/>
    <s v="do 750 obyvatel"/>
    <n v="111"/>
    <n v="0.5495495495495496"/>
    <n v="50"/>
    <n v="1"/>
  </r>
  <r>
    <x v="3"/>
    <x v="45"/>
    <x v="45"/>
    <n v="554448"/>
    <s v="Všepadly"/>
    <s v="do 750 obyvatel"/>
    <n v="42"/>
    <n v="0.69047619047619047"/>
    <n v="13"/>
    <n v="0"/>
  </r>
  <r>
    <x v="3"/>
    <x v="45"/>
    <x v="45"/>
    <n v="554456"/>
    <s v="Všeruby (Domažlice)"/>
    <s v="750 – 1 999 obyvatel"/>
    <n v="693"/>
    <n v="0.49639249639249639"/>
    <n v="349"/>
    <n v="1"/>
  </r>
  <r>
    <x v="3"/>
    <x v="45"/>
    <x v="45"/>
    <n v="554464"/>
    <s v="Zahořany (Domažlice)"/>
    <s v="750 – 1 999 obyvatel"/>
    <n v="843"/>
    <n v="0.62752075919335704"/>
    <n v="314"/>
    <n v="0"/>
  </r>
  <r>
    <x v="3"/>
    <x v="45"/>
    <x v="45"/>
    <n v="554472"/>
    <s v="Ždánov"/>
    <s v="do 750 obyvatel"/>
    <n v="126"/>
    <n v="0.56349206349206349"/>
    <n v="55"/>
    <n v="0"/>
  </r>
  <r>
    <x v="3"/>
    <x v="45"/>
    <x v="45"/>
    <n v="566136"/>
    <s v="Brnířov"/>
    <s v="do 750 obyvatel"/>
    <n v="339"/>
    <n v="0.6224188790560472"/>
    <n v="128"/>
    <n v="0"/>
  </r>
  <r>
    <x v="3"/>
    <x v="45"/>
    <x v="45"/>
    <n v="566144"/>
    <s v="Kanice (Domažlice)"/>
    <s v="do 750 obyvatel"/>
    <n v="146"/>
    <n v="0.74657534246575341"/>
    <n v="37"/>
    <n v="0"/>
  </r>
  <r>
    <x v="3"/>
    <x v="45"/>
    <x v="45"/>
    <n v="566161"/>
    <s v="Úboč"/>
    <s v="do 750 obyvatel"/>
    <n v="106"/>
    <n v="0.56603773584905659"/>
    <n v="46"/>
    <n v="0"/>
  </r>
  <r>
    <x v="3"/>
    <x v="45"/>
    <x v="45"/>
    <n v="566179"/>
    <s v="Hradiště (Domažlice)"/>
    <s v="do 750 obyvatel"/>
    <n v="144"/>
    <n v="0.70833333333333337"/>
    <n v="42"/>
    <n v="0"/>
  </r>
  <r>
    <x v="3"/>
    <x v="45"/>
    <x v="45"/>
    <n v="566209"/>
    <s v="Otov"/>
    <s v="do 750 obyvatel"/>
    <n v="106"/>
    <n v="0.49056603773584906"/>
    <n v="54"/>
    <n v="1"/>
  </r>
  <r>
    <x v="3"/>
    <x v="45"/>
    <x v="45"/>
    <n v="566250"/>
    <s v="Vlkanov (Domažlice)"/>
    <s v="do 750 obyvatel"/>
    <n v="94"/>
    <n v="0.55319148936170215"/>
    <n v="42"/>
    <n v="1"/>
  </r>
  <r>
    <x v="3"/>
    <x v="45"/>
    <x v="45"/>
    <n v="566276"/>
    <s v="Hora Svatého Václava"/>
    <s v="do 750 obyvatel"/>
    <n v="58"/>
    <n v="0.81034482758620685"/>
    <n v="11"/>
    <n v="0"/>
  </r>
  <r>
    <x v="3"/>
    <x v="45"/>
    <x v="45"/>
    <n v="566292"/>
    <s v="Mnichov (Domažlice)"/>
    <s v="do 750 obyvatel"/>
    <n v="176"/>
    <n v="0.625"/>
    <n v="66"/>
    <n v="0"/>
  </r>
  <r>
    <x v="3"/>
    <x v="45"/>
    <x v="45"/>
    <n v="566331"/>
    <s v="Hvožďany (Domažlice)"/>
    <s v="do 750 obyvatel"/>
    <n v="34"/>
    <n v="0.47058823529411764"/>
    <n v="18"/>
    <n v="1"/>
  </r>
  <r>
    <x v="3"/>
    <x v="45"/>
    <x v="45"/>
    <n v="566373"/>
    <s v="Pelechy"/>
    <s v="do 750 obyvatel"/>
    <n v="64"/>
    <n v="0.546875"/>
    <n v="29"/>
    <n v="1"/>
  </r>
  <r>
    <x v="3"/>
    <x v="45"/>
    <x v="45"/>
    <n v="599131"/>
    <s v="Nová Ves (Domažlice)"/>
    <s v="do 750 obyvatel"/>
    <n v="115"/>
    <n v="0.48695652173913045"/>
    <n v="59"/>
    <n v="1"/>
  </r>
  <r>
    <x v="3"/>
    <x v="45"/>
    <x v="45"/>
    <n v="599166"/>
    <s v="Němčice (Domažlice)"/>
    <s v="do 750 obyvatel"/>
    <n v="117"/>
    <n v="0.58119658119658124"/>
    <n v="49"/>
    <n v="0"/>
  </r>
  <r>
    <x v="3"/>
    <x v="45"/>
    <x v="45"/>
    <n v="599182"/>
    <s v="Pařezov"/>
    <s v="do 750 obyvatel"/>
    <n v="159"/>
    <n v="0.54716981132075471"/>
    <n v="72"/>
    <n v="1"/>
  </r>
  <r>
    <x v="3"/>
    <x v="46"/>
    <x v="46"/>
    <n v="541796"/>
    <s v="Hejná"/>
    <s v="do 750 obyvatel"/>
    <n v="140"/>
    <n v="0.58571428571428574"/>
    <n v="58"/>
    <n v="0"/>
  </r>
  <r>
    <x v="3"/>
    <x v="46"/>
    <x v="46"/>
    <n v="541826"/>
    <s v="Kejnice"/>
    <s v="do 750 obyvatel"/>
    <n v="90"/>
    <n v="0.67777777777777781"/>
    <n v="29"/>
    <n v="0"/>
  </r>
  <r>
    <x v="3"/>
    <x v="46"/>
    <x v="46"/>
    <n v="541923"/>
    <s v="Břežany (Klatovy)"/>
    <s v="do 750 obyvatel"/>
    <n v="162"/>
    <n v="0.69753086419753085"/>
    <n v="49"/>
    <n v="0"/>
  </r>
  <r>
    <x v="3"/>
    <x v="46"/>
    <x v="46"/>
    <n v="541931"/>
    <s v="Kvášňovice"/>
    <s v="do 750 obyvatel"/>
    <n v="117"/>
    <n v="0.75213675213675213"/>
    <n v="29"/>
    <n v="0"/>
  </r>
  <r>
    <x v="3"/>
    <x v="46"/>
    <x v="46"/>
    <n v="541958"/>
    <s v="Olšany (Klatovy)"/>
    <s v="do 750 obyvatel"/>
    <n v="178"/>
    <n v="0.6741573033707865"/>
    <n v="58"/>
    <n v="0"/>
  </r>
  <r>
    <x v="3"/>
    <x v="46"/>
    <x v="46"/>
    <n v="553522"/>
    <s v="Tužice"/>
    <s v="do 750 obyvatel"/>
    <n v="85"/>
    <n v="0.52941176470588236"/>
    <n v="40"/>
    <n v="1"/>
  </r>
  <r>
    <x v="3"/>
    <x v="46"/>
    <x v="46"/>
    <n v="556254"/>
    <s v="Horažďovice"/>
    <s v="5 000 – 14 999 obyvatel"/>
    <n v="4428"/>
    <n v="0.70709123757904246"/>
    <n v="1297"/>
    <n v="0"/>
  </r>
  <r>
    <x v="3"/>
    <x v="46"/>
    <x v="46"/>
    <n v="556319"/>
    <s v="Hradešice"/>
    <s v="do 750 obyvatel"/>
    <n v="353"/>
    <n v="0.62606232294617559"/>
    <n v="132"/>
    <n v="0"/>
  </r>
  <r>
    <x v="3"/>
    <x v="46"/>
    <x v="46"/>
    <n v="556335"/>
    <s v="Chanovice"/>
    <s v="do 750 obyvatel"/>
    <n v="635"/>
    <n v="0.66614173228346452"/>
    <n v="212"/>
    <n v="0"/>
  </r>
  <r>
    <x v="3"/>
    <x v="46"/>
    <x v="46"/>
    <n v="556629"/>
    <s v="Malý Bor"/>
    <s v="do 750 obyvatel"/>
    <n v="448"/>
    <n v="0.6495535714285714"/>
    <n v="157"/>
    <n v="0"/>
  </r>
  <r>
    <x v="3"/>
    <x v="46"/>
    <x v="46"/>
    <n v="556734"/>
    <s v="Myslív"/>
    <s v="do 750 obyvatel"/>
    <n v="359"/>
    <n v="0.69637883008356549"/>
    <n v="109"/>
    <n v="0"/>
  </r>
  <r>
    <x v="3"/>
    <x v="46"/>
    <x v="46"/>
    <n v="556751"/>
    <s v="Nalžovské Hory"/>
    <s v="750 – 1 999 obyvatel"/>
    <n v="1002"/>
    <n v="0.67964071856287422"/>
    <n v="321"/>
    <n v="0"/>
  </r>
  <r>
    <x v="3"/>
    <x v="46"/>
    <x v="46"/>
    <n v="556912"/>
    <s v="Pačejov"/>
    <s v="do 750 obyvatel"/>
    <n v="618"/>
    <n v="0.68770226537216828"/>
    <n v="193"/>
    <n v="0"/>
  </r>
  <r>
    <x v="3"/>
    <x v="46"/>
    <x v="46"/>
    <n v="557161"/>
    <s v="Svéradice"/>
    <s v="do 750 obyvatel"/>
    <n v="276"/>
    <n v="0.66304347826086951"/>
    <n v="93"/>
    <n v="0"/>
  </r>
  <r>
    <x v="3"/>
    <x v="46"/>
    <x v="46"/>
    <n v="557374"/>
    <s v="Velké Hydčice"/>
    <s v="do 750 obyvatel"/>
    <n v="221"/>
    <n v="0.70588235294117652"/>
    <n v="65"/>
    <n v="0"/>
  </r>
  <r>
    <x v="3"/>
    <x v="46"/>
    <x v="46"/>
    <n v="557382"/>
    <s v="Velký Bor"/>
    <s v="do 750 obyvatel"/>
    <n v="446"/>
    <n v="0.68385650224215244"/>
    <n v="141"/>
    <n v="0"/>
  </r>
  <r>
    <x v="3"/>
    <x v="46"/>
    <x v="46"/>
    <n v="578177"/>
    <s v="Kovčín"/>
    <s v="do 750 obyvatel"/>
    <n v="64"/>
    <n v="0.671875"/>
    <n v="21"/>
    <n v="0"/>
  </r>
  <r>
    <x v="3"/>
    <x v="46"/>
    <x v="46"/>
    <n v="578223"/>
    <s v="Nehodiv"/>
    <s v="do 750 obyvatel"/>
    <n v="52"/>
    <n v="0.82692307692307687"/>
    <n v="9"/>
    <n v="0"/>
  </r>
  <r>
    <x v="3"/>
    <x v="46"/>
    <x v="46"/>
    <n v="578410"/>
    <s v="Maňovice"/>
    <s v="do 750 obyvatel"/>
    <n v="43"/>
    <n v="0.51162790697674421"/>
    <n v="21"/>
    <n v="1"/>
  </r>
  <r>
    <x v="3"/>
    <x v="46"/>
    <x v="46"/>
    <n v="578436"/>
    <s v="Slatina (Klatovy)"/>
    <s v="do 750 obyvatel"/>
    <n v="95"/>
    <n v="0.75789473684210529"/>
    <n v="23"/>
    <n v="0"/>
  </r>
  <r>
    <x v="3"/>
    <x v="47"/>
    <x v="47"/>
    <n v="553450"/>
    <s v="Blížejov"/>
    <s v="750 – 1 999 obyvatel"/>
    <n v="1252"/>
    <n v="0.60223642172523961"/>
    <n v="498"/>
    <n v="0"/>
  </r>
  <r>
    <x v="3"/>
    <x v="47"/>
    <x v="47"/>
    <n v="553514"/>
    <s v="Čermná (Domažlice)"/>
    <s v="do 750 obyvatel"/>
    <n v="217"/>
    <n v="0.72350230414746541"/>
    <n v="60"/>
    <n v="0"/>
  </r>
  <r>
    <x v="3"/>
    <x v="47"/>
    <x v="47"/>
    <n v="553620"/>
    <s v="Hlohová"/>
    <s v="do 750 obyvatel"/>
    <n v="241"/>
    <n v="0.58921161825726143"/>
    <n v="99"/>
    <n v="0"/>
  </r>
  <r>
    <x v="3"/>
    <x v="47"/>
    <x v="47"/>
    <n v="553671"/>
    <s v="Horšovský Týn"/>
    <s v="2 000 – 4 999 obyvatel"/>
    <n v="4202"/>
    <n v="0.59900047596382677"/>
    <n v="1685"/>
    <n v="0"/>
  </r>
  <r>
    <x v="3"/>
    <x v="47"/>
    <x v="47"/>
    <n v="553832"/>
    <s v="Křenovy"/>
    <s v="do 750 obyvatel"/>
    <n v="126"/>
    <n v="0.5714285714285714"/>
    <n v="54"/>
    <n v="0"/>
  </r>
  <r>
    <x v="3"/>
    <x v="47"/>
    <x v="47"/>
    <n v="553913"/>
    <s v="Meclov"/>
    <s v="750 – 1 999 obyvatel"/>
    <n v="941"/>
    <n v="0.62911795961742822"/>
    <n v="349"/>
    <n v="0"/>
  </r>
  <r>
    <x v="3"/>
    <x v="47"/>
    <x v="47"/>
    <n v="553930"/>
    <s v="Mezholezy (Domažlice)"/>
    <s v="do 750 obyvatel"/>
    <n v="105"/>
    <n v="0.62857142857142856"/>
    <n v="39"/>
    <n v="0"/>
  </r>
  <r>
    <x v="3"/>
    <x v="47"/>
    <x v="47"/>
    <n v="553956"/>
    <s v="Mířkov"/>
    <s v="do 750 obyvatel"/>
    <n v="247"/>
    <n v="0.4251012145748988"/>
    <n v="142"/>
    <n v="1"/>
  </r>
  <r>
    <x v="3"/>
    <x v="47"/>
    <x v="47"/>
    <n v="554073"/>
    <s v="Osvračín"/>
    <s v="do 750 obyvatel"/>
    <n v="533"/>
    <n v="0.61913696060037526"/>
    <n v="203"/>
    <n v="0"/>
  </r>
  <r>
    <x v="3"/>
    <x v="47"/>
    <x v="47"/>
    <n v="554154"/>
    <s v="Puclice"/>
    <s v="do 750 obyvatel"/>
    <n v="283"/>
    <n v="0.61837455830388688"/>
    <n v="108"/>
    <n v="0"/>
  </r>
  <r>
    <x v="3"/>
    <x v="47"/>
    <x v="47"/>
    <n v="554201"/>
    <s v="Semněvice"/>
    <s v="do 750 obyvatel"/>
    <n v="166"/>
    <n v="0.46385542168674698"/>
    <n v="89"/>
    <n v="1"/>
  </r>
  <r>
    <x v="3"/>
    <x v="47"/>
    <x v="47"/>
    <n v="554278"/>
    <s v="Srby (Domažlice)"/>
    <s v="do 750 obyvatel"/>
    <n v="383"/>
    <n v="0.59530026109660572"/>
    <n v="155"/>
    <n v="0"/>
  </r>
  <r>
    <x v="3"/>
    <x v="47"/>
    <x v="47"/>
    <n v="554294"/>
    <s v="Staňkov (Domažlice)"/>
    <s v="2 000 – 4 999 obyvatel"/>
    <n v="2788"/>
    <n v="0.66463414634146345"/>
    <n v="935"/>
    <n v="0"/>
  </r>
  <r>
    <x v="3"/>
    <x v="47"/>
    <x v="47"/>
    <n v="554413"/>
    <s v="Velký Malahov"/>
    <s v="do 750 obyvatel"/>
    <n v="200"/>
    <n v="0.53"/>
    <n v="94"/>
    <n v="1"/>
  </r>
  <r>
    <x v="3"/>
    <x v="47"/>
    <x v="47"/>
    <n v="554421"/>
    <s v="Vidice (Domažlice)"/>
    <s v="do 750 obyvatel"/>
    <n v="143"/>
    <n v="0.44755244755244755"/>
    <n v="79"/>
    <n v="1"/>
  </r>
  <r>
    <x v="3"/>
    <x v="47"/>
    <x v="47"/>
    <n v="566365"/>
    <s v="Poděvousy"/>
    <s v="do 750 obyvatel"/>
    <n v="204"/>
    <n v="0.71078431372549022"/>
    <n v="59"/>
    <n v="0"/>
  </r>
  <r>
    <x v="3"/>
    <x v="47"/>
    <x v="47"/>
    <n v="566641"/>
    <s v="Hlohovčice"/>
    <s v="do 750 obyvatel"/>
    <n v="155"/>
    <n v="0.65161290322580645"/>
    <n v="54"/>
    <n v="0"/>
  </r>
  <r>
    <x v="3"/>
    <x v="47"/>
    <x v="47"/>
    <n v="599174"/>
    <s v="Močerady"/>
    <s v="do 750 obyvatel"/>
    <n v="48"/>
    <n v="0.72916666666666663"/>
    <n v="13"/>
    <n v="0"/>
  </r>
  <r>
    <x v="3"/>
    <x v="48"/>
    <x v="48"/>
    <n v="541745"/>
    <s v="Myslovice"/>
    <s v="do 750 obyvatel"/>
    <n v="105"/>
    <n v="0.62857142857142856"/>
    <n v="39"/>
    <n v="0"/>
  </r>
  <r>
    <x v="3"/>
    <x v="48"/>
    <x v="48"/>
    <n v="541753"/>
    <s v="Ježovy"/>
    <s v="do 750 obyvatel"/>
    <n v="184"/>
    <n v="0.59239130434782605"/>
    <n v="75"/>
    <n v="0"/>
  </r>
  <r>
    <x v="3"/>
    <x v="48"/>
    <x v="48"/>
    <n v="541788"/>
    <s v="Poleň"/>
    <s v="do 750 obyvatel"/>
    <n v="241"/>
    <n v="0.58506224066390045"/>
    <n v="100"/>
    <n v="0"/>
  </r>
  <r>
    <x v="3"/>
    <x v="48"/>
    <x v="48"/>
    <n v="541842"/>
    <s v="Běhařov"/>
    <s v="do 750 obyvatel"/>
    <n v="177"/>
    <n v="0.4576271186440678"/>
    <n v="96"/>
    <n v="1"/>
  </r>
  <r>
    <x v="3"/>
    <x v="48"/>
    <x v="48"/>
    <n v="541851"/>
    <s v="Klenová"/>
    <s v="do 750 obyvatel"/>
    <n v="90"/>
    <n v="0.6"/>
    <n v="36"/>
    <n v="0"/>
  </r>
  <r>
    <x v="3"/>
    <x v="48"/>
    <x v="48"/>
    <n v="541869"/>
    <s v="Javor"/>
    <s v="do 750 obyvatel"/>
    <n v="59"/>
    <n v="0.61016949152542377"/>
    <n v="23"/>
    <n v="0"/>
  </r>
  <r>
    <x v="3"/>
    <x v="48"/>
    <x v="48"/>
    <n v="541885"/>
    <s v="Týnec (Klatovy)"/>
    <s v="do 750 obyvatel"/>
    <n v="285"/>
    <n v="0.65614035087719302"/>
    <n v="98"/>
    <n v="0"/>
  </r>
  <r>
    <x v="3"/>
    <x v="48"/>
    <x v="48"/>
    <n v="541915"/>
    <s v="Obytce"/>
    <s v="do 750 obyvatel"/>
    <n v="170"/>
    <n v="0.6"/>
    <n v="68"/>
    <n v="0"/>
  </r>
  <r>
    <x v="3"/>
    <x v="48"/>
    <x v="48"/>
    <n v="542024"/>
    <s v="Číhaň"/>
    <s v="do 750 obyvatel"/>
    <n v="190"/>
    <n v="0.73157894736842111"/>
    <n v="51"/>
    <n v="0"/>
  </r>
  <r>
    <x v="3"/>
    <x v="48"/>
    <x v="48"/>
    <n v="542059"/>
    <s v="Mlýnské Struhadlo"/>
    <s v="do 750 obyvatel"/>
    <n v="44"/>
    <n v="0.70454545454545459"/>
    <n v="13"/>
    <n v="0"/>
  </r>
  <r>
    <x v="3"/>
    <x v="48"/>
    <x v="48"/>
    <n v="542083"/>
    <s v="Hnačov"/>
    <s v="do 750 obyvatel"/>
    <n v="85"/>
    <n v="0.76470588235294112"/>
    <n v="20"/>
    <n v="0"/>
  </r>
  <r>
    <x v="3"/>
    <x v="48"/>
    <x v="48"/>
    <n v="542172"/>
    <s v="Červené Poříčí"/>
    <s v="do 750 obyvatel"/>
    <n v="205"/>
    <n v="0.64878048780487807"/>
    <n v="72"/>
    <n v="0"/>
  </r>
  <r>
    <x v="3"/>
    <x v="48"/>
    <x v="48"/>
    <n v="553531"/>
    <s v="Černíkov"/>
    <s v="do 750 obyvatel"/>
    <n v="308"/>
    <n v="0.55194805194805197"/>
    <n v="138"/>
    <n v="1"/>
  </r>
  <r>
    <x v="3"/>
    <x v="48"/>
    <x v="48"/>
    <n v="555771"/>
    <s v="Klatovy"/>
    <s v="15 000 – 39 999 obyvatel"/>
    <n v="18737"/>
    <n v="0.66643539520734374"/>
    <n v="6250"/>
    <n v="0"/>
  </r>
  <r>
    <x v="3"/>
    <x v="48"/>
    <x v="48"/>
    <n v="555797"/>
    <s v="Běšiny"/>
    <s v="750 – 1 999 obyvatel"/>
    <n v="668"/>
    <n v="0.60628742514970058"/>
    <n v="263"/>
    <n v="0"/>
  </r>
  <r>
    <x v="3"/>
    <x v="48"/>
    <x v="48"/>
    <n v="555801"/>
    <s v="Bezděkov (Klatovy)"/>
    <s v="750 – 1 999 obyvatel"/>
    <n v="772"/>
    <n v="0.62305699481865284"/>
    <n v="291"/>
    <n v="0"/>
  </r>
  <r>
    <x v="3"/>
    <x v="48"/>
    <x v="48"/>
    <n v="555835"/>
    <s v="Bolešiny"/>
    <s v="750 – 1 999 obyvatel"/>
    <n v="621"/>
    <n v="0.54589371980676327"/>
    <n v="282"/>
    <n v="1"/>
  </r>
  <r>
    <x v="3"/>
    <x v="48"/>
    <x v="48"/>
    <n v="555941"/>
    <s v="Čachrov"/>
    <s v="do 750 obyvatel"/>
    <n v="434"/>
    <n v="0.57603686635944695"/>
    <n v="184"/>
    <n v="0"/>
  </r>
  <r>
    <x v="3"/>
    <x v="48"/>
    <x v="48"/>
    <n v="556041"/>
    <s v="Dešenice"/>
    <s v="do 750 obyvatel"/>
    <n v="594"/>
    <n v="0.63804713804713808"/>
    <n v="215"/>
    <n v="0"/>
  </r>
  <r>
    <x v="3"/>
    <x v="48"/>
    <x v="48"/>
    <n v="556068"/>
    <s v="Dlažov"/>
    <s v="do 750 obyvatel"/>
    <n v="387"/>
    <n v="0.56072351421188626"/>
    <n v="170"/>
    <n v="0"/>
  </r>
  <r>
    <x v="3"/>
    <x v="48"/>
    <x v="48"/>
    <n v="556106"/>
    <s v="Dolany (Klatovy)"/>
    <s v="750 – 1 999 obyvatel"/>
    <n v="754"/>
    <n v="0.61405835543766574"/>
    <n v="291"/>
    <n v="0"/>
  </r>
  <r>
    <x v="3"/>
    <x v="48"/>
    <x v="48"/>
    <n v="556343"/>
    <s v="Chlistov"/>
    <s v="do 750 obyvatel"/>
    <n v="120"/>
    <n v="0.6333333333333333"/>
    <n v="44"/>
    <n v="0"/>
  </r>
  <r>
    <x v="3"/>
    <x v="48"/>
    <x v="48"/>
    <n v="556378"/>
    <s v="Chudenice"/>
    <s v="750 – 1 999 obyvatel"/>
    <n v="643"/>
    <n v="0.52877138413685842"/>
    <n v="303"/>
    <n v="1"/>
  </r>
  <r>
    <x v="3"/>
    <x v="48"/>
    <x v="48"/>
    <n v="556386"/>
    <s v="Chudenín"/>
    <s v="do 750 obyvatel"/>
    <n v="489"/>
    <n v="0.58895705521472397"/>
    <n v="201"/>
    <n v="0"/>
  </r>
  <r>
    <x v="3"/>
    <x v="48"/>
    <x v="48"/>
    <n v="556394"/>
    <s v="Janovice nad Úhlavou"/>
    <s v="2 000 – 4 999 obyvatel"/>
    <n v="1877"/>
    <n v="0.60788492274906769"/>
    <n v="736"/>
    <n v="0"/>
  </r>
  <r>
    <x v="3"/>
    <x v="48"/>
    <x v="48"/>
    <n v="556505"/>
    <s v="Křenice (Klatovy)"/>
    <s v="do 750 obyvatel"/>
    <n v="159"/>
    <n v="0.68553459119496851"/>
    <n v="50"/>
    <n v="0"/>
  </r>
  <r>
    <x v="3"/>
    <x v="48"/>
    <x v="48"/>
    <n v="556637"/>
    <s v="Měčín"/>
    <s v="750 – 1 999 obyvatel"/>
    <n v="937"/>
    <n v="0.6189967982924226"/>
    <n v="357"/>
    <n v="0"/>
  </r>
  <r>
    <x v="3"/>
    <x v="48"/>
    <x v="48"/>
    <n v="556718"/>
    <s v="Mochtín"/>
    <s v="750 – 1 999 obyvatel"/>
    <n v="910"/>
    <n v="0.64065934065934071"/>
    <n v="327"/>
    <n v="0"/>
  </r>
  <r>
    <x v="3"/>
    <x v="48"/>
    <x v="48"/>
    <n v="556831"/>
    <s v="Nýrsko"/>
    <s v="2 000 – 4 999 obyvatel"/>
    <n v="4193"/>
    <n v="0.62818984020987356"/>
    <n v="1559"/>
    <n v="0"/>
  </r>
  <r>
    <x v="3"/>
    <x v="48"/>
    <x v="48"/>
    <n v="556955"/>
    <s v="Plánice"/>
    <s v="750 – 1 999 obyvatel"/>
    <n v="1419"/>
    <n v="0.67935165609584214"/>
    <n v="455"/>
    <n v="0"/>
  </r>
  <r>
    <x v="3"/>
    <x v="48"/>
    <x v="48"/>
    <n v="557005"/>
    <s v="Předslav"/>
    <s v="750 – 1 999 obyvatel"/>
    <n v="656"/>
    <n v="0.66463414634146345"/>
    <n v="220"/>
    <n v="0"/>
  </r>
  <r>
    <x v="3"/>
    <x v="48"/>
    <x v="48"/>
    <n v="557137"/>
    <s v="Strážov"/>
    <s v="750 – 1 999 obyvatel"/>
    <n v="1181"/>
    <n v="0.5791701947502117"/>
    <n v="497"/>
    <n v="0"/>
  </r>
  <r>
    <x v="3"/>
    <x v="48"/>
    <x v="48"/>
    <n v="557200"/>
    <s v="Švihov (Klatovy)"/>
    <s v="750 – 1 999 obyvatel"/>
    <n v="1399"/>
    <n v="0.70121515368120091"/>
    <n v="418"/>
    <n v="0"/>
  </r>
  <r>
    <x v="3"/>
    <x v="48"/>
    <x v="48"/>
    <n v="557455"/>
    <s v="Vrhaveč"/>
    <s v="750 – 1 999 obyvatel"/>
    <n v="754"/>
    <n v="0.66047745358090182"/>
    <n v="256"/>
    <n v="0"/>
  </r>
  <r>
    <x v="3"/>
    <x v="48"/>
    <x v="48"/>
    <n v="557463"/>
    <s v="Zavlekov"/>
    <s v="do 750 obyvatel"/>
    <n v="369"/>
    <n v="0.67208672086720866"/>
    <n v="121"/>
    <n v="0"/>
  </r>
  <r>
    <x v="3"/>
    <x v="48"/>
    <x v="48"/>
    <n v="557528"/>
    <s v="Železná Ruda"/>
    <s v="750 – 1 999 obyvatel"/>
    <n v="1385"/>
    <n v="0.69169675090252702"/>
    <n v="427"/>
    <n v="0"/>
  </r>
  <r>
    <x v="3"/>
    <x v="48"/>
    <x v="48"/>
    <n v="566055"/>
    <s v="Vřeskovice"/>
    <s v="do 750 obyvatel"/>
    <n v="262"/>
    <n v="0.65267175572519087"/>
    <n v="91"/>
    <n v="0"/>
  </r>
  <r>
    <x v="3"/>
    <x v="48"/>
    <x v="48"/>
    <n v="578061"/>
    <s v="Ostřetice"/>
    <s v="do 750 obyvatel"/>
    <n v="53"/>
    <n v="0.81132075471698117"/>
    <n v="10"/>
    <n v="0"/>
  </r>
  <r>
    <x v="3"/>
    <x v="48"/>
    <x v="48"/>
    <n v="578070"/>
    <s v="Lomec"/>
    <s v="do 750 obyvatel"/>
    <n v="111"/>
    <n v="0.57657657657657657"/>
    <n v="47"/>
    <n v="0"/>
  </r>
  <r>
    <x v="3"/>
    <x v="48"/>
    <x v="48"/>
    <n v="578088"/>
    <s v="Biřkov"/>
    <s v="do 750 obyvatel"/>
    <n v="108"/>
    <n v="0.72222222222222221"/>
    <n v="30"/>
    <n v="0"/>
  </r>
  <r>
    <x v="3"/>
    <x v="48"/>
    <x v="48"/>
    <n v="578240"/>
    <s v="Hamry (Klatovy)"/>
    <s v="do 750 obyvatel"/>
    <n v="101"/>
    <n v="0.5544554455445545"/>
    <n v="45"/>
    <n v="1"/>
  </r>
  <r>
    <x v="3"/>
    <x v="48"/>
    <x v="48"/>
    <n v="578312"/>
    <s v="Zborovy"/>
    <s v="do 750 obyvatel"/>
    <n v="102"/>
    <n v="0.59803921568627449"/>
    <n v="41"/>
    <n v="0"/>
  </r>
  <r>
    <x v="3"/>
    <x v="48"/>
    <x v="48"/>
    <n v="578321"/>
    <s v="Újezd u Plánice"/>
    <s v="do 750 obyvatel"/>
    <n v="97"/>
    <n v="0.69072164948453607"/>
    <n v="30"/>
    <n v="0"/>
  </r>
  <r>
    <x v="3"/>
    <x v="48"/>
    <x v="48"/>
    <n v="578461"/>
    <s v="Mezihoří"/>
    <s v="do 750 obyvatel"/>
    <n v="56"/>
    <n v="0.625"/>
    <n v="21"/>
    <n v="0"/>
  </r>
  <r>
    <x v="3"/>
    <x v="49"/>
    <x v="49"/>
    <n v="530239"/>
    <s v="Bílov (Plzeň-sever)"/>
    <s v="do 750 obyvatel"/>
    <n v="73"/>
    <n v="0.68493150684931503"/>
    <n v="23"/>
    <n v="0"/>
  </r>
  <r>
    <x v="3"/>
    <x v="49"/>
    <x v="49"/>
    <n v="530247"/>
    <s v="Potvorov"/>
    <s v="do 750 obyvatel"/>
    <n v="114"/>
    <n v="0.69298245614035092"/>
    <n v="35"/>
    <n v="0"/>
  </r>
  <r>
    <x v="3"/>
    <x v="49"/>
    <x v="49"/>
    <n v="530271"/>
    <s v="Sedlec (Plzeň-sever)"/>
    <s v="do 750 obyvatel"/>
    <n v="90"/>
    <n v="0.5444444444444444"/>
    <n v="41"/>
    <n v="1"/>
  </r>
  <r>
    <x v="3"/>
    <x v="49"/>
    <x v="49"/>
    <n v="530280"/>
    <s v="Vysoká Libyně"/>
    <s v="do 750 obyvatel"/>
    <n v="190"/>
    <n v="0.71052631578947367"/>
    <n v="55"/>
    <n v="0"/>
  </r>
  <r>
    <x v="3"/>
    <x v="49"/>
    <x v="49"/>
    <n v="530336"/>
    <s v="Pláně"/>
    <s v="do 750 obyvatel"/>
    <n v="222"/>
    <n v="0.66666666666666663"/>
    <n v="74"/>
    <n v="0"/>
  </r>
  <r>
    <x v="3"/>
    <x v="49"/>
    <x v="49"/>
    <n v="553603"/>
    <s v="Studená (Plzeň-sever)"/>
    <s v="do 750 obyvatel"/>
    <n v="33"/>
    <n v="0.78787878787878785"/>
    <n v="7"/>
    <n v="0"/>
  </r>
  <r>
    <x v="3"/>
    <x v="49"/>
    <x v="49"/>
    <n v="558656"/>
    <s v="Bezvěrov"/>
    <s v="do 750 obyvatel"/>
    <n v="562"/>
    <n v="0.64234875444839856"/>
    <n v="201"/>
    <n v="0"/>
  </r>
  <r>
    <x v="3"/>
    <x v="49"/>
    <x v="49"/>
    <n v="558770"/>
    <s v="Dobříč (Plzeň-sever)"/>
    <s v="do 750 obyvatel"/>
    <n v="344"/>
    <n v="0.70058139534883723"/>
    <n v="103"/>
    <n v="0"/>
  </r>
  <r>
    <x v="3"/>
    <x v="49"/>
    <x v="49"/>
    <n v="558796"/>
    <s v="Dolní Bělá"/>
    <s v="do 750 obyvatel"/>
    <n v="391"/>
    <n v="0.72378516624040923"/>
    <n v="108"/>
    <n v="0"/>
  </r>
  <r>
    <x v="3"/>
    <x v="49"/>
    <x v="49"/>
    <n v="558800"/>
    <s v="Dolní Hradiště"/>
    <s v="do 750 obyvatel"/>
    <n v="53"/>
    <n v="0.67924528301886788"/>
    <n v="17"/>
    <n v="0"/>
  </r>
  <r>
    <x v="3"/>
    <x v="49"/>
    <x v="49"/>
    <n v="558877"/>
    <s v="Horní Bělá"/>
    <s v="do 750 obyvatel"/>
    <n v="499"/>
    <n v="0.73947895791583163"/>
    <n v="130"/>
    <n v="0"/>
  </r>
  <r>
    <x v="3"/>
    <x v="49"/>
    <x v="49"/>
    <n v="558931"/>
    <s v="Hvozd (Plzeň-sever)"/>
    <s v="do 750 obyvatel"/>
    <n v="212"/>
    <n v="0.75943396226415094"/>
    <n v="51"/>
    <n v="0"/>
  </r>
  <r>
    <x v="3"/>
    <x v="49"/>
    <x v="49"/>
    <n v="558974"/>
    <s v="Chříč"/>
    <s v="do 750 obyvatel"/>
    <n v="199"/>
    <n v="0.65829145728643212"/>
    <n v="68"/>
    <n v="0"/>
  </r>
  <r>
    <x v="3"/>
    <x v="49"/>
    <x v="49"/>
    <n v="558982"/>
    <s v="Jarov (Plzeň-sever)"/>
    <s v="do 750 obyvatel"/>
    <n v="119"/>
    <n v="0.65546218487394958"/>
    <n v="41"/>
    <n v="0"/>
  </r>
  <r>
    <x v="3"/>
    <x v="49"/>
    <x v="49"/>
    <n v="559008"/>
    <s v="Kaznějov"/>
    <s v="2 000 – 4 999 obyvatel"/>
    <n v="2556"/>
    <n v="0.71557120500782467"/>
    <n v="727"/>
    <n v="0"/>
  </r>
  <r>
    <x v="3"/>
    <x v="49"/>
    <x v="49"/>
    <n v="559024"/>
    <s v="Kopidlo"/>
    <s v="do 750 obyvatel"/>
    <n v="109"/>
    <n v="0.72477064220183485"/>
    <n v="30"/>
    <n v="0"/>
  </r>
  <r>
    <x v="3"/>
    <x v="49"/>
    <x v="49"/>
    <n v="559032"/>
    <s v="Koryta (Plzeň-sever)"/>
    <s v="do 750 obyvatel"/>
    <n v="116"/>
    <n v="0.63793103448275867"/>
    <n v="42"/>
    <n v="0"/>
  </r>
  <r>
    <x v="3"/>
    <x v="49"/>
    <x v="49"/>
    <n v="559041"/>
    <s v="Kozojedy (Plzeň-sever)"/>
    <s v="do 750 obyvatel"/>
    <n v="505"/>
    <n v="0.73069306930693068"/>
    <n v="136"/>
    <n v="0"/>
  </r>
  <r>
    <x v="3"/>
    <x v="49"/>
    <x v="49"/>
    <n v="559067"/>
    <s v="Kožlany"/>
    <s v="750 – 1 999 obyvatel"/>
    <n v="1236"/>
    <n v="0.70145631067961167"/>
    <n v="369"/>
    <n v="0"/>
  </r>
  <r>
    <x v="3"/>
    <x v="49"/>
    <x v="49"/>
    <n v="559075"/>
    <s v="Kralovice"/>
    <s v="2 000 – 4 999 obyvatel"/>
    <n v="2913"/>
    <n v="0.72742876759354613"/>
    <n v="794"/>
    <n v="0"/>
  </r>
  <r>
    <x v="3"/>
    <x v="49"/>
    <x v="49"/>
    <n v="559202"/>
    <s v="Manětín"/>
    <s v="750 – 1 999 obyvatel"/>
    <n v="996"/>
    <n v="0.74397590361445787"/>
    <n v="255"/>
    <n v="0"/>
  </r>
  <r>
    <x v="3"/>
    <x v="49"/>
    <x v="49"/>
    <n v="559237"/>
    <s v="Mladotice"/>
    <s v="do 750 obyvatel"/>
    <n v="458"/>
    <n v="0.79257641921397382"/>
    <n v="95"/>
    <n v="0"/>
  </r>
  <r>
    <x v="3"/>
    <x v="49"/>
    <x v="49"/>
    <n v="559245"/>
    <s v="Mrtník"/>
    <s v="do 750 obyvatel"/>
    <n v="281"/>
    <n v="0.68327402135231319"/>
    <n v="89"/>
    <n v="0"/>
  </r>
  <r>
    <x v="3"/>
    <x v="49"/>
    <x v="49"/>
    <n v="559261"/>
    <s v="Nečtiny"/>
    <s v="do 750 obyvatel"/>
    <n v="552"/>
    <n v="0.62862318840579712"/>
    <n v="205"/>
    <n v="0"/>
  </r>
  <r>
    <x v="3"/>
    <x v="49"/>
    <x v="49"/>
    <n v="559318"/>
    <s v="Obora (Plzeň-sever)"/>
    <s v="do 750 obyvatel"/>
    <n v="462"/>
    <n v="0.72510822510822515"/>
    <n v="127"/>
    <n v="0"/>
  </r>
  <r>
    <x v="3"/>
    <x v="49"/>
    <x v="49"/>
    <n v="559351"/>
    <s v="Plasy"/>
    <s v="2 000 – 4 999 obyvatel"/>
    <n v="2330"/>
    <n v="0.70600858369098718"/>
    <n v="685"/>
    <n v="0"/>
  </r>
  <r>
    <x v="3"/>
    <x v="49"/>
    <x v="49"/>
    <n v="559431"/>
    <s v="Rybnice"/>
    <s v="do 750 obyvatel"/>
    <n v="474"/>
    <n v="0.69831223628691985"/>
    <n v="143"/>
    <n v="0"/>
  </r>
  <r>
    <x v="3"/>
    <x v="49"/>
    <x v="49"/>
    <n v="559482"/>
    <s v="Tis u Blatna"/>
    <s v="do 750 obyvatel"/>
    <n v="91"/>
    <n v="0.67032967032967028"/>
    <n v="30"/>
    <n v="0"/>
  </r>
  <r>
    <x v="3"/>
    <x v="49"/>
    <x v="49"/>
    <n v="559695"/>
    <s v="Žihle"/>
    <s v="750 – 1 999 obyvatel"/>
    <n v="1126"/>
    <n v="0.66163410301953818"/>
    <n v="381"/>
    <n v="0"/>
  </r>
  <r>
    <x v="3"/>
    <x v="49"/>
    <x v="49"/>
    <n v="566390"/>
    <s v="Hlince"/>
    <s v="do 750 obyvatel"/>
    <n v="63"/>
    <n v="0.73015873015873012"/>
    <n v="17"/>
    <n v="0"/>
  </r>
  <r>
    <x v="3"/>
    <x v="49"/>
    <x v="49"/>
    <n v="566420"/>
    <s v="Líté"/>
    <s v="do 750 obyvatel"/>
    <n v="186"/>
    <n v="0.72043010752688175"/>
    <n v="52"/>
    <n v="0"/>
  </r>
  <r>
    <x v="3"/>
    <x v="49"/>
    <x v="49"/>
    <n v="566446"/>
    <s v="Loza"/>
    <s v="do 750 obyvatel"/>
    <n v="223"/>
    <n v="0.67264573991031396"/>
    <n v="73"/>
    <n v="0"/>
  </r>
  <r>
    <x v="3"/>
    <x v="49"/>
    <x v="49"/>
    <n v="566471"/>
    <s v="Bohy"/>
    <s v="do 750 obyvatel"/>
    <n v="104"/>
    <n v="0.78846153846153844"/>
    <n v="22"/>
    <n v="0"/>
  </r>
  <r>
    <x v="3"/>
    <x v="49"/>
    <x v="49"/>
    <n v="566489"/>
    <s v="Brodeslavy"/>
    <s v="do 750 obyvatel"/>
    <n v="60"/>
    <n v="0.76666666666666672"/>
    <n v="14"/>
    <n v="0"/>
  </r>
  <r>
    <x v="3"/>
    <x v="49"/>
    <x v="49"/>
    <n v="566497"/>
    <s v="Všehrdy (Plzeň-sever)"/>
    <s v="do 750 obyvatel"/>
    <n v="45"/>
    <n v="0.8"/>
    <n v="9"/>
    <n v="0"/>
  </r>
  <r>
    <x v="3"/>
    <x v="49"/>
    <x v="49"/>
    <n v="566632"/>
    <s v="Černíkovice (Plzeň-sever)"/>
    <s v="do 750 obyvatel"/>
    <n v="73"/>
    <n v="0.63013698630136983"/>
    <n v="27"/>
    <n v="0"/>
  </r>
  <r>
    <x v="3"/>
    <x v="49"/>
    <x v="49"/>
    <n v="566730"/>
    <s v="Holovousy (Plzeň-sever)"/>
    <s v="do 750 obyvatel"/>
    <n v="47"/>
    <n v="0.74468085106382975"/>
    <n v="12"/>
    <n v="0"/>
  </r>
  <r>
    <x v="3"/>
    <x v="49"/>
    <x v="49"/>
    <n v="566748"/>
    <s v="Slatina (Plzeň-sever)"/>
    <s v="do 750 obyvatel"/>
    <n v="53"/>
    <n v="0.77358490566037741"/>
    <n v="12"/>
    <n v="0"/>
  </r>
  <r>
    <x v="3"/>
    <x v="49"/>
    <x v="49"/>
    <n v="566781"/>
    <s v="Pastuchovice"/>
    <s v="do 750 obyvatel"/>
    <n v="55"/>
    <n v="0.54545454545454541"/>
    <n v="25"/>
    <n v="1"/>
  </r>
  <r>
    <x v="3"/>
    <x v="49"/>
    <x v="49"/>
    <n v="566969"/>
    <s v="Výrov"/>
    <s v="do 750 obyvatel"/>
    <n v="378"/>
    <n v="0.74338624338624337"/>
    <n v="97"/>
    <n v="0"/>
  </r>
  <r>
    <x v="3"/>
    <x v="49"/>
    <x v="49"/>
    <n v="578665"/>
    <s v="Dražeň"/>
    <s v="do 750 obyvatel"/>
    <n v="120"/>
    <n v="0.66666666666666663"/>
    <n v="40"/>
    <n v="0"/>
  </r>
  <r>
    <x v="3"/>
    <x v="49"/>
    <x v="49"/>
    <n v="578771"/>
    <s v="Kočín"/>
    <s v="do 750 obyvatel"/>
    <n v="102"/>
    <n v="0.60784313725490191"/>
    <n v="40"/>
    <n v="0"/>
  </r>
  <r>
    <x v="3"/>
    <x v="49"/>
    <x v="49"/>
    <n v="578797"/>
    <s v="Štichovice"/>
    <s v="do 750 obyvatel"/>
    <n v="100"/>
    <n v="0.7"/>
    <n v="30"/>
    <n v="0"/>
  </r>
  <r>
    <x v="3"/>
    <x v="49"/>
    <x v="49"/>
    <n v="578924"/>
    <s v="Velečín"/>
    <s v="do 750 obyvatel"/>
    <n v="64"/>
    <n v="0.671875"/>
    <n v="21"/>
    <n v="0"/>
  </r>
  <r>
    <x v="3"/>
    <x v="50"/>
    <x v="50"/>
    <n v="539716"/>
    <s v="Měcholupy (Plzeň-jih)"/>
    <s v="do 750 obyvatel"/>
    <n v="193"/>
    <n v="0.68393782383419688"/>
    <n v="61"/>
    <n v="0"/>
  </r>
  <r>
    <x v="3"/>
    <x v="50"/>
    <x v="50"/>
    <n v="540102"/>
    <s v="Nezdřev"/>
    <s v="do 750 obyvatel"/>
    <n v="93"/>
    <n v="0.77419354838709675"/>
    <n v="21"/>
    <n v="0"/>
  </r>
  <r>
    <x v="3"/>
    <x v="50"/>
    <x v="50"/>
    <n v="540137"/>
    <s v="Životice"/>
    <s v="do 750 obyvatel"/>
    <n v="42"/>
    <n v="0.88095238095238093"/>
    <n v="5"/>
    <n v="0"/>
  </r>
  <r>
    <x v="3"/>
    <x v="50"/>
    <x v="50"/>
    <n v="540200"/>
    <s v="Kozlovice (Plzeň-jih)"/>
    <s v="do 750 obyvatel"/>
    <n v="85"/>
    <n v="0.54117647058823526"/>
    <n v="39"/>
    <n v="1"/>
  </r>
  <r>
    <x v="3"/>
    <x v="50"/>
    <x v="50"/>
    <n v="540307"/>
    <s v="Chlumy"/>
    <s v="do 750 obyvatel"/>
    <n v="185"/>
    <n v="0.25405405405405407"/>
    <n v="138"/>
    <n v="1"/>
  </r>
  <r>
    <x v="3"/>
    <x v="50"/>
    <x v="50"/>
    <n v="540676"/>
    <s v="Srby (Plzeň-jih)"/>
    <s v="do 750 obyvatel"/>
    <n v="145"/>
    <n v="0.64137931034482754"/>
    <n v="52"/>
    <n v="0"/>
  </r>
  <r>
    <x v="3"/>
    <x v="50"/>
    <x v="50"/>
    <n v="540692"/>
    <s v="Sedliště (Plzeň-jih)"/>
    <s v="do 750 obyvatel"/>
    <n v="98"/>
    <n v="0.72448979591836737"/>
    <n v="27"/>
    <n v="0"/>
  </r>
  <r>
    <x v="3"/>
    <x v="50"/>
    <x v="50"/>
    <n v="553565"/>
    <s v="Polánka"/>
    <s v="do 750 obyvatel"/>
    <n v="38"/>
    <n v="0.78947368421052633"/>
    <n v="8"/>
    <n v="0"/>
  </r>
  <r>
    <x v="3"/>
    <x v="50"/>
    <x v="50"/>
    <n v="557650"/>
    <s v="Čížkov (Plzeň-jih)"/>
    <s v="do 750 obyvatel"/>
    <n v="556"/>
    <n v="0.58633093525179858"/>
    <n v="230"/>
    <n v="0"/>
  </r>
  <r>
    <x v="3"/>
    <x v="50"/>
    <x v="50"/>
    <n v="557749"/>
    <s v="Hradiště (Plzeň-jih)"/>
    <s v="do 750 obyvatel"/>
    <n v="188"/>
    <n v="0.76063829787234039"/>
    <n v="45"/>
    <n v="0"/>
  </r>
  <r>
    <x v="3"/>
    <x v="50"/>
    <x v="50"/>
    <n v="557862"/>
    <s v="Kasejovice"/>
    <s v="750 – 1 999 obyvatel"/>
    <n v="1109"/>
    <n v="0.61947700631199276"/>
    <n v="422"/>
    <n v="0"/>
  </r>
  <r>
    <x v="3"/>
    <x v="50"/>
    <x v="50"/>
    <n v="557897"/>
    <s v="Klášter"/>
    <s v="do 750 obyvatel"/>
    <n v="190"/>
    <n v="0.5736842105263158"/>
    <n v="81"/>
    <n v="0"/>
  </r>
  <r>
    <x v="3"/>
    <x v="50"/>
    <x v="50"/>
    <n v="557943"/>
    <s v="Kramolín (Plzeň-jih)"/>
    <s v="do 750 obyvatel"/>
    <n v="92"/>
    <n v="0.61956521739130432"/>
    <n v="35"/>
    <n v="0"/>
  </r>
  <r>
    <x v="3"/>
    <x v="50"/>
    <x v="50"/>
    <n v="558052"/>
    <s v="Mileč"/>
    <s v="do 750 obyvatel"/>
    <n v="336"/>
    <n v="0.6160714285714286"/>
    <n v="129"/>
    <n v="0"/>
  </r>
  <r>
    <x v="3"/>
    <x v="50"/>
    <x v="50"/>
    <n v="558061"/>
    <s v="Mladý Smolivec"/>
    <s v="do 750 obyvatel"/>
    <n v="593"/>
    <n v="0.64249578414839803"/>
    <n v="212"/>
    <n v="0"/>
  </r>
  <r>
    <x v="3"/>
    <x v="50"/>
    <x v="50"/>
    <n v="558079"/>
    <s v="Mohelnice (Plzeň-jih)"/>
    <s v="do 750 obyvatel"/>
    <n v="52"/>
    <n v="0.65384615384615385"/>
    <n v="18"/>
    <n v="0"/>
  </r>
  <r>
    <x v="3"/>
    <x v="50"/>
    <x v="50"/>
    <n v="558095"/>
    <s v="Nekvasovy"/>
    <s v="do 750 obyvatel"/>
    <n v="151"/>
    <n v="0.66225165562913912"/>
    <n v="51"/>
    <n v="0"/>
  </r>
  <r>
    <x v="3"/>
    <x v="50"/>
    <x v="50"/>
    <n v="558109"/>
    <s v="Nepomuk (Plzeň-jih)"/>
    <s v="2 000 – 4 999 obyvatel"/>
    <n v="3109"/>
    <n v="0.63782566741717595"/>
    <n v="1126"/>
    <n v="0"/>
  </r>
  <r>
    <x v="3"/>
    <x v="50"/>
    <x v="50"/>
    <n v="558125"/>
    <s v="Neurazy"/>
    <s v="750 – 1 999 obyvatel"/>
    <n v="734"/>
    <n v="0.55449591280653954"/>
    <n v="327"/>
    <n v="1"/>
  </r>
  <r>
    <x v="3"/>
    <x v="50"/>
    <x v="50"/>
    <n v="558184"/>
    <s v="Oselce"/>
    <s v="do 750 obyvatel"/>
    <n v="295"/>
    <n v="0.70508474576271185"/>
    <n v="87"/>
    <n v="0"/>
  </r>
  <r>
    <x v="3"/>
    <x v="50"/>
    <x v="50"/>
    <n v="558231"/>
    <s v="Prádlo"/>
    <s v="do 750 obyvatel"/>
    <n v="224"/>
    <n v="0.5714285714285714"/>
    <n v="96"/>
    <n v="0"/>
  </r>
  <r>
    <x v="3"/>
    <x v="50"/>
    <x v="50"/>
    <n v="558559"/>
    <s v="Vrčeň"/>
    <s v="do 750 obyvatel"/>
    <n v="286"/>
    <n v="0.54545454545454541"/>
    <n v="130"/>
    <n v="1"/>
  </r>
  <r>
    <x v="3"/>
    <x v="50"/>
    <x v="50"/>
    <n v="558630"/>
    <s v="Žinkovy"/>
    <s v="750 – 1 999 obyvatel"/>
    <n v="726"/>
    <n v="0.75206611570247939"/>
    <n v="180"/>
    <n v="0"/>
  </r>
  <r>
    <x v="3"/>
    <x v="50"/>
    <x v="50"/>
    <n v="578568"/>
    <s v="Čmelíny"/>
    <s v="do 750 obyvatel"/>
    <n v="105"/>
    <n v="0.74285714285714288"/>
    <n v="27"/>
    <n v="0"/>
  </r>
  <r>
    <x v="3"/>
    <x v="50"/>
    <x v="50"/>
    <n v="578592"/>
    <s v="Třebčice"/>
    <s v="do 750 obyvatel"/>
    <n v="115"/>
    <n v="0.5304347826086957"/>
    <n v="54"/>
    <n v="1"/>
  </r>
  <r>
    <x v="3"/>
    <x v="50"/>
    <x v="50"/>
    <n v="578614"/>
    <s v="Tojice"/>
    <s v="do 750 obyvatel"/>
    <n v="84"/>
    <n v="0.55952380952380953"/>
    <n v="37"/>
    <n v="1"/>
  </r>
  <r>
    <x v="3"/>
    <x v="51"/>
    <x v="51"/>
    <n v="530221"/>
    <s v="Hněvnice"/>
    <s v="do 750 obyvatel"/>
    <n v="101"/>
    <n v="0.62376237623762376"/>
    <n v="38"/>
    <n v="0"/>
  </r>
  <r>
    <x v="3"/>
    <x v="51"/>
    <x v="51"/>
    <n v="530328"/>
    <s v="Čerňovice"/>
    <s v="do 750 obyvatel"/>
    <n v="176"/>
    <n v="0.63068181818181823"/>
    <n v="65"/>
    <n v="0"/>
  </r>
  <r>
    <x v="3"/>
    <x v="51"/>
    <x v="51"/>
    <n v="538183"/>
    <s v="Kbelany"/>
    <s v="do 750 obyvatel"/>
    <n v="95"/>
    <n v="0.50526315789473686"/>
    <n v="47"/>
    <n v="1"/>
  </r>
  <r>
    <x v="3"/>
    <x v="51"/>
    <x v="51"/>
    <n v="546411"/>
    <s v="Úherce (Plzeň-sever)"/>
    <s v="do 750 obyvatel"/>
    <n v="299"/>
    <n v="0.62876254180602009"/>
    <n v="111"/>
    <n v="0"/>
  </r>
  <r>
    <x v="3"/>
    <x v="51"/>
    <x v="51"/>
    <n v="558672"/>
    <s v="Blatnice (Plzeň-sever)"/>
    <s v="750 – 1 999 obyvatel"/>
    <n v="716"/>
    <n v="0.6494413407821229"/>
    <n v="251"/>
    <n v="0"/>
  </r>
  <r>
    <x v="3"/>
    <x v="51"/>
    <x v="51"/>
    <n v="558699"/>
    <s v="Bučí"/>
    <s v="do 750 obyvatel"/>
    <n v="144"/>
    <n v="0.60416666666666663"/>
    <n v="57"/>
    <n v="0"/>
  </r>
  <r>
    <x v="3"/>
    <x v="51"/>
    <x v="51"/>
    <n v="558711"/>
    <s v="Čeminy"/>
    <s v="do 750 obyvatel"/>
    <n v="236"/>
    <n v="0.67372881355932202"/>
    <n v="77"/>
    <n v="0"/>
  </r>
  <r>
    <x v="3"/>
    <x v="51"/>
    <x v="51"/>
    <n v="558745"/>
    <s v="Česká Bříza"/>
    <s v="do 750 obyvatel"/>
    <n v="486"/>
    <n v="0.67901234567901236"/>
    <n v="156"/>
    <n v="0"/>
  </r>
  <r>
    <x v="3"/>
    <x v="51"/>
    <x v="51"/>
    <n v="558788"/>
    <s v="Dolany (Plzeň-sever)"/>
    <s v="do 750 obyvatel"/>
    <n v="240"/>
    <n v="0.60416666666666663"/>
    <n v="95"/>
    <n v="0"/>
  </r>
  <r>
    <x v="3"/>
    <x v="51"/>
    <x v="51"/>
    <n v="558834"/>
    <s v="Druztová"/>
    <s v="750 – 1 999 obyvatel"/>
    <n v="654"/>
    <n v="0.66055045871559637"/>
    <n v="222"/>
    <n v="0"/>
  </r>
  <r>
    <x v="3"/>
    <x v="51"/>
    <x v="51"/>
    <n v="558869"/>
    <s v="Heřmanova Huť"/>
    <s v="750 – 1 999 obyvatel"/>
    <n v="1497"/>
    <n v="0.63794255177020709"/>
    <n v="542"/>
    <n v="0"/>
  </r>
  <r>
    <x v="3"/>
    <x v="51"/>
    <x v="51"/>
    <n v="558885"/>
    <s v="Horní Bříza"/>
    <s v="2 000 – 4 999 obyvatel"/>
    <n v="3477"/>
    <n v="0.66321541558815067"/>
    <n v="1171"/>
    <n v="0"/>
  </r>
  <r>
    <x v="3"/>
    <x v="51"/>
    <x v="51"/>
    <n v="558915"/>
    <s v="Hromnice"/>
    <s v="750 – 1 999 obyvatel"/>
    <n v="1057"/>
    <n v="0.71333964049195842"/>
    <n v="303"/>
    <n v="0"/>
  </r>
  <r>
    <x v="3"/>
    <x v="51"/>
    <x v="51"/>
    <n v="558940"/>
    <s v="Chotíkov"/>
    <s v="750 – 1 999 obyvatel"/>
    <n v="1032"/>
    <n v="0.70155038759689925"/>
    <n v="308"/>
    <n v="0"/>
  </r>
  <r>
    <x v="3"/>
    <x v="51"/>
    <x v="51"/>
    <n v="558991"/>
    <s v="Kaceřov (Plzeň-sever)"/>
    <s v="do 750 obyvatel"/>
    <n v="125"/>
    <n v="0.64800000000000002"/>
    <n v="44"/>
    <n v="0"/>
  </r>
  <r>
    <x v="3"/>
    <x v="51"/>
    <x v="51"/>
    <n v="559059"/>
    <s v="Kozolupy"/>
    <s v="750 – 1 999 obyvatel"/>
    <n v="898"/>
    <n v="0.67817371937639204"/>
    <n v="289"/>
    <n v="0"/>
  </r>
  <r>
    <x v="3"/>
    <x v="51"/>
    <x v="51"/>
    <n v="559083"/>
    <s v="Krašovice"/>
    <s v="do 750 obyvatel"/>
    <n v="311"/>
    <n v="0.74598070739549838"/>
    <n v="79"/>
    <n v="0"/>
  </r>
  <r>
    <x v="3"/>
    <x v="51"/>
    <x v="51"/>
    <n v="559091"/>
    <s v="Krsy"/>
    <s v="do 750 obyvatel"/>
    <n v="206"/>
    <n v="0.73786407766990292"/>
    <n v="54"/>
    <n v="0"/>
  </r>
  <r>
    <x v="3"/>
    <x v="51"/>
    <x v="51"/>
    <n v="559105"/>
    <s v="Křelovice (Plzeň-sever)"/>
    <s v="do 750 obyvatel"/>
    <n v="195"/>
    <n v="0.66153846153846152"/>
    <n v="66"/>
    <n v="0"/>
  </r>
  <r>
    <x v="3"/>
    <x v="51"/>
    <x v="51"/>
    <n v="559121"/>
    <s v="Kunějovice"/>
    <s v="do 750 obyvatel"/>
    <n v="132"/>
    <n v="0.56060606060606055"/>
    <n v="58"/>
    <n v="0"/>
  </r>
  <r>
    <x v="3"/>
    <x v="51"/>
    <x v="51"/>
    <n v="559148"/>
    <s v="Ledce (Plzeň-sever)"/>
    <s v="750 – 1 999 obyvatel"/>
    <n v="683"/>
    <n v="0.67349926793557835"/>
    <n v="223"/>
    <n v="0"/>
  </r>
  <r>
    <x v="3"/>
    <x v="51"/>
    <x v="51"/>
    <n v="559164"/>
    <s v="Líně"/>
    <s v="2 000 – 4 999 obyvatel"/>
    <n v="2253"/>
    <n v="0.6795383932534399"/>
    <n v="722"/>
    <n v="0"/>
  </r>
  <r>
    <x v="3"/>
    <x v="51"/>
    <x v="51"/>
    <n v="559172"/>
    <s v="Líšťany (Plzeň-sever)"/>
    <s v="do 750 obyvatel"/>
    <n v="609"/>
    <n v="0.68965517241379315"/>
    <n v="189"/>
    <n v="0"/>
  </r>
  <r>
    <x v="3"/>
    <x v="51"/>
    <x v="51"/>
    <n v="559211"/>
    <s v="Město Touškov"/>
    <s v="2 000 – 4 999 obyvatel"/>
    <n v="1786"/>
    <n v="0.6993281075027995"/>
    <n v="537"/>
    <n v="0"/>
  </r>
  <r>
    <x v="3"/>
    <x v="51"/>
    <x v="51"/>
    <n v="559253"/>
    <s v="Nadryby"/>
    <s v="do 750 obyvatel"/>
    <n v="108"/>
    <n v="0.60185185185185186"/>
    <n v="43"/>
    <n v="0"/>
  </r>
  <r>
    <x v="3"/>
    <x v="51"/>
    <x v="51"/>
    <n v="559270"/>
    <s v="Nekmíř"/>
    <s v="do 750 obyvatel"/>
    <n v="431"/>
    <n v="0.71461716937354991"/>
    <n v="123"/>
    <n v="0"/>
  </r>
  <r>
    <x v="3"/>
    <x v="51"/>
    <x v="51"/>
    <n v="559288"/>
    <s v="Nevřeň"/>
    <s v="do 750 obyvatel"/>
    <n v="248"/>
    <n v="0.6411290322580645"/>
    <n v="89"/>
    <n v="0"/>
  </r>
  <r>
    <x v="3"/>
    <x v="51"/>
    <x v="51"/>
    <n v="559300"/>
    <s v="Nýřany"/>
    <s v="5 000 – 14 999 obyvatel"/>
    <n v="5835"/>
    <n v="0.65432733504712937"/>
    <n v="2017"/>
    <n v="0"/>
  </r>
  <r>
    <x v="3"/>
    <x v="51"/>
    <x v="51"/>
    <n v="559326"/>
    <s v="Ostrov u Bezdružic"/>
    <s v="do 750 obyvatel"/>
    <n v="161"/>
    <n v="0.59006211180124224"/>
    <n v="66"/>
    <n v="0"/>
  </r>
  <r>
    <x v="3"/>
    <x v="51"/>
    <x v="51"/>
    <n v="559334"/>
    <s v="Pernarec"/>
    <s v="do 750 obyvatel"/>
    <n v="640"/>
    <n v="0.62187499999999996"/>
    <n v="242"/>
    <n v="0"/>
  </r>
  <r>
    <x v="3"/>
    <x v="51"/>
    <x v="51"/>
    <n v="559369"/>
    <s v="Plešnice"/>
    <s v="do 750 obyvatel"/>
    <n v="229"/>
    <n v="0.72489082969432317"/>
    <n v="63"/>
    <n v="0"/>
  </r>
  <r>
    <x v="3"/>
    <x v="51"/>
    <x v="51"/>
    <n v="559377"/>
    <s v="Pňovany"/>
    <s v="do 750 obyvatel"/>
    <n v="374"/>
    <n v="0.62834224598930477"/>
    <n v="139"/>
    <n v="0"/>
  </r>
  <r>
    <x v="3"/>
    <x v="51"/>
    <x v="51"/>
    <n v="559393"/>
    <s v="Přehýšov"/>
    <s v="do 750 obyvatel"/>
    <n v="401"/>
    <n v="0.6882793017456359"/>
    <n v="125"/>
    <n v="0"/>
  </r>
  <r>
    <x v="3"/>
    <x v="51"/>
    <x v="51"/>
    <n v="559423"/>
    <s v="Rochlov"/>
    <s v="do 750 obyvatel"/>
    <n v="238"/>
    <n v="0.6470588235294118"/>
    <n v="84"/>
    <n v="0"/>
  </r>
  <r>
    <x v="3"/>
    <x v="51"/>
    <x v="51"/>
    <n v="559491"/>
    <s v="Tlučná"/>
    <s v="2 000 – 4 999 obyvatel"/>
    <n v="2673"/>
    <n v="0.71754582865693972"/>
    <n v="755"/>
    <n v="0"/>
  </r>
  <r>
    <x v="3"/>
    <x v="51"/>
    <x v="51"/>
    <n v="559504"/>
    <s v="Trnová (Plzeň-sever)"/>
    <s v="750 – 1 999 obyvatel"/>
    <n v="756"/>
    <n v="0.705026455026455"/>
    <n v="223"/>
    <n v="0"/>
  </r>
  <r>
    <x v="3"/>
    <x v="51"/>
    <x v="51"/>
    <n v="559521"/>
    <s v="Třemošná"/>
    <s v="5 000 – 14 999 obyvatel"/>
    <n v="4302"/>
    <n v="0.68363551836355185"/>
    <n v="1361"/>
    <n v="0"/>
  </r>
  <r>
    <x v="3"/>
    <x v="51"/>
    <x v="51"/>
    <n v="559555"/>
    <s v="Úlice"/>
    <s v="do 750 obyvatel"/>
    <n v="413"/>
    <n v="0.53995157384987891"/>
    <n v="190"/>
    <n v="1"/>
  </r>
  <r>
    <x v="3"/>
    <x v="51"/>
    <x v="51"/>
    <n v="559563"/>
    <s v="Úněšov"/>
    <s v="do 750 obyvatel"/>
    <n v="524"/>
    <n v="0.66412213740458015"/>
    <n v="176"/>
    <n v="0"/>
  </r>
  <r>
    <x v="3"/>
    <x v="51"/>
    <x v="51"/>
    <n v="559571"/>
    <s v="Úterý"/>
    <s v="do 750 obyvatel"/>
    <n v="385"/>
    <n v="0.64415584415584415"/>
    <n v="137"/>
    <n v="0"/>
  </r>
  <r>
    <x v="3"/>
    <x v="51"/>
    <x v="51"/>
    <n v="559580"/>
    <s v="Vejprnice"/>
    <s v="2 000 – 4 999 obyvatel"/>
    <n v="3468"/>
    <n v="0.73298731257208771"/>
    <n v="926"/>
    <n v="0"/>
  </r>
  <r>
    <x v="3"/>
    <x v="51"/>
    <x v="51"/>
    <n v="559601"/>
    <s v="Vochov"/>
    <s v="750 – 1 999 obyvatel"/>
    <n v="984"/>
    <n v="0.69715447154471544"/>
    <n v="298"/>
    <n v="0"/>
  </r>
  <r>
    <x v="3"/>
    <x v="51"/>
    <x v="51"/>
    <n v="559628"/>
    <s v="Všeruby (Plzeň-sever)"/>
    <s v="750 – 1 999 obyvatel"/>
    <n v="1263"/>
    <n v="0.65399841646872525"/>
    <n v="437"/>
    <n v="0"/>
  </r>
  <r>
    <x v="3"/>
    <x v="51"/>
    <x v="51"/>
    <n v="559661"/>
    <s v="Zbůch"/>
    <s v="2 000 – 4 999 obyvatel"/>
    <n v="2155"/>
    <n v="0.67795823665893273"/>
    <n v="694"/>
    <n v="0"/>
  </r>
  <r>
    <x v="3"/>
    <x v="51"/>
    <x v="51"/>
    <n v="559679"/>
    <s v="Zruč-Senec"/>
    <s v="2 000 – 4 999 obyvatel"/>
    <n v="2752"/>
    <n v="0.72783430232558144"/>
    <n v="749"/>
    <n v="0"/>
  </r>
  <r>
    <x v="3"/>
    <x v="51"/>
    <x v="51"/>
    <n v="559709"/>
    <s v="Žilov"/>
    <s v="do 750 obyvatel"/>
    <n v="372"/>
    <n v="0.70161290322580649"/>
    <n v="111"/>
    <n v="0"/>
  </r>
  <r>
    <x v="3"/>
    <x v="51"/>
    <x v="51"/>
    <n v="566462"/>
    <s v="Lochousice"/>
    <s v="do 750 obyvatel"/>
    <n v="96"/>
    <n v="0.55208333333333337"/>
    <n v="43"/>
    <n v="1"/>
  </r>
  <r>
    <x v="3"/>
    <x v="51"/>
    <x v="51"/>
    <n v="566543"/>
    <s v="Myslinka"/>
    <s v="do 750 obyvatel"/>
    <n v="161"/>
    <n v="0.68322981366459623"/>
    <n v="51"/>
    <n v="0"/>
  </r>
  <r>
    <x v="3"/>
    <x v="51"/>
    <x v="51"/>
    <n v="566594"/>
    <s v="Újezd nade Mží"/>
    <s v="do 750 obyvatel"/>
    <n v="85"/>
    <n v="0.6470588235294118"/>
    <n v="30"/>
    <n v="0"/>
  </r>
  <r>
    <x v="3"/>
    <x v="51"/>
    <x v="51"/>
    <n v="566756"/>
    <s v="Bdeněves"/>
    <s v="750 – 1 999 obyvatel"/>
    <n v="597"/>
    <n v="0.7102177554438861"/>
    <n v="173"/>
    <n v="0"/>
  </r>
  <r>
    <x v="3"/>
    <x v="51"/>
    <x v="51"/>
    <n v="566764"/>
    <s v="Blažim (Plzeň-sever)"/>
    <s v="do 750 obyvatel"/>
    <n v="60"/>
    <n v="0.6166666666666667"/>
    <n v="23"/>
    <n v="0"/>
  </r>
  <r>
    <x v="3"/>
    <x v="51"/>
    <x v="51"/>
    <n v="567086"/>
    <s v="Příšov"/>
    <s v="do 750 obyvatel"/>
    <n v="272"/>
    <n v="0.66176470588235292"/>
    <n v="92"/>
    <n v="0"/>
  </r>
  <r>
    <x v="3"/>
    <x v="51"/>
    <x v="51"/>
    <n v="578827"/>
    <s v="Zahrádka (Plzeň-sever)"/>
    <s v="do 750 obyvatel"/>
    <n v="118"/>
    <n v="0.6271186440677966"/>
    <n v="44"/>
    <n v="0"/>
  </r>
  <r>
    <x v="3"/>
    <x v="51"/>
    <x v="51"/>
    <n v="578983"/>
    <s v="Tatiná"/>
    <s v="do 750 obyvatel"/>
    <n v="217"/>
    <n v="0.6820276497695853"/>
    <n v="69"/>
    <n v="0"/>
  </r>
  <r>
    <x v="3"/>
    <x v="52"/>
    <x v="52"/>
    <n v="539741"/>
    <s v="Štěnovický Borek"/>
    <s v="do 750 obyvatel"/>
    <n v="469"/>
    <n v="0.65884861407249462"/>
    <n v="160"/>
    <n v="0"/>
  </r>
  <r>
    <x v="3"/>
    <x v="52"/>
    <x v="52"/>
    <n v="540561"/>
    <s v="Letkov"/>
    <s v="750 – 1 999 obyvatel"/>
    <n v="601"/>
    <n v="0.78369384359400995"/>
    <n v="130"/>
    <n v="0"/>
  </r>
  <r>
    <x v="3"/>
    <x v="52"/>
    <x v="52"/>
    <n v="540641"/>
    <s v="Mokrouše"/>
    <s v="do 750 obyvatel"/>
    <n v="235"/>
    <n v="0.71063829787234045"/>
    <n v="68"/>
    <n v="0"/>
  </r>
  <r>
    <x v="3"/>
    <x v="52"/>
    <x v="52"/>
    <n v="553590"/>
    <s v="Nezbavětice"/>
    <s v="do 750 obyvatel"/>
    <n v="197"/>
    <n v="0.73096446700507611"/>
    <n v="53"/>
    <n v="0"/>
  </r>
  <r>
    <x v="3"/>
    <x v="52"/>
    <x v="52"/>
    <n v="554791"/>
    <s v="Plzeň (Plzeň-město)"/>
    <s v="100 000 a více obyvatel"/>
    <n v="146900"/>
    <n v="0.66006126616746086"/>
    <n v="49937"/>
    <n v="0"/>
  </r>
  <r>
    <x v="3"/>
    <x v="52"/>
    <x v="52"/>
    <n v="557846"/>
    <s v="Chválenice"/>
    <s v="750 – 1 999 obyvatel"/>
    <n v="613"/>
    <n v="0.71288743882544858"/>
    <n v="176"/>
    <n v="0"/>
  </r>
  <r>
    <x v="3"/>
    <x v="52"/>
    <x v="52"/>
    <n v="558001"/>
    <s v="Losiná"/>
    <s v="750 – 1 999 obyvatel"/>
    <n v="1124"/>
    <n v="0.70017793594306055"/>
    <n v="337"/>
    <n v="0"/>
  </r>
  <r>
    <x v="3"/>
    <x v="52"/>
    <x v="52"/>
    <n v="558141"/>
    <s v="Nezvěstice"/>
    <s v="750 – 1 999 obyvatel"/>
    <n v="1201"/>
    <n v="0.73855120732722734"/>
    <n v="314"/>
    <n v="0"/>
  </r>
  <r>
    <x v="3"/>
    <x v="52"/>
    <x v="52"/>
    <n v="558371"/>
    <s v="Starý Plzenec"/>
    <s v="5 000 – 14 999 obyvatel"/>
    <n v="4255"/>
    <n v="0.69776733254994128"/>
    <n v="1286"/>
    <n v="0"/>
  </r>
  <r>
    <x v="3"/>
    <x v="52"/>
    <x v="52"/>
    <n v="558427"/>
    <s v="Šťáhlavy"/>
    <s v="2 000 – 4 999 obyvatel"/>
    <n v="2302"/>
    <n v="0.73501303214596003"/>
    <n v="610"/>
    <n v="0"/>
  </r>
  <r>
    <x v="3"/>
    <x v="52"/>
    <x v="52"/>
    <n v="558460"/>
    <s v="Tymákov"/>
    <s v="750 – 1 999 obyvatel"/>
    <n v="826"/>
    <n v="0.71549636803874095"/>
    <n v="235"/>
    <n v="0"/>
  </r>
  <r>
    <x v="3"/>
    <x v="52"/>
    <x v="52"/>
    <n v="558851"/>
    <s v="Dýšina"/>
    <s v="750 – 1 999 obyvatel"/>
    <n v="1542"/>
    <n v="0.69001297016861218"/>
    <n v="478"/>
    <n v="0"/>
  </r>
  <r>
    <x v="3"/>
    <x v="52"/>
    <x v="52"/>
    <n v="558966"/>
    <s v="Chrást (Plzeň-město)"/>
    <s v="750 – 1 999 obyvatel"/>
    <n v="1596"/>
    <n v="0.70112781954887216"/>
    <n v="477"/>
    <n v="0"/>
  </r>
  <r>
    <x v="3"/>
    <x v="52"/>
    <x v="52"/>
    <n v="559130"/>
    <s v="Kyšice (Plzeň-město)"/>
    <s v="750 – 1 999 obyvatel"/>
    <n v="860"/>
    <n v="0.68720930232558142"/>
    <n v="269"/>
    <n v="0"/>
  </r>
  <r>
    <x v="3"/>
    <x v="52"/>
    <x v="52"/>
    <n v="578606"/>
    <s v="Lhůta (Plzeň-město)"/>
    <s v="do 750 obyvatel"/>
    <n v="155"/>
    <n v="0.7290322580645161"/>
    <n v="42"/>
    <n v="0"/>
  </r>
  <r>
    <x v="3"/>
    <x v="53"/>
    <x v="53"/>
    <n v="539783"/>
    <s v="Oplot"/>
    <s v="do 750 obyvatel"/>
    <n v="277"/>
    <n v="0.64981949458483756"/>
    <n v="97"/>
    <n v="0"/>
  </r>
  <r>
    <x v="3"/>
    <x v="53"/>
    <x v="53"/>
    <n v="539821"/>
    <s v="Horní Lukavice"/>
    <s v="do 750 obyvatel"/>
    <n v="405"/>
    <n v="0.61975308641975313"/>
    <n v="154"/>
    <n v="0"/>
  </r>
  <r>
    <x v="3"/>
    <x v="53"/>
    <x v="53"/>
    <n v="539929"/>
    <s v="Týniště"/>
    <s v="do 750 obyvatel"/>
    <n v="43"/>
    <n v="0.72093023255813948"/>
    <n v="12"/>
    <n v="0"/>
  </r>
  <r>
    <x v="3"/>
    <x v="53"/>
    <x v="53"/>
    <n v="539937"/>
    <s v="Skašov"/>
    <s v="do 750 obyvatel"/>
    <n v="180"/>
    <n v="0.58888888888888891"/>
    <n v="74"/>
    <n v="0"/>
  </r>
  <r>
    <x v="3"/>
    <x v="53"/>
    <x v="53"/>
    <n v="539945"/>
    <s v="Dolce"/>
    <s v="do 750 obyvatel"/>
    <n v="243"/>
    <n v="0.60493827160493829"/>
    <n v="96"/>
    <n v="0"/>
  </r>
  <r>
    <x v="3"/>
    <x v="53"/>
    <x v="53"/>
    <n v="540293"/>
    <s v="Otěšice"/>
    <s v="do 750 obyvatel"/>
    <n v="131"/>
    <n v="0.56488549618320616"/>
    <n v="57"/>
    <n v="0"/>
  </r>
  <r>
    <x v="3"/>
    <x v="53"/>
    <x v="53"/>
    <n v="540340"/>
    <s v="Nebílovy"/>
    <s v="do 750 obyvatel"/>
    <n v="292"/>
    <n v="0.60616438356164382"/>
    <n v="115"/>
    <n v="0"/>
  </r>
  <r>
    <x v="3"/>
    <x v="53"/>
    <x v="53"/>
    <n v="540412"/>
    <s v="Předenice"/>
    <s v="do 750 obyvatel"/>
    <n v="204"/>
    <n v="0.64215686274509809"/>
    <n v="73"/>
    <n v="0"/>
  </r>
  <r>
    <x v="3"/>
    <x v="53"/>
    <x v="53"/>
    <n v="540421"/>
    <s v="Radkovice"/>
    <s v="do 750 obyvatel"/>
    <n v="88"/>
    <n v="0.625"/>
    <n v="33"/>
    <n v="0"/>
  </r>
  <r>
    <x v="3"/>
    <x v="53"/>
    <x v="53"/>
    <n v="540463"/>
    <s v="Bolkov"/>
    <s v="do 750 obyvatel"/>
    <n v="47"/>
    <n v="0.5957446808510638"/>
    <n v="19"/>
    <n v="0"/>
  </r>
  <r>
    <x v="3"/>
    <x v="53"/>
    <x v="53"/>
    <n v="542156"/>
    <s v="Borovy"/>
    <s v="do 750 obyvatel"/>
    <n v="190"/>
    <n v="0.63157894736842102"/>
    <n v="70"/>
    <n v="0"/>
  </r>
  <r>
    <x v="3"/>
    <x v="53"/>
    <x v="53"/>
    <n v="542296"/>
    <s v="Nezdice"/>
    <s v="do 750 obyvatel"/>
    <n v="179"/>
    <n v="0.67039106145251393"/>
    <n v="59"/>
    <n v="0"/>
  </r>
  <r>
    <x v="3"/>
    <x v="53"/>
    <x v="53"/>
    <n v="546372"/>
    <s v="Buková (Plzeň-jih)"/>
    <s v="do 750 obyvatel"/>
    <n v="197"/>
    <n v="0.59390862944162437"/>
    <n v="80"/>
    <n v="0"/>
  </r>
  <r>
    <x v="3"/>
    <x v="53"/>
    <x v="53"/>
    <n v="557641"/>
    <s v="Čižice"/>
    <s v="do 750 obyvatel"/>
    <n v="459"/>
    <n v="0.7734204793028322"/>
    <n v="104"/>
    <n v="0"/>
  </r>
  <r>
    <x v="3"/>
    <x v="53"/>
    <x v="53"/>
    <n v="557684"/>
    <s v="Dolní Lukavice"/>
    <s v="750 – 1 999 obyvatel"/>
    <n v="820"/>
    <n v="0.55609756097560981"/>
    <n v="364"/>
    <n v="1"/>
  </r>
  <r>
    <x v="3"/>
    <x v="53"/>
    <x v="53"/>
    <n v="557722"/>
    <s v="Horšice"/>
    <s v="do 750 obyvatel"/>
    <n v="352"/>
    <n v="0.58238636363636365"/>
    <n v="147"/>
    <n v="0"/>
  </r>
  <r>
    <x v="3"/>
    <x v="53"/>
    <x v="53"/>
    <n v="557781"/>
    <s v="Chlumčany (Plzeň-jih)"/>
    <s v="2 000 – 4 999 obyvatel"/>
    <n v="2007"/>
    <n v="0.62830094668659686"/>
    <n v="746"/>
    <n v="0"/>
  </r>
  <r>
    <x v="3"/>
    <x v="53"/>
    <x v="53"/>
    <n v="557871"/>
    <s v="Kbel (Plzeň-jih)"/>
    <s v="do 750 obyvatel"/>
    <n v="259"/>
    <n v="0.55212355212355213"/>
    <n v="116"/>
    <n v="1"/>
  </r>
  <r>
    <x v="3"/>
    <x v="53"/>
    <x v="53"/>
    <n v="558028"/>
    <s v="Lužany (Plzeň-jih)"/>
    <s v="do 750 obyvatel"/>
    <n v="565"/>
    <n v="0.6654867256637168"/>
    <n v="189"/>
    <n v="0"/>
  </r>
  <r>
    <x v="3"/>
    <x v="53"/>
    <x v="53"/>
    <n v="558044"/>
    <s v="Merklín (Plzeň-jih)"/>
    <s v="750 – 1 999 obyvatel"/>
    <n v="969"/>
    <n v="0.62538699690402477"/>
    <n v="363"/>
    <n v="0"/>
  </r>
  <r>
    <x v="3"/>
    <x v="53"/>
    <x v="53"/>
    <n v="558117"/>
    <s v="Netunice"/>
    <s v="do 750 obyvatel"/>
    <n v="159"/>
    <n v="0.64150943396226412"/>
    <n v="57"/>
    <n v="0"/>
  </r>
  <r>
    <x v="3"/>
    <x v="53"/>
    <x v="53"/>
    <n v="558249"/>
    <s v="Přeštice"/>
    <s v="5 000 – 14 999 obyvatel"/>
    <n v="5982"/>
    <n v="0.60932798395185561"/>
    <n v="2337"/>
    <n v="0"/>
  </r>
  <r>
    <x v="3"/>
    <x v="53"/>
    <x v="53"/>
    <n v="558257"/>
    <s v="Příchovice"/>
    <s v="750 – 1 999 obyvatel"/>
    <n v="939"/>
    <n v="0.6272630457933972"/>
    <n v="350"/>
    <n v="0"/>
  </r>
  <r>
    <x v="3"/>
    <x v="53"/>
    <x v="53"/>
    <n v="558265"/>
    <s v="Ptenín"/>
    <s v="do 750 obyvatel"/>
    <n v="171"/>
    <n v="0.6900584795321637"/>
    <n v="53"/>
    <n v="0"/>
  </r>
  <r>
    <x v="3"/>
    <x v="53"/>
    <x v="53"/>
    <n v="558290"/>
    <s v="Roupov"/>
    <s v="do 750 obyvatel"/>
    <n v="234"/>
    <n v="0.63247863247863245"/>
    <n v="86"/>
    <n v="0"/>
  </r>
  <r>
    <x v="3"/>
    <x v="53"/>
    <x v="53"/>
    <n v="558303"/>
    <s v="Řenče"/>
    <s v="750 – 1 999 obyvatel"/>
    <n v="757"/>
    <n v="0.61030383091149276"/>
    <n v="295"/>
    <n v="0"/>
  </r>
  <r>
    <x v="3"/>
    <x v="53"/>
    <x v="53"/>
    <n v="558346"/>
    <s v="Soběkury"/>
    <s v="do 750 obyvatel"/>
    <n v="503"/>
    <n v="0.65407554671968193"/>
    <n v="174"/>
    <n v="0"/>
  </r>
  <r>
    <x v="3"/>
    <x v="53"/>
    <x v="53"/>
    <n v="558435"/>
    <s v="Štěnovice"/>
    <s v="2 000 – 4 999 obyvatel"/>
    <n v="1709"/>
    <n v="0.71796372147454657"/>
    <n v="482"/>
    <n v="0"/>
  </r>
  <r>
    <x v="3"/>
    <x v="53"/>
    <x v="53"/>
    <n v="558486"/>
    <s v="Útušice"/>
    <s v="do 750 obyvatel"/>
    <n v="590"/>
    <n v="0.6745762711864407"/>
    <n v="192"/>
    <n v="0"/>
  </r>
  <r>
    <x v="3"/>
    <x v="53"/>
    <x v="53"/>
    <n v="566691"/>
    <s v="Vlčí"/>
    <s v="do 750 obyvatel"/>
    <n v="65"/>
    <n v="0.69230769230769229"/>
    <n v="20"/>
    <n v="0"/>
  </r>
  <r>
    <x v="3"/>
    <x v="54"/>
    <x v="54"/>
    <n v="506664"/>
    <s v="Skořice"/>
    <s v="do 750 obyvatel"/>
    <n v="218"/>
    <n v="0.66972477064220182"/>
    <n v="72"/>
    <n v="0"/>
  </r>
  <r>
    <x v="3"/>
    <x v="54"/>
    <x v="54"/>
    <n v="530361"/>
    <s v="Kařízek"/>
    <s v="do 750 obyvatel"/>
    <n v="40"/>
    <n v="0.67500000000000004"/>
    <n v="13"/>
    <n v="0"/>
  </r>
  <r>
    <x v="3"/>
    <x v="54"/>
    <x v="54"/>
    <n v="530379"/>
    <s v="Drahoňův Újezd"/>
    <s v="do 750 obyvatel"/>
    <n v="106"/>
    <n v="0.66981132075471694"/>
    <n v="35"/>
    <n v="0"/>
  </r>
  <r>
    <x v="3"/>
    <x v="54"/>
    <x v="54"/>
    <n v="540722"/>
    <s v="Smědčice"/>
    <s v="do 750 obyvatel"/>
    <n v="236"/>
    <n v="0.65677966101694918"/>
    <n v="81"/>
    <n v="0"/>
  </r>
  <r>
    <x v="3"/>
    <x v="54"/>
    <x v="54"/>
    <n v="540803"/>
    <s v="Chlum (Rokycany)"/>
    <s v="do 750 obyvatel"/>
    <n v="41"/>
    <n v="0.75609756097560976"/>
    <n v="10"/>
    <n v="0"/>
  </r>
  <r>
    <x v="3"/>
    <x v="54"/>
    <x v="54"/>
    <n v="540927"/>
    <s v="Čilá"/>
    <s v="do 750 obyvatel"/>
    <n v="16"/>
    <n v="1"/>
    <n v="0"/>
    <n v="0"/>
  </r>
  <r>
    <x v="3"/>
    <x v="54"/>
    <x v="54"/>
    <n v="541001"/>
    <s v="Hradiště (Rokycany)"/>
    <s v="do 750 obyvatel"/>
    <n v="27"/>
    <n v="0.66666666666666663"/>
    <n v="9"/>
    <n v="0"/>
  </r>
  <r>
    <x v="3"/>
    <x v="54"/>
    <x v="54"/>
    <n v="541061"/>
    <s v="Zvíkovec"/>
    <s v="do 750 obyvatel"/>
    <n v="174"/>
    <n v="0.88505747126436785"/>
    <n v="20"/>
    <n v="0"/>
  </r>
  <r>
    <x v="3"/>
    <x v="54"/>
    <x v="54"/>
    <n v="541095"/>
    <s v="Bezděkov (Rokycany)"/>
    <s v="do 750 obyvatel"/>
    <n v="117"/>
    <n v="0.65811965811965811"/>
    <n v="40"/>
    <n v="0"/>
  </r>
  <r>
    <x v="3"/>
    <x v="54"/>
    <x v="54"/>
    <n v="541141"/>
    <s v="Chomle"/>
    <s v="do 750 obyvatel"/>
    <n v="55"/>
    <n v="0.61818181818181817"/>
    <n v="21"/>
    <n v="0"/>
  </r>
  <r>
    <x v="3"/>
    <x v="54"/>
    <x v="54"/>
    <n v="541150"/>
    <s v="Kamenný Újezd (Rokycany)"/>
    <s v="750 – 1 999 obyvatel"/>
    <n v="689"/>
    <n v="0.67343976777939041"/>
    <n v="225"/>
    <n v="0"/>
  </r>
  <r>
    <x v="3"/>
    <x v="54"/>
    <x v="54"/>
    <n v="541176"/>
    <s v="Svojkovice (Rokycany)"/>
    <s v="do 750 obyvatel"/>
    <n v="372"/>
    <n v="0.66935483870967738"/>
    <n v="123"/>
    <n v="0"/>
  </r>
  <r>
    <x v="3"/>
    <x v="54"/>
    <x v="54"/>
    <n v="541192"/>
    <s v="Nevid"/>
    <s v="do 750 obyvatel"/>
    <n v="146"/>
    <n v="0.75342465753424659"/>
    <n v="36"/>
    <n v="0"/>
  </r>
  <r>
    <x v="3"/>
    <x v="54"/>
    <x v="54"/>
    <n v="546488"/>
    <s v="Sirá"/>
    <s v="do 750 obyvatel"/>
    <n v="123"/>
    <n v="0.68292682926829273"/>
    <n v="39"/>
    <n v="0"/>
  </r>
  <r>
    <x v="3"/>
    <x v="54"/>
    <x v="54"/>
    <n v="546526"/>
    <s v="Těškov"/>
    <s v="do 750 obyvatel"/>
    <n v="273"/>
    <n v="0.67399267399267404"/>
    <n v="89"/>
    <n v="0"/>
  </r>
  <r>
    <x v="3"/>
    <x v="54"/>
    <x v="54"/>
    <n v="546534"/>
    <s v="Týček"/>
    <s v="do 750 obyvatel"/>
    <n v="194"/>
    <n v="0.74226804123711343"/>
    <n v="50"/>
    <n v="0"/>
  </r>
  <r>
    <x v="3"/>
    <x v="54"/>
    <x v="54"/>
    <n v="546551"/>
    <s v="Újezd u Svatého Kříže"/>
    <s v="do 750 obyvatel"/>
    <n v="201"/>
    <n v="0.70646766169154229"/>
    <n v="59"/>
    <n v="0"/>
  </r>
  <r>
    <x v="3"/>
    <x v="54"/>
    <x v="54"/>
    <n v="553611"/>
    <s v="Litohlavy"/>
    <s v="do 750 obyvatel"/>
    <n v="444"/>
    <n v="0.67567567567567566"/>
    <n v="144"/>
    <n v="0"/>
  </r>
  <r>
    <x v="3"/>
    <x v="54"/>
    <x v="54"/>
    <n v="559717"/>
    <s v="Rokycany"/>
    <s v="5 000 – 14 999 obyvatel"/>
    <n v="12036"/>
    <n v="0.63725490196078427"/>
    <n v="4366"/>
    <n v="0"/>
  </r>
  <r>
    <x v="3"/>
    <x v="54"/>
    <x v="54"/>
    <n v="559725"/>
    <s v="Břasy"/>
    <s v="2 000 – 4 999 obyvatel"/>
    <n v="1937"/>
    <n v="0.66236448115642743"/>
    <n v="654"/>
    <n v="0"/>
  </r>
  <r>
    <x v="3"/>
    <x v="54"/>
    <x v="54"/>
    <n v="559733"/>
    <s v="Březina (Rokycany)"/>
    <s v="do 750 obyvatel"/>
    <n v="317"/>
    <n v="0.68454258675078861"/>
    <n v="100"/>
    <n v="0"/>
  </r>
  <r>
    <x v="3"/>
    <x v="54"/>
    <x v="54"/>
    <n v="559741"/>
    <s v="Bujesily"/>
    <s v="do 750 obyvatel"/>
    <n v="57"/>
    <n v="0.78947368421052633"/>
    <n v="12"/>
    <n v="0"/>
  </r>
  <r>
    <x v="3"/>
    <x v="54"/>
    <x v="54"/>
    <n v="559750"/>
    <s v="Bušovice"/>
    <s v="do 750 obyvatel"/>
    <n v="492"/>
    <n v="0.72154471544715448"/>
    <n v="137"/>
    <n v="0"/>
  </r>
  <r>
    <x v="3"/>
    <x v="54"/>
    <x v="54"/>
    <n v="559768"/>
    <s v="Cekov"/>
    <s v="do 750 obyvatel"/>
    <n v="125"/>
    <n v="0.66400000000000003"/>
    <n v="42"/>
    <n v="0"/>
  </r>
  <r>
    <x v="3"/>
    <x v="54"/>
    <x v="54"/>
    <n v="559776"/>
    <s v="Dobřív"/>
    <s v="750 – 1 999 obyvatel"/>
    <n v="1079"/>
    <n v="0.64226135310472665"/>
    <n v="386"/>
    <n v="0"/>
  </r>
  <r>
    <x v="3"/>
    <x v="54"/>
    <x v="54"/>
    <n v="559792"/>
    <s v="Ejpovice"/>
    <s v="do 750 obyvatel"/>
    <n v="551"/>
    <n v="0.75680580762250449"/>
    <n v="134"/>
    <n v="0"/>
  </r>
  <r>
    <x v="3"/>
    <x v="54"/>
    <x v="54"/>
    <n v="559806"/>
    <s v="Hlohovice"/>
    <s v="do 750 obyvatel"/>
    <n v="287"/>
    <n v="0.69337979094076652"/>
    <n v="88"/>
    <n v="0"/>
  </r>
  <r>
    <x v="3"/>
    <x v="54"/>
    <x v="54"/>
    <n v="559814"/>
    <s v="Holoubkov"/>
    <s v="750 – 1 999 obyvatel"/>
    <n v="1253"/>
    <n v="0.65203511572226658"/>
    <n v="436"/>
    <n v="0"/>
  </r>
  <r>
    <x v="3"/>
    <x v="54"/>
    <x v="54"/>
    <n v="559822"/>
    <s v="Hrádek (Rokycany)"/>
    <s v="2 000 – 4 999 obyvatel"/>
    <n v="2381"/>
    <n v="0.62494750104997898"/>
    <n v="893"/>
    <n v="0"/>
  </r>
  <r>
    <x v="3"/>
    <x v="54"/>
    <x v="54"/>
    <n v="559849"/>
    <s v="Hůrky"/>
    <s v="do 750 obyvatel"/>
    <n v="195"/>
    <n v="0.74358974358974361"/>
    <n v="50"/>
    <n v="0"/>
  </r>
  <r>
    <x v="3"/>
    <x v="54"/>
    <x v="54"/>
    <n v="559857"/>
    <s v="Cheznovice"/>
    <s v="do 750 obyvatel"/>
    <n v="602"/>
    <n v="0.72757475083056478"/>
    <n v="164"/>
    <n v="0"/>
  </r>
  <r>
    <x v="3"/>
    <x v="54"/>
    <x v="54"/>
    <n v="559903"/>
    <s v="Kařez"/>
    <s v="do 750 obyvatel"/>
    <n v="559"/>
    <n v="0.69588550983899822"/>
    <n v="170"/>
    <n v="0"/>
  </r>
  <r>
    <x v="3"/>
    <x v="54"/>
    <x v="54"/>
    <n v="559911"/>
    <s v="Klabava"/>
    <s v="do 750 obyvatel"/>
    <n v="396"/>
    <n v="0.74494949494949492"/>
    <n v="101"/>
    <n v="0"/>
  </r>
  <r>
    <x v="3"/>
    <x v="54"/>
    <x v="54"/>
    <n v="559920"/>
    <s v="Kladruby (Rokycany)"/>
    <s v="do 750 obyvatel"/>
    <n v="143"/>
    <n v="0.74125874125874125"/>
    <n v="37"/>
    <n v="0"/>
  </r>
  <r>
    <x v="3"/>
    <x v="54"/>
    <x v="54"/>
    <n v="559946"/>
    <s v="Lhotka u Radnic"/>
    <s v="do 750 obyvatel"/>
    <n v="51"/>
    <n v="0.78431372549019607"/>
    <n v="11"/>
    <n v="0"/>
  </r>
  <r>
    <x v="3"/>
    <x v="54"/>
    <x v="54"/>
    <n v="559954"/>
    <s v="Liblín"/>
    <s v="do 750 obyvatel"/>
    <n v="234"/>
    <n v="0.85470085470085466"/>
    <n v="34"/>
    <n v="0"/>
  </r>
  <r>
    <x v="3"/>
    <x v="54"/>
    <x v="54"/>
    <n v="559962"/>
    <s v="Líšná (Rokycany)"/>
    <s v="do 750 obyvatel"/>
    <n v="142"/>
    <n v="0.77464788732394363"/>
    <n v="32"/>
    <n v="0"/>
  </r>
  <r>
    <x v="3"/>
    <x v="54"/>
    <x v="54"/>
    <n v="559997"/>
    <s v="Mirošov (Rokycany)"/>
    <s v="2 000 – 4 999 obyvatel"/>
    <n v="1915"/>
    <n v="0.70548302872062663"/>
    <n v="564"/>
    <n v="0"/>
  </r>
  <r>
    <x v="3"/>
    <x v="54"/>
    <x v="54"/>
    <n v="560006"/>
    <s v="Mlečice"/>
    <s v="do 750 obyvatel"/>
    <n v="244"/>
    <n v="0.77459016393442626"/>
    <n v="55"/>
    <n v="0"/>
  </r>
  <r>
    <x v="3"/>
    <x v="54"/>
    <x v="54"/>
    <n v="560014"/>
    <s v="Mýto"/>
    <s v="750 – 1 999 obyvatel"/>
    <n v="1271"/>
    <n v="0.65381589299763965"/>
    <n v="440"/>
    <n v="0"/>
  </r>
  <r>
    <x v="3"/>
    <x v="54"/>
    <x v="54"/>
    <n v="560057"/>
    <s v="Osek (Rokycany)"/>
    <s v="750 – 1 999 obyvatel"/>
    <n v="1164"/>
    <n v="0.67611683848797255"/>
    <n v="377"/>
    <n v="0"/>
  </r>
  <r>
    <x v="3"/>
    <x v="54"/>
    <x v="54"/>
    <n v="560081"/>
    <s v="Podmokly (Rokycany)"/>
    <s v="do 750 obyvatel"/>
    <n v="202"/>
    <n v="0.74752475247524752"/>
    <n v="51"/>
    <n v="0"/>
  </r>
  <r>
    <x v="3"/>
    <x v="54"/>
    <x v="54"/>
    <n v="560111"/>
    <s v="Přívětice"/>
    <s v="do 750 obyvatel"/>
    <n v="179"/>
    <n v="0.71508379888268159"/>
    <n v="51"/>
    <n v="0"/>
  </r>
  <r>
    <x v="3"/>
    <x v="54"/>
    <x v="54"/>
    <n v="560120"/>
    <s v="Radnice"/>
    <s v="750 – 1 999 obyvatel"/>
    <n v="1516"/>
    <n v="0.66886543535620058"/>
    <n v="502"/>
    <n v="0"/>
  </r>
  <r>
    <x v="3"/>
    <x v="54"/>
    <x v="54"/>
    <n v="560146"/>
    <s v="Sebečice"/>
    <s v="do 750 obyvatel"/>
    <n v="63"/>
    <n v="0.84126984126984128"/>
    <n v="10"/>
    <n v="0"/>
  </r>
  <r>
    <x v="3"/>
    <x v="54"/>
    <x v="54"/>
    <n v="560162"/>
    <s v="Strašice (Rokycany)"/>
    <s v="2 000 – 4 999 obyvatel"/>
    <n v="2180"/>
    <n v="0.59954128440366972"/>
    <n v="873"/>
    <n v="0"/>
  </r>
  <r>
    <x v="3"/>
    <x v="54"/>
    <x v="54"/>
    <n v="560189"/>
    <s v="Těně"/>
    <s v="do 750 obyvatel"/>
    <n v="238"/>
    <n v="0.7142857142857143"/>
    <n v="68"/>
    <n v="0"/>
  </r>
  <r>
    <x v="3"/>
    <x v="54"/>
    <x v="54"/>
    <n v="560227"/>
    <s v="Vejvanov"/>
    <s v="do 750 obyvatel"/>
    <n v="203"/>
    <n v="0.68965517241379315"/>
    <n v="63"/>
    <n v="0"/>
  </r>
  <r>
    <x v="3"/>
    <x v="54"/>
    <x v="54"/>
    <n v="560235"/>
    <s v="Veselá (Rokycany)"/>
    <s v="do 750 obyvatel"/>
    <n v="229"/>
    <n v="0.65938864628820959"/>
    <n v="78"/>
    <n v="0"/>
  </r>
  <r>
    <x v="3"/>
    <x v="54"/>
    <x v="54"/>
    <n v="560251"/>
    <s v="Volduchy"/>
    <s v="750 – 1 999 obyvatel"/>
    <n v="987"/>
    <n v="0.66869300911854102"/>
    <n v="327"/>
    <n v="0"/>
  </r>
  <r>
    <x v="3"/>
    <x v="54"/>
    <x v="54"/>
    <n v="560260"/>
    <s v="Zbiroh"/>
    <s v="2 000 – 4 999 obyvatel"/>
    <n v="2104"/>
    <n v="0.70865019011406849"/>
    <n v="613"/>
    <n v="0"/>
  </r>
  <r>
    <x v="3"/>
    <x v="54"/>
    <x v="54"/>
    <n v="566799"/>
    <s v="Všenice"/>
    <s v="do 750 obyvatel"/>
    <n v="226"/>
    <n v="0.74336283185840712"/>
    <n v="58"/>
    <n v="0"/>
  </r>
  <r>
    <x v="3"/>
    <x v="54"/>
    <x v="54"/>
    <n v="566802"/>
    <s v="Terešov"/>
    <s v="do 750 obyvatel"/>
    <n v="155"/>
    <n v="0.63225806451612898"/>
    <n v="57"/>
    <n v="0"/>
  </r>
  <r>
    <x v="3"/>
    <x v="54"/>
    <x v="54"/>
    <n v="566811"/>
    <s v="Kamenec"/>
    <s v="do 750 obyvatel"/>
    <n v="53"/>
    <n v="0.81132075471698117"/>
    <n v="10"/>
    <n v="0"/>
  </r>
  <r>
    <x v="3"/>
    <x v="54"/>
    <x v="54"/>
    <n v="566837"/>
    <s v="Němčovice"/>
    <s v="do 750 obyvatel"/>
    <n v="155"/>
    <n v="0.72258064516129028"/>
    <n v="43"/>
    <n v="0"/>
  </r>
  <r>
    <x v="3"/>
    <x v="54"/>
    <x v="54"/>
    <n v="566845"/>
    <s v="Skomelno"/>
    <s v="do 750 obyvatel"/>
    <n v="175"/>
    <n v="0.68571428571428572"/>
    <n v="55"/>
    <n v="0"/>
  </r>
  <r>
    <x v="3"/>
    <x v="54"/>
    <x v="54"/>
    <n v="566861"/>
    <s v="Plískov"/>
    <s v="do 750 obyvatel"/>
    <n v="104"/>
    <n v="0.79807692307692313"/>
    <n v="21"/>
    <n v="0"/>
  </r>
  <r>
    <x v="3"/>
    <x v="54"/>
    <x v="54"/>
    <n v="566942"/>
    <s v="Raková"/>
    <s v="do 750 obyvatel"/>
    <n v="193"/>
    <n v="0.67875647668393779"/>
    <n v="62"/>
    <n v="0"/>
  </r>
  <r>
    <x v="3"/>
    <x v="54"/>
    <x v="54"/>
    <n v="566993"/>
    <s v="Ostrovec-Lhotka (Rokycany)"/>
    <s v="do 750 obyvatel"/>
    <n v="85"/>
    <n v="0.76470588235294112"/>
    <n v="20"/>
    <n v="0"/>
  </r>
  <r>
    <x v="3"/>
    <x v="54"/>
    <x v="54"/>
    <n v="567001"/>
    <s v="Lhota pod Radčem"/>
    <s v="do 750 obyvatel"/>
    <n v="255"/>
    <n v="0.69803921568627447"/>
    <n v="77"/>
    <n v="0"/>
  </r>
  <r>
    <x v="3"/>
    <x v="54"/>
    <x v="54"/>
    <n v="579009"/>
    <s v="Medový Újezd"/>
    <s v="do 750 obyvatel"/>
    <n v="217"/>
    <n v="0.77880184331797231"/>
    <n v="48"/>
    <n v="0"/>
  </r>
  <r>
    <x v="3"/>
    <x v="54"/>
    <x v="54"/>
    <n v="579017"/>
    <s v="Kakejcov"/>
    <s v="do 750 obyvatel"/>
    <n v="80"/>
    <n v="0.82499999999999996"/>
    <n v="14"/>
    <n v="0"/>
  </r>
  <r>
    <x v="3"/>
    <x v="54"/>
    <x v="54"/>
    <n v="579033"/>
    <s v="Kornatice"/>
    <s v="do 750 obyvatel"/>
    <n v="183"/>
    <n v="0.60655737704918034"/>
    <n v="72"/>
    <n v="0"/>
  </r>
  <r>
    <x v="3"/>
    <x v="54"/>
    <x v="54"/>
    <n v="579084"/>
    <s v="Mešno"/>
    <s v="do 750 obyvatel"/>
    <n v="72"/>
    <n v="0.61111111111111116"/>
    <n v="28"/>
    <n v="0"/>
  </r>
  <r>
    <x v="3"/>
    <x v="54"/>
    <x v="54"/>
    <n v="579131"/>
    <s v="Příkosice"/>
    <s v="do 750 obyvatel"/>
    <n v="345"/>
    <n v="0.70724637681159419"/>
    <n v="101"/>
    <n v="0"/>
  </r>
  <r>
    <x v="3"/>
    <x v="54"/>
    <x v="54"/>
    <n v="579246"/>
    <s v="Trokavec"/>
    <s v="do 750 obyvatel"/>
    <n v="86"/>
    <n v="0.61627906976744184"/>
    <n v="33"/>
    <n v="0"/>
  </r>
  <r>
    <x v="3"/>
    <x v="54"/>
    <x v="54"/>
    <n v="579289"/>
    <s v="Vísky (Rokycany)"/>
    <s v="do 750 obyvatel"/>
    <n v="47"/>
    <n v="0.63829787234042556"/>
    <n v="17"/>
    <n v="0"/>
  </r>
  <r>
    <x v="3"/>
    <x v="54"/>
    <x v="54"/>
    <n v="579343"/>
    <s v="Štítov"/>
    <s v="do 750 obyvatel"/>
    <n v="49"/>
    <n v="0.59183673469387754"/>
    <n v="20"/>
    <n v="0"/>
  </r>
  <r>
    <x v="3"/>
    <x v="55"/>
    <x v="55"/>
    <n v="530131"/>
    <s v="Přestavlky (Plzeň-jih)"/>
    <s v="do 750 obyvatel"/>
    <n v="196"/>
    <n v="0.66326530612244894"/>
    <n v="66"/>
    <n v="0"/>
  </r>
  <r>
    <x v="3"/>
    <x v="55"/>
    <x v="55"/>
    <n v="540056"/>
    <s v="Střelice (Plzeň-jih)"/>
    <s v="do 750 obyvatel"/>
    <n v="119"/>
    <n v="0.69747899159663862"/>
    <n v="36"/>
    <n v="0"/>
  </r>
  <r>
    <x v="3"/>
    <x v="55"/>
    <x v="55"/>
    <n v="540064"/>
    <s v="Lisov"/>
    <s v="do 750 obyvatel"/>
    <n v="111"/>
    <n v="0.52252252252252251"/>
    <n v="53"/>
    <n v="1"/>
  </r>
  <r>
    <x v="3"/>
    <x v="55"/>
    <x v="55"/>
    <n v="540269"/>
    <s v="Nová Ves (Plzeň-jih)"/>
    <s v="do 750 obyvatel"/>
    <n v="236"/>
    <n v="0.75847457627118642"/>
    <n v="57"/>
    <n v="0"/>
  </r>
  <r>
    <x v="3"/>
    <x v="55"/>
    <x v="55"/>
    <n v="540617"/>
    <s v="Líšina"/>
    <s v="do 750 obyvatel"/>
    <n v="144"/>
    <n v="0.68055555555555558"/>
    <n v="46"/>
    <n v="0"/>
  </r>
  <r>
    <x v="3"/>
    <x v="55"/>
    <x v="55"/>
    <n v="540633"/>
    <s v="Kotovice"/>
    <s v="do 750 obyvatel"/>
    <n v="241"/>
    <n v="0.59336099585062241"/>
    <n v="98"/>
    <n v="0"/>
  </r>
  <r>
    <x v="3"/>
    <x v="55"/>
    <x v="55"/>
    <n v="540668"/>
    <s v="Honezovice"/>
    <s v="do 750 obyvatel"/>
    <n v="221"/>
    <n v="0.67420814479638014"/>
    <n v="72"/>
    <n v="0"/>
  </r>
  <r>
    <x v="3"/>
    <x v="55"/>
    <x v="55"/>
    <n v="553506"/>
    <s v="Bukovec (Plzeň-jih)"/>
    <s v="do 750 obyvatel"/>
    <n v="90"/>
    <n v="0.7"/>
    <n v="27"/>
    <n v="0"/>
  </r>
  <r>
    <x v="3"/>
    <x v="55"/>
    <x v="55"/>
    <n v="553654"/>
    <s v="Holýšov"/>
    <s v="5 000 – 14 999 obyvatel"/>
    <n v="4259"/>
    <n v="0.65977929091335996"/>
    <n v="1449"/>
    <n v="0"/>
  </r>
  <r>
    <x v="3"/>
    <x v="55"/>
    <x v="55"/>
    <n v="553662"/>
    <s v="Horní Kamenice"/>
    <s v="do 750 obyvatel"/>
    <n v="200"/>
    <n v="0.65"/>
    <n v="70"/>
    <n v="0"/>
  </r>
  <r>
    <x v="3"/>
    <x v="55"/>
    <x v="55"/>
    <n v="553841"/>
    <s v="Kvíčovice"/>
    <s v="do 750 obyvatel"/>
    <n v="319"/>
    <n v="0.68965517241379315"/>
    <n v="99"/>
    <n v="0"/>
  </r>
  <r>
    <x v="3"/>
    <x v="55"/>
    <x v="55"/>
    <n v="554022"/>
    <s v="Neuměř"/>
    <s v="do 750 obyvatel"/>
    <n v="124"/>
    <n v="0.717741935483871"/>
    <n v="35"/>
    <n v="0"/>
  </r>
  <r>
    <x v="3"/>
    <x v="55"/>
    <x v="55"/>
    <n v="557668"/>
    <s v="Dnešice"/>
    <s v="750 – 1 999 obyvatel"/>
    <n v="730"/>
    <n v="0.6205479452054794"/>
    <n v="277"/>
    <n v="0"/>
  </r>
  <r>
    <x v="3"/>
    <x v="55"/>
    <x v="55"/>
    <n v="557676"/>
    <s v="Dobřany (Plzeň-jih)"/>
    <s v="5 000 – 14 999 obyvatel"/>
    <n v="5010"/>
    <n v="0.65948103792415169"/>
    <n v="1706"/>
    <n v="0"/>
  </r>
  <r>
    <x v="3"/>
    <x v="55"/>
    <x v="55"/>
    <n v="557731"/>
    <s v="Hradec (Plzeň-jih)"/>
    <s v="do 750 obyvatel"/>
    <n v="494"/>
    <n v="0.61740890688259109"/>
    <n v="189"/>
    <n v="0"/>
  </r>
  <r>
    <x v="3"/>
    <x v="55"/>
    <x v="55"/>
    <n v="557838"/>
    <s v="Chotěšov (Plzeň-jih)"/>
    <s v="2 000 – 4 999 obyvatel"/>
    <n v="2443"/>
    <n v="0.64633647155137131"/>
    <n v="864"/>
    <n v="0"/>
  </r>
  <r>
    <x v="3"/>
    <x v="55"/>
    <x v="55"/>
    <n v="558389"/>
    <s v="Stod"/>
    <s v="2 000 – 4 999 obyvatel"/>
    <n v="3040"/>
    <n v="0.68618421052631584"/>
    <n v="954"/>
    <n v="0"/>
  </r>
  <r>
    <x v="3"/>
    <x v="55"/>
    <x v="55"/>
    <n v="558494"/>
    <s v="Ves Touškov"/>
    <s v="do 750 obyvatel"/>
    <n v="300"/>
    <n v="0.59333333333333338"/>
    <n v="122"/>
    <n v="0"/>
  </r>
  <r>
    <x v="3"/>
    <x v="55"/>
    <x v="55"/>
    <n v="558567"/>
    <s v="Vstiš"/>
    <s v="do 750 obyvatel"/>
    <n v="452"/>
    <n v="0.67920353982300885"/>
    <n v="145"/>
    <n v="0"/>
  </r>
  <r>
    <x v="3"/>
    <x v="55"/>
    <x v="55"/>
    <n v="558591"/>
    <s v="Zemětice"/>
    <s v="do 750 obyvatel"/>
    <n v="263"/>
    <n v="0.67680608365019013"/>
    <n v="85"/>
    <n v="0"/>
  </r>
  <r>
    <x v="3"/>
    <x v="55"/>
    <x v="55"/>
    <n v="566071"/>
    <s v="Všekary"/>
    <s v="do 750 obyvatel"/>
    <n v="79"/>
    <n v="0.69620253164556967"/>
    <n v="24"/>
    <n v="0"/>
  </r>
  <r>
    <x v="3"/>
    <x v="55"/>
    <x v="55"/>
    <n v="566080"/>
    <s v="Čečovice"/>
    <s v="do 750 obyvatel"/>
    <n v="83"/>
    <n v="0.33734939759036142"/>
    <n v="55"/>
    <n v="1"/>
  </r>
  <r>
    <x v="3"/>
    <x v="55"/>
    <x v="55"/>
    <n v="566098"/>
    <s v="Černovice (Plzeň-jih)"/>
    <s v="do 750 obyvatel"/>
    <n v="123"/>
    <n v="0.76422764227642281"/>
    <n v="29"/>
    <n v="0"/>
  </r>
  <r>
    <x v="3"/>
    <x v="55"/>
    <x v="55"/>
    <n v="566101"/>
    <s v="Štichov"/>
    <s v="do 750 obyvatel"/>
    <n v="65"/>
    <n v="0.47692307692307695"/>
    <n v="34"/>
    <n v="1"/>
  </r>
  <r>
    <x v="3"/>
    <x v="56"/>
    <x v="56"/>
    <n v="503916"/>
    <s v="Kostelec (Tachov)"/>
    <s v="do 750 obyvatel"/>
    <n v="469"/>
    <n v="0.58208955223880599"/>
    <n v="196"/>
    <n v="0"/>
  </r>
  <r>
    <x v="3"/>
    <x v="56"/>
    <x v="56"/>
    <n v="541290"/>
    <s v="Horní Kozolupy"/>
    <s v="do 750 obyvatel"/>
    <n v="221"/>
    <n v="0.58371040723981904"/>
    <n v="92"/>
    <n v="0"/>
  </r>
  <r>
    <x v="3"/>
    <x v="56"/>
    <x v="56"/>
    <n v="541435"/>
    <s v="Únehle"/>
    <s v="do 750 obyvatel"/>
    <n v="105"/>
    <n v="0.62857142857142856"/>
    <n v="39"/>
    <n v="0"/>
  </r>
  <r>
    <x v="3"/>
    <x v="56"/>
    <x v="56"/>
    <n v="541460"/>
    <s v="Zhoř (Tachov)"/>
    <s v="do 750 obyvatel"/>
    <n v="120"/>
    <n v="0.49166666666666664"/>
    <n v="61"/>
    <n v="1"/>
  </r>
  <r>
    <x v="3"/>
    <x v="56"/>
    <x v="56"/>
    <n v="541486"/>
    <s v="Prostiboř"/>
    <s v="do 750 obyvatel"/>
    <n v="130"/>
    <n v="0.53076923076923077"/>
    <n v="61"/>
    <n v="1"/>
  </r>
  <r>
    <x v="3"/>
    <x v="56"/>
    <x v="56"/>
    <n v="541494"/>
    <s v="Kokašice"/>
    <s v="do 750 obyvatel"/>
    <n v="206"/>
    <n v="0.57766990291262132"/>
    <n v="87"/>
    <n v="0"/>
  </r>
  <r>
    <x v="3"/>
    <x v="56"/>
    <x v="56"/>
    <n v="541664"/>
    <s v="Záchlumí (Tachov)"/>
    <s v="do 750 obyvatel"/>
    <n v="313"/>
    <n v="0.59424920127795522"/>
    <n v="127"/>
    <n v="0"/>
  </r>
  <r>
    <x v="3"/>
    <x v="56"/>
    <x v="56"/>
    <n v="541681"/>
    <s v="Ošelín"/>
    <s v="do 750 obyvatel"/>
    <n v="121"/>
    <n v="0.5950413223140496"/>
    <n v="49"/>
    <n v="0"/>
  </r>
  <r>
    <x v="3"/>
    <x v="56"/>
    <x v="56"/>
    <n v="557081"/>
    <s v="Sytno"/>
    <s v="do 750 obyvatel"/>
    <n v="280"/>
    <n v="0.48214285714285715"/>
    <n v="145"/>
    <n v="1"/>
  </r>
  <r>
    <x v="3"/>
    <x v="56"/>
    <x v="56"/>
    <n v="560723"/>
    <s v="Benešovice"/>
    <s v="do 750 obyvatel"/>
    <n v="163"/>
    <n v="0.68098159509202449"/>
    <n v="52"/>
    <n v="0"/>
  </r>
  <r>
    <x v="3"/>
    <x v="56"/>
    <x v="56"/>
    <n v="560740"/>
    <s v="Bezdružice"/>
    <s v="750 – 1 999 obyvatel"/>
    <n v="768"/>
    <n v="0.6171875"/>
    <n v="294"/>
    <n v="0"/>
  </r>
  <r>
    <x v="3"/>
    <x v="56"/>
    <x v="56"/>
    <n v="560782"/>
    <s v="Cebiv"/>
    <s v="do 750 obyvatel"/>
    <n v="230"/>
    <n v="0.55652173913043479"/>
    <n v="102"/>
    <n v="1"/>
  </r>
  <r>
    <x v="3"/>
    <x v="56"/>
    <x v="56"/>
    <n v="560812"/>
    <s v="Černošín"/>
    <s v="750 – 1 999 obyvatel"/>
    <n v="990"/>
    <n v="0.61313131313131308"/>
    <n v="383"/>
    <n v="0"/>
  </r>
  <r>
    <x v="3"/>
    <x v="56"/>
    <x v="56"/>
    <n v="560855"/>
    <s v="Erpužice"/>
    <s v="do 750 obyvatel"/>
    <n v="301"/>
    <n v="0.66112956810631229"/>
    <n v="102"/>
    <n v="0"/>
  </r>
  <r>
    <x v="3"/>
    <x v="56"/>
    <x v="56"/>
    <n v="560928"/>
    <s v="Kladruby (Tachov)"/>
    <s v="750 – 1 999 obyvatel"/>
    <n v="1329"/>
    <n v="0.66139954853273142"/>
    <n v="450"/>
    <n v="0"/>
  </r>
  <r>
    <x v="3"/>
    <x v="56"/>
    <x v="56"/>
    <n v="560952"/>
    <s v="Konstantinovy Lázně"/>
    <s v="750 – 1 999 obyvatel"/>
    <n v="800"/>
    <n v="0.72124999999999995"/>
    <n v="223"/>
    <n v="0"/>
  </r>
  <r>
    <x v="3"/>
    <x v="56"/>
    <x v="56"/>
    <n v="560979"/>
    <s v="Kšice"/>
    <s v="do 750 obyvatel"/>
    <n v="189"/>
    <n v="0.55026455026455023"/>
    <n v="85"/>
    <n v="1"/>
  </r>
  <r>
    <x v="3"/>
    <x v="56"/>
    <x v="56"/>
    <n v="561215"/>
    <s v="Stříbro"/>
    <s v="5 000 – 14 999 obyvatel"/>
    <n v="6523"/>
    <n v="0.66518473095201591"/>
    <n v="2184"/>
    <n v="0"/>
  </r>
  <r>
    <x v="3"/>
    <x v="56"/>
    <x v="56"/>
    <n v="561231"/>
    <s v="Sulislav"/>
    <s v="do 750 obyvatel"/>
    <n v="176"/>
    <n v="0.75568181818181823"/>
    <n v="43"/>
    <n v="0"/>
  </r>
  <r>
    <x v="3"/>
    <x v="56"/>
    <x v="56"/>
    <n v="561258"/>
    <s v="Svojšín"/>
    <s v="do 750 obyvatel"/>
    <n v="350"/>
    <n v="0.60857142857142854"/>
    <n v="137"/>
    <n v="0"/>
  </r>
  <r>
    <x v="3"/>
    <x v="56"/>
    <x v="56"/>
    <n v="561291"/>
    <s v="Trpísty"/>
    <s v="do 750 obyvatel"/>
    <n v="233"/>
    <n v="0.60085836909871249"/>
    <n v="93"/>
    <n v="0"/>
  </r>
  <r>
    <x v="3"/>
    <x v="56"/>
    <x v="56"/>
    <n v="566888"/>
    <s v="Olbramov"/>
    <s v="do 750 obyvatel"/>
    <n v="52"/>
    <n v="0.69230769230769229"/>
    <n v="16"/>
    <n v="0"/>
  </r>
  <r>
    <x v="3"/>
    <x v="56"/>
    <x v="56"/>
    <n v="579467"/>
    <s v="Skapce"/>
    <s v="do 750 obyvatel"/>
    <n v="100"/>
    <n v="0.56999999999999995"/>
    <n v="43"/>
    <n v="0"/>
  </r>
  <r>
    <x v="3"/>
    <x v="56"/>
    <x v="56"/>
    <n v="579491"/>
    <s v="Vranov (Tachov)"/>
    <s v="do 750 obyvatel"/>
    <n v="153"/>
    <n v="0.80392156862745101"/>
    <n v="30"/>
    <n v="0"/>
  </r>
  <r>
    <x v="3"/>
    <x v="57"/>
    <x v="57"/>
    <n v="530085"/>
    <s v="Bukovník"/>
    <s v="do 750 obyvatel"/>
    <n v="55"/>
    <n v="0.69090909090909092"/>
    <n v="17"/>
    <n v="0"/>
  </r>
  <r>
    <x v="3"/>
    <x v="57"/>
    <x v="57"/>
    <n v="530123"/>
    <s v="Dobršín"/>
    <s v="do 750 obyvatel"/>
    <n v="92"/>
    <n v="0.71739130434782605"/>
    <n v="26"/>
    <n v="0"/>
  </r>
  <r>
    <x v="3"/>
    <x v="57"/>
    <x v="57"/>
    <n v="542091"/>
    <s v="Horská Kvilda"/>
    <s v="do 750 obyvatel"/>
    <n v="53"/>
    <n v="0.83018867924528306"/>
    <n v="9"/>
    <n v="0"/>
  </r>
  <r>
    <x v="3"/>
    <x v="57"/>
    <x v="57"/>
    <n v="542148"/>
    <s v="Modrava"/>
    <s v="do 750 obyvatel"/>
    <n v="66"/>
    <n v="0.75757575757575757"/>
    <n v="16"/>
    <n v="0"/>
  </r>
  <r>
    <x v="3"/>
    <x v="57"/>
    <x v="57"/>
    <n v="551686"/>
    <s v="Podmokly (Klatovy)"/>
    <s v="do 750 obyvatel"/>
    <n v="115"/>
    <n v="0.69565217391304346"/>
    <n v="35"/>
    <n v="0"/>
  </r>
  <r>
    <x v="3"/>
    <x v="57"/>
    <x v="57"/>
    <n v="555894"/>
    <s v="Budětice"/>
    <s v="do 750 obyvatel"/>
    <n v="256"/>
    <n v="0.64453125"/>
    <n v="91"/>
    <n v="0"/>
  </r>
  <r>
    <x v="3"/>
    <x v="57"/>
    <x v="57"/>
    <n v="556076"/>
    <s v="Dlouhá Ves (Klatovy)"/>
    <s v="750 – 1 999 obyvatel"/>
    <n v="727"/>
    <n v="0.70288858321870706"/>
    <n v="216"/>
    <n v="0"/>
  </r>
  <r>
    <x v="3"/>
    <x v="57"/>
    <x v="57"/>
    <n v="556084"/>
    <s v="Prášily"/>
    <s v="do 750 obyvatel"/>
    <n v="128"/>
    <n v="0.6328125"/>
    <n v="47"/>
    <n v="0"/>
  </r>
  <r>
    <x v="3"/>
    <x v="57"/>
    <x v="57"/>
    <n v="556181"/>
    <s v="Hartmanice (Klatovy)"/>
    <s v="750 – 1 999 obyvatel"/>
    <n v="834"/>
    <n v="0.67625899280575541"/>
    <n v="270"/>
    <n v="0"/>
  </r>
  <r>
    <x v="3"/>
    <x v="57"/>
    <x v="57"/>
    <n v="556203"/>
    <s v="Hlavňovice"/>
    <s v="do 750 obyvatel"/>
    <n v="417"/>
    <n v="0.62589928057553956"/>
    <n v="156"/>
    <n v="0"/>
  </r>
  <r>
    <x v="3"/>
    <x v="57"/>
    <x v="57"/>
    <n v="556301"/>
    <s v="Hrádek (Klatovy)"/>
    <s v="750 – 1 999 obyvatel"/>
    <n v="1159"/>
    <n v="0.64797238999137186"/>
    <n v="408"/>
    <n v="0"/>
  </r>
  <r>
    <x v="3"/>
    <x v="57"/>
    <x v="57"/>
    <n v="556432"/>
    <s v="Kašperské Hory"/>
    <s v="750 – 1 999 obyvatel"/>
    <n v="1203"/>
    <n v="0.61180382377389864"/>
    <n v="467"/>
    <n v="0"/>
  </r>
  <r>
    <x v="3"/>
    <x v="57"/>
    <x v="57"/>
    <n v="556467"/>
    <s v="Kolinec"/>
    <s v="750 – 1 999 obyvatel"/>
    <n v="1239"/>
    <n v="0.60613397901533494"/>
    <n v="488"/>
    <n v="0"/>
  </r>
  <r>
    <x v="3"/>
    <x v="57"/>
    <x v="57"/>
    <n v="556726"/>
    <s v="Mokrosuky"/>
    <s v="do 750 obyvatel"/>
    <n v="110"/>
    <n v="0.72727272727272729"/>
    <n v="30"/>
    <n v="0"/>
  </r>
  <r>
    <x v="3"/>
    <x v="57"/>
    <x v="57"/>
    <n v="556815"/>
    <s v="Nezdice na Šumavě"/>
    <s v="do 750 obyvatel"/>
    <n v="283"/>
    <n v="0.59010600706713778"/>
    <n v="116"/>
    <n v="0"/>
  </r>
  <r>
    <x v="3"/>
    <x v="57"/>
    <x v="57"/>
    <n v="556921"/>
    <s v="Petrovice u Sušice"/>
    <s v="do 750 obyvatel"/>
    <n v="507"/>
    <n v="0.61341222879684421"/>
    <n v="196"/>
    <n v="0"/>
  </r>
  <r>
    <x v="3"/>
    <x v="57"/>
    <x v="57"/>
    <n v="557013"/>
    <s v="Rabí"/>
    <s v="do 750 obyvatel"/>
    <n v="407"/>
    <n v="0.75429975429975427"/>
    <n v="100"/>
    <n v="0"/>
  </r>
  <r>
    <x v="3"/>
    <x v="57"/>
    <x v="57"/>
    <n v="557021"/>
    <s v="Rejštejn"/>
    <s v="do 750 obyvatel"/>
    <n v="213"/>
    <n v="0.64319248826291076"/>
    <n v="76"/>
    <n v="0"/>
  </r>
  <r>
    <x v="3"/>
    <x v="57"/>
    <x v="57"/>
    <n v="557099"/>
    <s v="Soběšice"/>
    <s v="do 750 obyvatel"/>
    <n v="337"/>
    <n v="0.68249258160237392"/>
    <n v="107"/>
    <n v="0"/>
  </r>
  <r>
    <x v="3"/>
    <x v="57"/>
    <x v="57"/>
    <n v="557111"/>
    <s v="Srní"/>
    <s v="do 750 obyvatel"/>
    <n v="200"/>
    <n v="0.66500000000000004"/>
    <n v="67"/>
    <n v="0"/>
  </r>
  <r>
    <x v="3"/>
    <x v="57"/>
    <x v="57"/>
    <n v="557129"/>
    <s v="Strašín"/>
    <s v="do 750 obyvatel"/>
    <n v="268"/>
    <n v="0.61194029850746268"/>
    <n v="104"/>
    <n v="0"/>
  </r>
  <r>
    <x v="3"/>
    <x v="57"/>
    <x v="57"/>
    <n v="557153"/>
    <s v="Sušice (Klatovy)"/>
    <s v="5 000 – 14 999 obyvatel"/>
    <n v="9253"/>
    <n v="0.6884253755538744"/>
    <n v="2883"/>
    <n v="0"/>
  </r>
  <r>
    <x v="3"/>
    <x v="57"/>
    <x v="57"/>
    <n v="557366"/>
    <s v="Velhartice"/>
    <s v="750 – 1 999 obyvatel"/>
    <n v="709"/>
    <n v="0.67136812411847668"/>
    <n v="233"/>
    <n v="0"/>
  </r>
  <r>
    <x v="3"/>
    <x v="57"/>
    <x v="57"/>
    <n v="557536"/>
    <s v="Žihobce"/>
    <s v="do 750 obyvatel"/>
    <n v="497"/>
    <n v="0.68008048289738432"/>
    <n v="159"/>
    <n v="0"/>
  </r>
  <r>
    <x v="3"/>
    <x v="57"/>
    <x v="57"/>
    <n v="557544"/>
    <s v="Žichovice"/>
    <s v="do 750 obyvatel"/>
    <n v="555"/>
    <n v="0.61081081081081079"/>
    <n v="216"/>
    <n v="0"/>
  </r>
  <r>
    <x v="3"/>
    <x v="57"/>
    <x v="57"/>
    <n v="566683"/>
    <s v="Dražovice (Klatovy)"/>
    <s v="do 750 obyvatel"/>
    <n v="138"/>
    <n v="0.60144927536231885"/>
    <n v="55"/>
    <n v="0"/>
  </r>
  <r>
    <x v="3"/>
    <x v="57"/>
    <x v="57"/>
    <n v="578495"/>
    <s v="Čímice"/>
    <s v="do 750 obyvatel"/>
    <n v="161"/>
    <n v="0.50931677018633537"/>
    <n v="79"/>
    <n v="1"/>
  </r>
  <r>
    <x v="3"/>
    <x v="57"/>
    <x v="57"/>
    <n v="578517"/>
    <s v="Domoraz"/>
    <s v="do 750 obyvatel"/>
    <n v="53"/>
    <n v="0.67924528301886788"/>
    <n v="17"/>
    <n v="0"/>
  </r>
  <r>
    <x v="3"/>
    <x v="57"/>
    <x v="57"/>
    <n v="578525"/>
    <s v="Frymburk (Klatovy)"/>
    <s v="do 750 obyvatel"/>
    <n v="88"/>
    <n v="0.77272727272727271"/>
    <n v="20"/>
    <n v="0"/>
  </r>
  <r>
    <x v="3"/>
    <x v="57"/>
    <x v="57"/>
    <n v="578533"/>
    <s v="Nezamyslice (Klatovy)"/>
    <s v="do 750 obyvatel"/>
    <n v="189"/>
    <n v="0.63492063492063489"/>
    <n v="69"/>
    <n v="0"/>
  </r>
  <r>
    <x v="3"/>
    <x v="58"/>
    <x v="58"/>
    <n v="541362"/>
    <s v="Zadní Chodov"/>
    <s v="do 750 obyvatel"/>
    <n v="213"/>
    <n v="0.58685446009389675"/>
    <n v="88"/>
    <n v="0"/>
  </r>
  <r>
    <x v="3"/>
    <x v="58"/>
    <x v="58"/>
    <n v="541401"/>
    <s v="Broumov (Tachov)"/>
    <s v="do 750 obyvatel"/>
    <n v="110"/>
    <n v="0.71818181818181814"/>
    <n v="31"/>
    <n v="0"/>
  </r>
  <r>
    <x v="3"/>
    <x v="58"/>
    <x v="58"/>
    <n v="541443"/>
    <s v="Obora (Tachov)"/>
    <s v="do 750 obyvatel"/>
    <n v="130"/>
    <n v="0.50769230769230766"/>
    <n v="64"/>
    <n v="1"/>
  </r>
  <r>
    <x v="3"/>
    <x v="58"/>
    <x v="58"/>
    <n v="541532"/>
    <s v="Milíře"/>
    <s v="do 750 obyvatel"/>
    <n v="222"/>
    <n v="0.53153153153153154"/>
    <n v="104"/>
    <n v="1"/>
  </r>
  <r>
    <x v="3"/>
    <x v="58"/>
    <x v="58"/>
    <n v="541559"/>
    <s v="Kočov"/>
    <s v="do 750 obyvatel"/>
    <n v="177"/>
    <n v="0.51412429378531077"/>
    <n v="86"/>
    <n v="1"/>
  </r>
  <r>
    <x v="3"/>
    <x v="58"/>
    <x v="58"/>
    <n v="541605"/>
    <s v="Brod nad Tichou"/>
    <s v="do 750 obyvatel"/>
    <n v="203"/>
    <n v="0.62561576354679804"/>
    <n v="76"/>
    <n v="0"/>
  </r>
  <r>
    <x v="3"/>
    <x v="58"/>
    <x v="58"/>
    <n v="541621"/>
    <s v="Tisová (Tachov)"/>
    <s v="do 750 obyvatel"/>
    <n v="377"/>
    <n v="0.57029177718832891"/>
    <n v="162"/>
    <n v="0"/>
  </r>
  <r>
    <x v="3"/>
    <x v="58"/>
    <x v="58"/>
    <n v="541702"/>
    <s v="Lom u Tachova"/>
    <s v="do 750 obyvatel"/>
    <n v="369"/>
    <n v="0.6097560975609756"/>
    <n v="144"/>
    <n v="0"/>
  </r>
  <r>
    <x v="3"/>
    <x v="58"/>
    <x v="58"/>
    <n v="560715"/>
    <s v="Tachov (Tachov)"/>
    <s v="5 000 – 14 999 obyvatel"/>
    <n v="11192"/>
    <n v="0.5941744102930665"/>
    <n v="4542"/>
    <n v="0"/>
  </r>
  <r>
    <x v="3"/>
    <x v="58"/>
    <x v="58"/>
    <n v="560758"/>
    <s v="Bor"/>
    <s v="2 000 – 4 999 obyvatel"/>
    <n v="3747"/>
    <n v="0.61222311182279154"/>
    <n v="1453"/>
    <n v="0"/>
  </r>
  <r>
    <x v="3"/>
    <x v="58"/>
    <x v="58"/>
    <n v="560804"/>
    <s v="Částkov (Tachov)"/>
    <s v="do 750 obyvatel"/>
    <n v="276"/>
    <n v="0.65942028985507251"/>
    <n v="94"/>
    <n v="0"/>
  </r>
  <r>
    <x v="3"/>
    <x v="58"/>
    <x v="58"/>
    <n v="560839"/>
    <s v="Dlouhý Újezd"/>
    <s v="do 750 obyvatel"/>
    <n v="319"/>
    <n v="0.52978056426332287"/>
    <n v="150"/>
    <n v="1"/>
  </r>
  <r>
    <x v="3"/>
    <x v="58"/>
    <x v="58"/>
    <n v="560863"/>
    <s v="Halže"/>
    <s v="750 – 1 999 obyvatel"/>
    <n v="795"/>
    <n v="0.59245283018867922"/>
    <n v="324"/>
    <n v="0"/>
  </r>
  <r>
    <x v="3"/>
    <x v="58"/>
    <x v="58"/>
    <n v="560898"/>
    <s v="Hošťka"/>
    <s v="do 750 obyvatel"/>
    <n v="360"/>
    <n v="0.53333333333333333"/>
    <n v="168"/>
    <n v="1"/>
  </r>
  <r>
    <x v="3"/>
    <x v="58"/>
    <x v="58"/>
    <n v="560901"/>
    <s v="Chodová Planá"/>
    <s v="750 – 1 999 obyvatel"/>
    <n v="1542"/>
    <n v="0.63229571984435795"/>
    <n v="567"/>
    <n v="0"/>
  </r>
  <r>
    <x v="3"/>
    <x v="58"/>
    <x v="58"/>
    <n v="560910"/>
    <s v="Chodský Újezd"/>
    <s v="750 – 1 999 obyvatel"/>
    <n v="667"/>
    <n v="0.61019490254872566"/>
    <n v="260"/>
    <n v="0"/>
  </r>
  <r>
    <x v="3"/>
    <x v="58"/>
    <x v="58"/>
    <n v="561002"/>
    <s v="Lesná (Tachov)"/>
    <s v="do 750 obyvatel"/>
    <n v="390"/>
    <n v="0.49487179487179489"/>
    <n v="197"/>
    <n v="1"/>
  </r>
  <r>
    <x v="3"/>
    <x v="58"/>
    <x v="58"/>
    <n v="561011"/>
    <s v="Lestkov"/>
    <s v="do 750 obyvatel"/>
    <n v="334"/>
    <n v="0.47904191616766467"/>
    <n v="174"/>
    <n v="1"/>
  </r>
  <r>
    <x v="3"/>
    <x v="58"/>
    <x v="58"/>
    <n v="561134"/>
    <s v="Planá (Tachov)"/>
    <s v="5 000 – 14 999 obyvatel"/>
    <n v="4482"/>
    <n v="0.62583668005354753"/>
    <n v="1677"/>
    <n v="0"/>
  </r>
  <r>
    <x v="3"/>
    <x v="58"/>
    <x v="58"/>
    <n v="561151"/>
    <s v="Přimda"/>
    <s v="750 – 1 999 obyvatel"/>
    <n v="1215"/>
    <n v="0.53333333333333333"/>
    <n v="567"/>
    <n v="1"/>
  </r>
  <r>
    <x v="3"/>
    <x v="58"/>
    <x v="58"/>
    <n v="561169"/>
    <s v="Rozvadov"/>
    <s v="750 – 1 999 obyvatel"/>
    <n v="652"/>
    <n v="0.59662576687116564"/>
    <n v="263"/>
    <n v="0"/>
  </r>
  <r>
    <x v="3"/>
    <x v="58"/>
    <x v="58"/>
    <n v="561185"/>
    <s v="Staré Sedliště"/>
    <s v="750 – 1 999 obyvatel"/>
    <n v="992"/>
    <n v="0.51209677419354838"/>
    <n v="484"/>
    <n v="1"/>
  </r>
  <r>
    <x v="3"/>
    <x v="58"/>
    <x v="58"/>
    <n v="561193"/>
    <s v="Staré Sedlo (Tachov)"/>
    <s v="do 750 obyvatel"/>
    <n v="227"/>
    <n v="0.54185022026431717"/>
    <n v="104"/>
    <n v="1"/>
  </r>
  <r>
    <x v="3"/>
    <x v="58"/>
    <x v="58"/>
    <n v="561207"/>
    <s v="Stráž (Tachov)"/>
    <s v="750 – 1 999 obyvatel"/>
    <n v="992"/>
    <n v="0.57258064516129037"/>
    <n v="424"/>
    <n v="0"/>
  </r>
  <r>
    <x v="3"/>
    <x v="58"/>
    <x v="58"/>
    <n v="561223"/>
    <s v="Studánka"/>
    <s v="do 750 obyvatel"/>
    <n v="437"/>
    <n v="0.597254004576659"/>
    <n v="176"/>
    <n v="0"/>
  </r>
  <r>
    <x v="3"/>
    <x v="58"/>
    <x v="58"/>
    <n v="561304"/>
    <s v="Třemešné"/>
    <s v="do 750 obyvatel"/>
    <n v="318"/>
    <n v="0.54402515723270439"/>
    <n v="145"/>
    <n v="1"/>
  </r>
  <r>
    <x v="3"/>
    <x v="58"/>
    <x v="58"/>
    <n v="579459"/>
    <s v="Ctiboř (Tachov)"/>
    <s v="do 750 obyvatel"/>
    <n v="266"/>
    <n v="0.73308270676691734"/>
    <n v="71"/>
    <n v="0"/>
  </r>
  <r>
    <x v="4"/>
    <x v="59"/>
    <x v="59"/>
    <n v="538795"/>
    <s v="Krásná (Cheb)"/>
    <s v="do 750 obyvatel"/>
    <n v="514"/>
    <n v="0.6400778210116731"/>
    <n v="185"/>
    <n v="0"/>
  </r>
  <r>
    <x v="4"/>
    <x v="59"/>
    <x v="59"/>
    <n v="538817"/>
    <s v="Podhradí (Cheb)"/>
    <s v="do 750 obyvatel"/>
    <n v="167"/>
    <n v="0.6227544910179641"/>
    <n v="63"/>
    <n v="0"/>
  </r>
  <r>
    <x v="4"/>
    <x v="59"/>
    <x v="59"/>
    <n v="554499"/>
    <s v="Aš"/>
    <s v="5 000 – 14 999 obyvatel"/>
    <n v="10781"/>
    <n v="0.57406548557647719"/>
    <n v="4592"/>
    <n v="0"/>
  </r>
  <r>
    <x v="4"/>
    <x v="59"/>
    <x v="59"/>
    <n v="554545"/>
    <s v="Hazlov"/>
    <s v="750 – 1 999 obyvatel"/>
    <n v="1307"/>
    <n v="0.59755164498852331"/>
    <n v="526"/>
    <n v="0"/>
  </r>
  <r>
    <x v="4"/>
    <x v="59"/>
    <x v="59"/>
    <n v="554553"/>
    <s v="Hranice (Cheb)"/>
    <s v="2 000 – 4 999 obyvatel"/>
    <n v="1800"/>
    <n v="0.5955555555555555"/>
    <n v="728"/>
    <n v="0"/>
  </r>
  <r>
    <x v="4"/>
    <x v="60"/>
    <x v="60"/>
    <n v="538868"/>
    <s v="Pomezí nad Ohří"/>
    <s v="do 750 obyvatel"/>
    <n v="252"/>
    <n v="0.63095238095238093"/>
    <n v="93"/>
    <n v="0"/>
  </r>
  <r>
    <x v="4"/>
    <x v="60"/>
    <x v="60"/>
    <n v="538906"/>
    <s v="Milíkov (Cheb)"/>
    <s v="do 750 obyvatel"/>
    <n v="235"/>
    <n v="0.64255319148936174"/>
    <n v="84"/>
    <n v="0"/>
  </r>
  <r>
    <x v="4"/>
    <x v="60"/>
    <x v="60"/>
    <n v="538922"/>
    <s v="Okrouhlá (Cheb)"/>
    <s v="do 750 obyvatel"/>
    <n v="216"/>
    <n v="0.66203703703703709"/>
    <n v="73"/>
    <n v="0"/>
  </r>
  <r>
    <x v="4"/>
    <x v="60"/>
    <x v="60"/>
    <n v="539023"/>
    <s v="Třebeň"/>
    <s v="do 750 obyvatel"/>
    <n v="350"/>
    <n v="0.62285714285714289"/>
    <n v="132"/>
    <n v="0"/>
  </r>
  <r>
    <x v="4"/>
    <x v="60"/>
    <x v="60"/>
    <n v="539074"/>
    <s v="Vojtanov"/>
    <s v="do 750 obyvatel"/>
    <n v="198"/>
    <n v="0.50505050505050508"/>
    <n v="98"/>
    <n v="1"/>
  </r>
  <r>
    <x v="4"/>
    <x v="60"/>
    <x v="60"/>
    <n v="539554"/>
    <s v="Odrava"/>
    <s v="do 750 obyvatel"/>
    <n v="215"/>
    <n v="0.50697674418604655"/>
    <n v="106"/>
    <n v="1"/>
  </r>
  <r>
    <x v="4"/>
    <x v="60"/>
    <x v="60"/>
    <n v="539619"/>
    <s v="Tuřany (Cheb)"/>
    <s v="do 750 obyvatel"/>
    <n v="127"/>
    <n v="0.57480314960629919"/>
    <n v="54"/>
    <n v="0"/>
  </r>
  <r>
    <x v="4"/>
    <x v="60"/>
    <x v="60"/>
    <n v="554481"/>
    <s v="Cheb"/>
    <s v="15 000 – 39 999 obyvatel"/>
    <n v="26568"/>
    <n v="0.60426076482987057"/>
    <n v="10514"/>
    <n v="0"/>
  </r>
  <r>
    <x v="4"/>
    <x v="60"/>
    <x v="60"/>
    <n v="554502"/>
    <s v="Dolní Žandov"/>
    <s v="750 – 1 999 obyvatel"/>
    <n v="983"/>
    <n v="0.59104781281790442"/>
    <n v="402"/>
    <n v="0"/>
  </r>
  <r>
    <x v="4"/>
    <x v="60"/>
    <x v="60"/>
    <n v="554529"/>
    <s v="Františkovy Lázně"/>
    <s v="5 000 – 14 999 obyvatel"/>
    <n v="4592"/>
    <n v="0.64002613240418116"/>
    <n v="1653"/>
    <n v="0"/>
  </r>
  <r>
    <x v="4"/>
    <x v="60"/>
    <x v="60"/>
    <n v="554596"/>
    <s v="Křižovatka"/>
    <s v="do 750 obyvatel"/>
    <n v="234"/>
    <n v="0.68803418803418803"/>
    <n v="73"/>
    <n v="0"/>
  </r>
  <r>
    <x v="4"/>
    <x v="60"/>
    <x v="60"/>
    <n v="554618"/>
    <s v="Libá"/>
    <s v="750 – 1 999 obyvatel"/>
    <n v="672"/>
    <n v="0.52083333333333337"/>
    <n v="322"/>
    <n v="1"/>
  </r>
  <r>
    <x v="4"/>
    <x v="60"/>
    <x v="60"/>
    <n v="554626"/>
    <s v="Lipová (Cheb)"/>
    <s v="do 750 obyvatel"/>
    <n v="619"/>
    <n v="0.66235864297253633"/>
    <n v="209"/>
    <n v="0"/>
  </r>
  <r>
    <x v="4"/>
    <x v="60"/>
    <x v="60"/>
    <n v="554634"/>
    <s v="Luby"/>
    <s v="2 000 – 4 999 obyvatel"/>
    <n v="1804"/>
    <n v="0.62971175166297122"/>
    <n v="668"/>
    <n v="0"/>
  </r>
  <r>
    <x v="4"/>
    <x v="60"/>
    <x v="60"/>
    <n v="554651"/>
    <s v="Milhostov"/>
    <s v="do 750 obyvatel"/>
    <n v="261"/>
    <n v="0.43295019157088122"/>
    <n v="148"/>
    <n v="1"/>
  </r>
  <r>
    <x v="4"/>
    <x v="60"/>
    <x v="60"/>
    <n v="554693"/>
    <s v="Nebanice"/>
    <s v="do 750 obyvatel"/>
    <n v="293"/>
    <n v="0.65187713310580209"/>
    <n v="102"/>
    <n v="0"/>
  </r>
  <r>
    <x v="4"/>
    <x v="60"/>
    <x v="60"/>
    <n v="554707"/>
    <s v="Nový Kostel"/>
    <s v="do 750 obyvatel"/>
    <n v="414"/>
    <n v="0.56763285024154586"/>
    <n v="179"/>
    <n v="0"/>
  </r>
  <r>
    <x v="4"/>
    <x v="60"/>
    <x v="60"/>
    <n v="554740"/>
    <s v="Plesná"/>
    <s v="750 – 1 999 obyvatel"/>
    <n v="1642"/>
    <n v="0.62850182704019486"/>
    <n v="610"/>
    <n v="0"/>
  </r>
  <r>
    <x v="4"/>
    <x v="60"/>
    <x v="60"/>
    <n v="554812"/>
    <s v="Skalná"/>
    <s v="2 000 – 4 999 obyvatel"/>
    <n v="1683"/>
    <n v="0.65656565656565657"/>
    <n v="578"/>
    <n v="0"/>
  </r>
  <r>
    <x v="4"/>
    <x v="60"/>
    <x v="60"/>
    <n v="577979"/>
    <s v="Poustka"/>
    <s v="do 750 obyvatel"/>
    <n v="138"/>
    <n v="0.44927536231884058"/>
    <n v="76"/>
    <n v="1"/>
  </r>
  <r>
    <x v="4"/>
    <x v="60"/>
    <x v="60"/>
    <n v="578002"/>
    <s v="Velký Luh"/>
    <s v="do 750 obyvatel"/>
    <n v="128"/>
    <n v="0.5546875"/>
    <n v="57"/>
    <n v="1"/>
  </r>
  <r>
    <x v="4"/>
    <x v="61"/>
    <x v="61"/>
    <n v="500101"/>
    <s v="Bražec"/>
    <s v="do 750 obyvatel"/>
    <n v="178"/>
    <n v="0.6235955056179775"/>
    <n v="67"/>
    <n v="0"/>
  </r>
  <r>
    <x v="4"/>
    <x v="61"/>
    <x v="61"/>
    <n v="506494"/>
    <s v="Nové Hamry"/>
    <s v="do 750 obyvatel"/>
    <n v="307"/>
    <n v="0.64169381107491852"/>
    <n v="110"/>
    <n v="0"/>
  </r>
  <r>
    <x v="4"/>
    <x v="61"/>
    <x v="61"/>
    <n v="506621"/>
    <s v="Čichalov"/>
    <s v="do 750 obyvatel"/>
    <n v="137"/>
    <n v="0.51824817518248179"/>
    <n v="66"/>
    <n v="1"/>
  </r>
  <r>
    <x v="4"/>
    <x v="61"/>
    <x v="61"/>
    <n v="537845"/>
    <s v="Teplička"/>
    <s v="do 750 obyvatel"/>
    <n v="108"/>
    <n v="0.66666666666666663"/>
    <n v="36"/>
    <n v="0"/>
  </r>
  <r>
    <x v="4"/>
    <x v="61"/>
    <x v="61"/>
    <n v="537870"/>
    <s v="Březová (Karlovy Vary)"/>
    <s v="do 750 obyvatel"/>
    <n v="456"/>
    <n v="0.70614035087719296"/>
    <n v="134"/>
    <n v="0"/>
  </r>
  <r>
    <x v="4"/>
    <x v="61"/>
    <x v="61"/>
    <n v="537918"/>
    <s v="Dalovice (Karlovy Vary)"/>
    <s v="750 – 1 999 obyvatel"/>
    <n v="1645"/>
    <n v="0.71063829787234045"/>
    <n v="476"/>
    <n v="0"/>
  </r>
  <r>
    <x v="4"/>
    <x v="61"/>
    <x v="61"/>
    <n v="537926"/>
    <s v="Jenišov"/>
    <s v="750 – 1 999 obyvatel"/>
    <n v="832"/>
    <n v="0.70192307692307687"/>
    <n v="248"/>
    <n v="0"/>
  </r>
  <r>
    <x v="4"/>
    <x v="61"/>
    <x v="61"/>
    <n v="537934"/>
    <s v="Mírová"/>
    <s v="do 750 obyvatel"/>
    <n v="268"/>
    <n v="0.67537313432835822"/>
    <n v="87"/>
    <n v="0"/>
  </r>
  <r>
    <x v="4"/>
    <x v="61"/>
    <x v="61"/>
    <n v="537969"/>
    <s v="Otovice (Karlovy Vary)"/>
    <s v="750 – 1 999 obyvatel"/>
    <n v="763"/>
    <n v="0.72870249017038002"/>
    <n v="207"/>
    <n v="0"/>
  </r>
  <r>
    <x v="4"/>
    <x v="61"/>
    <x v="61"/>
    <n v="538001"/>
    <s v="Andělská Hora (Karlovy Vary)"/>
    <s v="do 750 obyvatel"/>
    <n v="302"/>
    <n v="0.75496688741721851"/>
    <n v="74"/>
    <n v="0"/>
  </r>
  <r>
    <x v="4"/>
    <x v="61"/>
    <x v="61"/>
    <n v="538019"/>
    <s v="Černava"/>
    <s v="do 750 obyvatel"/>
    <n v="261"/>
    <n v="0.58620689655172409"/>
    <n v="108"/>
    <n v="0"/>
  </r>
  <r>
    <x v="4"/>
    <x v="61"/>
    <x v="61"/>
    <n v="538027"/>
    <s v="Smolné Pece"/>
    <s v="do 750 obyvatel"/>
    <n v="173"/>
    <n v="0.48554913294797686"/>
    <n v="89"/>
    <n v="1"/>
  </r>
  <r>
    <x v="4"/>
    <x v="61"/>
    <x v="61"/>
    <n v="538116"/>
    <s v="Děpoltovice"/>
    <s v="do 750 obyvatel"/>
    <n v="346"/>
    <n v="0.67630057803468213"/>
    <n v="112"/>
    <n v="0"/>
  </r>
  <r>
    <x v="4"/>
    <x v="61"/>
    <x v="61"/>
    <n v="551651"/>
    <s v="Hory"/>
    <s v="do 750 obyvatel"/>
    <n v="266"/>
    <n v="0.72180451127819545"/>
    <n v="74"/>
    <n v="0"/>
  </r>
  <r>
    <x v="4"/>
    <x v="61"/>
    <x v="61"/>
    <n v="554961"/>
    <s v="Karlovy Vary"/>
    <s v="40 000 – 99 999 obyvatel"/>
    <n v="41412"/>
    <n v="0.63510576644450889"/>
    <n v="15111"/>
    <n v="0"/>
  </r>
  <r>
    <x v="4"/>
    <x v="61"/>
    <x v="61"/>
    <n v="554995"/>
    <s v="Bečov nad Teplou"/>
    <s v="750 – 1 999 obyvatel"/>
    <n v="803"/>
    <n v="0.63138231631382313"/>
    <n v="296"/>
    <n v="0"/>
  </r>
  <r>
    <x v="4"/>
    <x v="61"/>
    <x v="61"/>
    <n v="555029"/>
    <s v="Bochov"/>
    <s v="750 – 1 999 obyvatel"/>
    <n v="1605"/>
    <n v="0.68535825545171336"/>
    <n v="505"/>
    <n v="0"/>
  </r>
  <r>
    <x v="4"/>
    <x v="61"/>
    <x v="61"/>
    <n v="555045"/>
    <s v="Božičany"/>
    <s v="do 750 obyvatel"/>
    <n v="508"/>
    <n v="0.59448818897637801"/>
    <n v="206"/>
    <n v="0"/>
  </r>
  <r>
    <x v="4"/>
    <x v="61"/>
    <x v="61"/>
    <n v="555207"/>
    <s v="Chyše"/>
    <s v="do 750 obyvatel"/>
    <n v="490"/>
    <n v="0.69387755102040816"/>
    <n v="150"/>
    <n v="0"/>
  </r>
  <r>
    <x v="4"/>
    <x v="61"/>
    <x v="61"/>
    <n v="555258"/>
    <s v="Kolová"/>
    <s v="750 – 1 999 obyvatel"/>
    <n v="648"/>
    <n v="0.74537037037037035"/>
    <n v="165"/>
    <n v="0"/>
  </r>
  <r>
    <x v="4"/>
    <x v="61"/>
    <x v="61"/>
    <n v="555304"/>
    <s v="Krásné Údolí"/>
    <s v="do 750 obyvatel"/>
    <n v="327"/>
    <n v="0.66055045871559637"/>
    <n v="111"/>
    <n v="0"/>
  </r>
  <r>
    <x v="4"/>
    <x v="61"/>
    <x v="61"/>
    <n v="555347"/>
    <s v="Kyselka"/>
    <s v="750 – 1 999 obyvatel"/>
    <n v="666"/>
    <n v="0.7567567567567568"/>
    <n v="162"/>
    <n v="0"/>
  </r>
  <r>
    <x v="4"/>
    <x v="61"/>
    <x v="61"/>
    <n v="555380"/>
    <s v="Nejdek"/>
    <s v="5 000 – 14 999 obyvatel"/>
    <n v="6600"/>
    <n v="0.61378787878787877"/>
    <n v="2549"/>
    <n v="0"/>
  </r>
  <r>
    <x v="4"/>
    <x v="61"/>
    <x v="61"/>
    <n v="555398"/>
    <s v="Nová Role"/>
    <s v="2 000 – 4 999 obyvatel"/>
    <n v="3455"/>
    <n v="0.65875542691751088"/>
    <n v="1179"/>
    <n v="0"/>
  </r>
  <r>
    <x v="4"/>
    <x v="61"/>
    <x v="61"/>
    <n v="555444"/>
    <s v="Otročín"/>
    <s v="do 750 obyvatel"/>
    <n v="375"/>
    <n v="0.6"/>
    <n v="150"/>
    <n v="0"/>
  </r>
  <r>
    <x v="4"/>
    <x v="61"/>
    <x v="61"/>
    <n v="555525"/>
    <s v="Pšov"/>
    <s v="do 750 obyvatel"/>
    <n v="484"/>
    <n v="0.71074380165289253"/>
    <n v="140"/>
    <n v="0"/>
  </r>
  <r>
    <x v="4"/>
    <x v="61"/>
    <x v="61"/>
    <n v="555533"/>
    <s v="Sadov"/>
    <s v="750 – 1 999 obyvatel"/>
    <n v="1098"/>
    <n v="0.64480874316939896"/>
    <n v="390"/>
    <n v="0"/>
  </r>
  <r>
    <x v="4"/>
    <x v="61"/>
    <x v="61"/>
    <n v="555550"/>
    <s v="Stanovice (Karlovy Vary)"/>
    <s v="do 750 obyvatel"/>
    <n v="523"/>
    <n v="0.6195028680688337"/>
    <n v="199"/>
    <n v="0"/>
  </r>
  <r>
    <x v="4"/>
    <x v="61"/>
    <x v="61"/>
    <n v="555592"/>
    <s v="Stružná"/>
    <s v="do 750 obyvatel"/>
    <n v="470"/>
    <n v="0.67872340425531918"/>
    <n v="151"/>
    <n v="0"/>
  </r>
  <r>
    <x v="4"/>
    <x v="61"/>
    <x v="61"/>
    <n v="555614"/>
    <s v="Šemnice"/>
    <s v="do 750 obyvatel"/>
    <n v="551"/>
    <n v="0.68784029038112526"/>
    <n v="172"/>
    <n v="0"/>
  </r>
  <r>
    <x v="4"/>
    <x v="61"/>
    <x v="61"/>
    <n v="555622"/>
    <s v="Štědrá"/>
    <s v="do 750 obyvatel"/>
    <n v="441"/>
    <n v="0.60997732426303852"/>
    <n v="172"/>
    <n v="0"/>
  </r>
  <r>
    <x v="4"/>
    <x v="61"/>
    <x v="61"/>
    <n v="555657"/>
    <s v="Toužim"/>
    <s v="2 000 – 4 999 obyvatel"/>
    <n v="3049"/>
    <n v="0.65431288947195798"/>
    <n v="1054"/>
    <n v="0"/>
  </r>
  <r>
    <x v="4"/>
    <x v="61"/>
    <x v="61"/>
    <n v="555681"/>
    <s v="Útvina"/>
    <s v="do 750 obyvatel"/>
    <n v="475"/>
    <n v="0.70736842105263154"/>
    <n v="139"/>
    <n v="0"/>
  </r>
  <r>
    <x v="4"/>
    <x v="61"/>
    <x v="61"/>
    <n v="555690"/>
    <s v="Valeč (Karlovy Vary)"/>
    <s v="do 750 obyvatel"/>
    <n v="302"/>
    <n v="0.56622516556291391"/>
    <n v="131"/>
    <n v="0"/>
  </r>
  <r>
    <x v="4"/>
    <x v="61"/>
    <x v="61"/>
    <n v="555711"/>
    <s v="Verušičky"/>
    <s v="do 750 obyvatel"/>
    <n v="387"/>
    <n v="0.62015503875968991"/>
    <n v="147"/>
    <n v="0"/>
  </r>
  <r>
    <x v="4"/>
    <x v="61"/>
    <x v="61"/>
    <n v="555762"/>
    <s v="Žlutice"/>
    <s v="2 000 – 4 999 obyvatel"/>
    <n v="1937"/>
    <n v="0.6417139907072793"/>
    <n v="694"/>
    <n v="0"/>
  </r>
  <r>
    <x v="4"/>
    <x v="61"/>
    <x v="61"/>
    <n v="556947"/>
    <s v="Pila"/>
    <s v="do 750 obyvatel"/>
    <n v="456"/>
    <n v="0.73464912280701755"/>
    <n v="121"/>
    <n v="0"/>
  </r>
  <r>
    <x v="4"/>
    <x v="61"/>
    <x v="61"/>
    <n v="566675"/>
    <s v="Vrbice (Karlovy Vary)"/>
    <s v="do 750 obyvatel"/>
    <n v="152"/>
    <n v="0.625"/>
    <n v="57"/>
    <n v="0"/>
  </r>
  <r>
    <x v="4"/>
    <x v="61"/>
    <x v="61"/>
    <n v="578011"/>
    <s v="Chodov (Karlovy Vary)"/>
    <s v="do 750 obyvatel"/>
    <n v="90"/>
    <n v="0.61111111111111116"/>
    <n v="35"/>
    <n v="0"/>
  </r>
  <r>
    <x v="4"/>
    <x v="61"/>
    <x v="61"/>
    <n v="578029"/>
    <s v="Vysoká Pec (Karlovy Vary)"/>
    <s v="do 750 obyvatel"/>
    <n v="297"/>
    <n v="0.69360269360269355"/>
    <n v="91"/>
    <n v="0"/>
  </r>
  <r>
    <x v="4"/>
    <x v="62"/>
    <x v="62"/>
    <n v="560308"/>
    <s v="Bublava"/>
    <s v="do 750 obyvatel"/>
    <n v="342"/>
    <n v="0.6257309941520468"/>
    <n v="128"/>
    <n v="0"/>
  </r>
  <r>
    <x v="4"/>
    <x v="62"/>
    <x v="62"/>
    <n v="560413"/>
    <s v="Jindřichovice (Sokolov)"/>
    <s v="do 750 obyvatel"/>
    <n v="431"/>
    <n v="0.61716937354988399"/>
    <n v="165"/>
    <n v="0"/>
  </r>
  <r>
    <x v="4"/>
    <x v="62"/>
    <x v="62"/>
    <n v="560472"/>
    <s v="Kraslice"/>
    <s v="5 000 – 14 999 obyvatel"/>
    <n v="5573"/>
    <n v="0.60900771577247448"/>
    <n v="2179"/>
    <n v="0"/>
  </r>
  <r>
    <x v="4"/>
    <x v="62"/>
    <x v="62"/>
    <n v="560588"/>
    <s v="Oloví"/>
    <s v="750 – 1 999 obyvatel"/>
    <n v="1373"/>
    <n v="0.55061908230152945"/>
    <n v="617"/>
    <n v="1"/>
  </r>
  <r>
    <x v="4"/>
    <x v="62"/>
    <x v="62"/>
    <n v="560596"/>
    <s v="Přebuz"/>
    <s v="do 750 obyvatel"/>
    <n v="61"/>
    <n v="0.4098360655737705"/>
    <n v="36"/>
    <n v="1"/>
  </r>
  <r>
    <x v="4"/>
    <x v="62"/>
    <x v="62"/>
    <n v="560600"/>
    <s v="Rotava"/>
    <s v="2 000 – 4 999 obyvatel"/>
    <n v="2418"/>
    <n v="0.48717948717948717"/>
    <n v="1240"/>
    <n v="1"/>
  </r>
  <r>
    <x v="4"/>
    <x v="62"/>
    <x v="62"/>
    <n v="560651"/>
    <s v="Stříbrná"/>
    <s v="do 750 obyvatel"/>
    <n v="389"/>
    <n v="0.63239074550128538"/>
    <n v="143"/>
    <n v="0"/>
  </r>
  <r>
    <x v="4"/>
    <x v="62"/>
    <x v="62"/>
    <n v="560677"/>
    <s v="Šindelová"/>
    <s v="do 750 obyvatel"/>
    <n v="268"/>
    <n v="0.60447761194029848"/>
    <n v="106"/>
    <n v="0"/>
  </r>
  <r>
    <x v="4"/>
    <x v="63"/>
    <x v="63"/>
    <n v="539112"/>
    <s v="Stará Voda (Cheb)"/>
    <s v="do 750 obyvatel"/>
    <n v="417"/>
    <n v="0.58992805755395683"/>
    <n v="171"/>
    <n v="0"/>
  </r>
  <r>
    <x v="4"/>
    <x v="63"/>
    <x v="63"/>
    <n v="539279"/>
    <s v="Velká Hleďsebe"/>
    <s v="2 000 – 4 999 obyvatel"/>
    <n v="1927"/>
    <n v="0.66787752983912818"/>
    <n v="640"/>
    <n v="0"/>
  </r>
  <r>
    <x v="4"/>
    <x v="63"/>
    <x v="63"/>
    <n v="539376"/>
    <s v="Vlkovice"/>
    <s v="do 750 obyvatel"/>
    <n v="97"/>
    <n v="0.84536082474226804"/>
    <n v="15"/>
    <n v="0"/>
  </r>
  <r>
    <x v="4"/>
    <x v="63"/>
    <x v="63"/>
    <n v="539431"/>
    <s v="Zádub-Závišín"/>
    <s v="do 750 obyvatel"/>
    <n v="280"/>
    <n v="0.625"/>
    <n v="105"/>
    <n v="0"/>
  </r>
  <r>
    <x v="4"/>
    <x v="63"/>
    <x v="63"/>
    <n v="539473"/>
    <s v="Ovesné Kladruby"/>
    <s v="do 750 obyvatel"/>
    <n v="110"/>
    <n v="0.5636363636363636"/>
    <n v="48"/>
    <n v="0"/>
  </r>
  <r>
    <x v="4"/>
    <x v="63"/>
    <x v="63"/>
    <n v="539481"/>
    <s v="Valy (Cheb)"/>
    <s v="do 750 obyvatel"/>
    <n v="399"/>
    <n v="0.63408521303258147"/>
    <n v="146"/>
    <n v="0"/>
  </r>
  <r>
    <x v="4"/>
    <x v="63"/>
    <x v="63"/>
    <n v="539538"/>
    <s v="Prameny"/>
    <s v="do 750 obyvatel"/>
    <n v="88"/>
    <n v="0.69318181818181823"/>
    <n v="27"/>
    <n v="0"/>
  </r>
  <r>
    <x v="4"/>
    <x v="63"/>
    <x v="63"/>
    <n v="554511"/>
    <s v="Drmoul"/>
    <s v="750 – 1 999 obyvatel"/>
    <n v="826"/>
    <n v="0.67917675544794187"/>
    <n v="265"/>
    <n v="0"/>
  </r>
  <r>
    <x v="4"/>
    <x v="63"/>
    <x v="63"/>
    <n v="554600"/>
    <s v="Lázně Kynžvart"/>
    <s v="750 – 1 999 obyvatel"/>
    <n v="1205"/>
    <n v="0.62904564315352696"/>
    <n v="447"/>
    <n v="0"/>
  </r>
  <r>
    <x v="4"/>
    <x v="63"/>
    <x v="63"/>
    <n v="554642"/>
    <s v="Mariánské Lázně"/>
    <s v="5 000 – 14 999 obyvatel"/>
    <n v="11020"/>
    <n v="0.63239564428312156"/>
    <n v="4051"/>
    <n v="0"/>
  </r>
  <r>
    <x v="4"/>
    <x v="63"/>
    <x v="63"/>
    <n v="554677"/>
    <s v="Mnichov (Cheb)"/>
    <s v="do 750 obyvatel"/>
    <n v="345"/>
    <n v="0.63188405797101455"/>
    <n v="127"/>
    <n v="0"/>
  </r>
  <r>
    <x v="4"/>
    <x v="63"/>
    <x v="63"/>
    <n v="554855"/>
    <s v="Trstěnice (Cheb)"/>
    <s v="do 750 obyvatel"/>
    <n v="317"/>
    <n v="0.63406940063091488"/>
    <n v="116"/>
    <n v="0"/>
  </r>
  <r>
    <x v="4"/>
    <x v="63"/>
    <x v="63"/>
    <n v="554880"/>
    <s v="Tři Sekery"/>
    <s v="750 – 1 999 obyvatel"/>
    <n v="798"/>
    <n v="0.61403508771929827"/>
    <n v="308"/>
    <n v="0"/>
  </r>
  <r>
    <x v="4"/>
    <x v="63"/>
    <x v="63"/>
    <n v="555631"/>
    <s v="Teplá"/>
    <s v="2 000 – 4 999 obyvatel"/>
    <n v="2378"/>
    <n v="0.60891505466778806"/>
    <n v="930"/>
    <n v="0"/>
  </r>
  <r>
    <x v="4"/>
    <x v="64"/>
    <x v="64"/>
    <n v="500127"/>
    <s v="Doupovské Hradiště"/>
    <s v="do 750 obyvatel"/>
    <n v="131"/>
    <n v="0.60305343511450382"/>
    <n v="52"/>
    <n v="0"/>
  </r>
  <r>
    <x v="4"/>
    <x v="64"/>
    <x v="64"/>
    <n v="506486"/>
    <s v="Boží Dar"/>
    <s v="do 750 obyvatel"/>
    <n v="208"/>
    <n v="0.64423076923076927"/>
    <n v="74"/>
    <n v="0"/>
  </r>
  <r>
    <x v="4"/>
    <x v="64"/>
    <x v="64"/>
    <n v="538159"/>
    <s v="Hájek (Karlovy Vary)"/>
    <s v="do 750 obyvatel"/>
    <n v="523"/>
    <n v="0.65009560229445507"/>
    <n v="183"/>
    <n v="0"/>
  </r>
  <r>
    <x v="4"/>
    <x v="64"/>
    <x v="64"/>
    <n v="554979"/>
    <s v="Abertamy"/>
    <s v="750 – 1 999 obyvatel"/>
    <n v="779"/>
    <n v="0.58536585365853655"/>
    <n v="323"/>
    <n v="0"/>
  </r>
  <r>
    <x v="4"/>
    <x v="64"/>
    <x v="64"/>
    <n v="555169"/>
    <s v="Horní Blatná"/>
    <s v="do 750 obyvatel"/>
    <n v="339"/>
    <n v="0.55752212389380529"/>
    <n v="150"/>
    <n v="1"/>
  </r>
  <r>
    <x v="4"/>
    <x v="64"/>
    <x v="64"/>
    <n v="555185"/>
    <s v="Hroznětín"/>
    <s v="2 000 – 4 999 obyvatel"/>
    <n v="1692"/>
    <n v="0.64657210401891252"/>
    <n v="598"/>
    <n v="0"/>
  </r>
  <r>
    <x v="4"/>
    <x v="64"/>
    <x v="64"/>
    <n v="555215"/>
    <s v="Jáchymov"/>
    <s v="2 000 – 4 999 obyvatel"/>
    <n v="2030"/>
    <n v="0.6660098522167488"/>
    <n v="678"/>
    <n v="0"/>
  </r>
  <r>
    <x v="4"/>
    <x v="64"/>
    <x v="64"/>
    <n v="555363"/>
    <s v="Merklín (Karlovy Vary)"/>
    <s v="750 – 1 999 obyvatel"/>
    <n v="793"/>
    <n v="0.64943253467843631"/>
    <n v="278"/>
    <n v="0"/>
  </r>
  <r>
    <x v="4"/>
    <x v="64"/>
    <x v="64"/>
    <n v="555428"/>
    <s v="Ostrov (Karlovy Vary)"/>
    <s v="15 000 – 39 999 obyvatel"/>
    <n v="13926"/>
    <n v="0.66293264397529805"/>
    <n v="4694"/>
    <n v="0"/>
  </r>
  <r>
    <x v="4"/>
    <x v="64"/>
    <x v="64"/>
    <n v="555452"/>
    <s v="Pernink"/>
    <s v="do 750 obyvatel"/>
    <n v="481"/>
    <n v="0.76507276507276512"/>
    <n v="113"/>
    <n v="0"/>
  </r>
  <r>
    <x v="4"/>
    <x v="64"/>
    <x v="64"/>
    <n v="555479"/>
    <s v="Potůčky"/>
    <s v="do 750 obyvatel"/>
    <n v="340"/>
    <n v="0.72941176470588232"/>
    <n v="92"/>
    <n v="0"/>
  </r>
  <r>
    <x v="4"/>
    <x v="64"/>
    <x v="64"/>
    <n v="555584"/>
    <s v="Stráž nad Ohří"/>
    <s v="do 750 obyvatel"/>
    <n v="506"/>
    <n v="0.60276679841897229"/>
    <n v="201"/>
    <n v="0"/>
  </r>
  <r>
    <x v="4"/>
    <x v="64"/>
    <x v="64"/>
    <n v="555703"/>
    <s v="Velichov"/>
    <s v="do 750 obyvatel"/>
    <n v="464"/>
    <n v="0.60991379310344829"/>
    <n v="181"/>
    <n v="0"/>
  </r>
  <r>
    <x v="4"/>
    <x v="64"/>
    <x v="64"/>
    <n v="555738"/>
    <s v="Vojkovice (Karlovy Vary)"/>
    <s v="do 750 obyvatel"/>
    <n v="544"/>
    <n v="0.5716911764705882"/>
    <n v="233"/>
    <n v="0"/>
  </r>
  <r>
    <x v="4"/>
    <x v="64"/>
    <x v="64"/>
    <n v="578045"/>
    <s v="Krásný Les (Karlovy Vary)"/>
    <s v="do 750 obyvatel"/>
    <n v="271"/>
    <n v="0.65313653136531369"/>
    <n v="94"/>
    <n v="0"/>
  </r>
  <r>
    <x v="4"/>
    <x v="65"/>
    <x v="65"/>
    <n v="511587"/>
    <s v="Josefov (Sokolov)"/>
    <s v="do 750 obyvatel"/>
    <n v="319"/>
    <n v="0.64576802507836994"/>
    <n v="113"/>
    <n v="0"/>
  </r>
  <r>
    <x v="4"/>
    <x v="65"/>
    <x v="65"/>
    <n v="538337"/>
    <s v="Krásno"/>
    <s v="do 750 obyvatel"/>
    <n v="592"/>
    <n v="0.64358108108108103"/>
    <n v="211"/>
    <n v="0"/>
  </r>
  <r>
    <x v="4"/>
    <x v="65"/>
    <x v="65"/>
    <n v="538396"/>
    <s v="Šabina"/>
    <s v="do 750 obyvatel"/>
    <n v="280"/>
    <n v="0.75357142857142856"/>
    <n v="69"/>
    <n v="0"/>
  </r>
  <r>
    <x v="4"/>
    <x v="65"/>
    <x v="65"/>
    <n v="538434"/>
    <s v="Svatava"/>
    <s v="750 – 1 999 obyvatel"/>
    <n v="1393"/>
    <n v="0.70136396267049539"/>
    <n v="416"/>
    <n v="0"/>
  </r>
  <r>
    <x v="4"/>
    <x v="65"/>
    <x v="65"/>
    <n v="538591"/>
    <s v="Dolní Rychnov"/>
    <s v="750 – 1 999 obyvatel"/>
    <n v="1071"/>
    <n v="0.71802054154995332"/>
    <n v="302"/>
    <n v="0"/>
  </r>
  <r>
    <x v="4"/>
    <x v="65"/>
    <x v="65"/>
    <n v="538663"/>
    <s v="Tatrovice"/>
    <s v="do 750 obyvatel"/>
    <n v="147"/>
    <n v="0.6462585034013606"/>
    <n v="52"/>
    <n v="0"/>
  </r>
  <r>
    <x v="4"/>
    <x v="65"/>
    <x v="65"/>
    <n v="560286"/>
    <s v="Sokolov"/>
    <s v="15 000 – 39 999 obyvatel"/>
    <n v="19197"/>
    <n v="0.65640464655935826"/>
    <n v="6596"/>
    <n v="0"/>
  </r>
  <r>
    <x v="4"/>
    <x v="65"/>
    <x v="65"/>
    <n v="560294"/>
    <s v="Březová (Sokolov)"/>
    <s v="2 000 – 4 999 obyvatel"/>
    <n v="2195"/>
    <n v="0.68200455580865604"/>
    <n v="698"/>
    <n v="0"/>
  </r>
  <r>
    <x v="4"/>
    <x v="65"/>
    <x v="65"/>
    <n v="560316"/>
    <s v="Bukovany (Sokolov)"/>
    <s v="750 – 1 999 obyvatel"/>
    <n v="1249"/>
    <n v="0.64131305044035225"/>
    <n v="448"/>
    <n v="0"/>
  </r>
  <r>
    <x v="4"/>
    <x v="65"/>
    <x v="65"/>
    <n v="560324"/>
    <s v="Citice"/>
    <s v="750 – 1 999 obyvatel"/>
    <n v="747"/>
    <n v="0.63319946452476572"/>
    <n v="274"/>
    <n v="0"/>
  </r>
  <r>
    <x v="4"/>
    <x v="65"/>
    <x v="65"/>
    <n v="560332"/>
    <s v="Dasnice"/>
    <s v="do 750 obyvatel"/>
    <n v="227"/>
    <n v="0.56828193832599116"/>
    <n v="98"/>
    <n v="0"/>
  </r>
  <r>
    <x v="4"/>
    <x v="65"/>
    <x v="65"/>
    <n v="560341"/>
    <s v="Dolní Nivy"/>
    <s v="do 750 obyvatel"/>
    <n v="298"/>
    <n v="0.61409395973154357"/>
    <n v="115"/>
    <n v="0"/>
  </r>
  <r>
    <x v="4"/>
    <x v="65"/>
    <x v="65"/>
    <n v="560359"/>
    <s v="Habartov"/>
    <s v="2 000 – 4 999 obyvatel"/>
    <n v="4045"/>
    <n v="0.61829419035846722"/>
    <n v="1544"/>
    <n v="0"/>
  </r>
  <r>
    <x v="4"/>
    <x v="65"/>
    <x v="65"/>
    <n v="560367"/>
    <s v="Horní Slavkov"/>
    <s v="5 000 – 14 999 obyvatel"/>
    <n v="4447"/>
    <n v="0.71239037553406792"/>
    <n v="1279"/>
    <n v="0"/>
  </r>
  <r>
    <x v="4"/>
    <x v="65"/>
    <x v="65"/>
    <n v="560375"/>
    <s v="Chlum Svaté Maří"/>
    <s v="do 750 obyvatel"/>
    <n v="247"/>
    <n v="0.68825910931174084"/>
    <n v="77"/>
    <n v="0"/>
  </r>
  <r>
    <x v="4"/>
    <x v="65"/>
    <x v="65"/>
    <n v="560383"/>
    <s v="Chodov (Sokolov)"/>
    <s v="5 000 – 14 999 obyvatel"/>
    <n v="11004"/>
    <n v="0.64058524173027986"/>
    <n v="3955"/>
    <n v="0"/>
  </r>
  <r>
    <x v="4"/>
    <x v="65"/>
    <x v="65"/>
    <n v="560421"/>
    <s v="Kaceřov (Sokolov)"/>
    <s v="do 750 obyvatel"/>
    <n v="355"/>
    <n v="0.61126760563380278"/>
    <n v="138"/>
    <n v="0"/>
  </r>
  <r>
    <x v="4"/>
    <x v="65"/>
    <x v="65"/>
    <n v="560456"/>
    <s v="Krajková"/>
    <s v="750 – 1 999 obyvatel"/>
    <n v="785"/>
    <n v="0.59872611464968151"/>
    <n v="315"/>
    <n v="0"/>
  </r>
  <r>
    <x v="4"/>
    <x v="65"/>
    <x v="65"/>
    <n v="560464"/>
    <s v="Královské Poříčí"/>
    <s v="750 – 1 999 obyvatel"/>
    <n v="641"/>
    <n v="0.70202808112324488"/>
    <n v="191"/>
    <n v="0"/>
  </r>
  <r>
    <x v="4"/>
    <x v="65"/>
    <x v="65"/>
    <n v="560499"/>
    <s v="Kynšperk nad Ohří"/>
    <s v="2 000 – 4 999 obyvatel"/>
    <n v="3987"/>
    <n v="0.62904439428141457"/>
    <n v="1479"/>
    <n v="0"/>
  </r>
  <r>
    <x v="4"/>
    <x v="65"/>
    <x v="65"/>
    <n v="560502"/>
    <s v="Libavské Údolí"/>
    <s v="do 750 obyvatel"/>
    <n v="457"/>
    <n v="0.57111597374179435"/>
    <n v="196"/>
    <n v="0"/>
  </r>
  <r>
    <x v="4"/>
    <x v="65"/>
    <x v="65"/>
    <n v="560537"/>
    <s v="Loket (Sokolov)"/>
    <s v="2 000 – 4 999 obyvatel"/>
    <n v="2555"/>
    <n v="0.63992172211350296"/>
    <n v="920"/>
    <n v="0"/>
  </r>
  <r>
    <x v="4"/>
    <x v="65"/>
    <x v="65"/>
    <n v="560545"/>
    <s v="Lomnice (Sokolov)"/>
    <s v="750 – 1 999 obyvatel"/>
    <n v="1105"/>
    <n v="0.71855203619909502"/>
    <n v="311"/>
    <n v="0"/>
  </r>
  <r>
    <x v="4"/>
    <x v="65"/>
    <x v="65"/>
    <n v="560561"/>
    <s v="Nová Ves (Sokolov)"/>
    <s v="do 750 obyvatel"/>
    <n v="136"/>
    <n v="0.45588235294117646"/>
    <n v="74"/>
    <n v="1"/>
  </r>
  <r>
    <x v="4"/>
    <x v="65"/>
    <x v="65"/>
    <n v="560570"/>
    <s v="Nové Sedlo (Sokolov)"/>
    <s v="2 000 – 4 999 obyvatel"/>
    <n v="2141"/>
    <n v="0.60579168612797762"/>
    <n v="844"/>
    <n v="0"/>
  </r>
  <r>
    <x v="4"/>
    <x v="65"/>
    <x v="65"/>
    <n v="560618"/>
    <s v="Rovná (Sokolov)"/>
    <s v="do 750 obyvatel"/>
    <n v="255"/>
    <n v="0.47058823529411764"/>
    <n v="135"/>
    <n v="1"/>
  </r>
  <r>
    <x v="4"/>
    <x v="65"/>
    <x v="65"/>
    <n v="560642"/>
    <s v="Staré Sedlo (Sokolov)"/>
    <s v="750 – 1 999 obyvatel"/>
    <n v="698"/>
    <n v="0.72349570200573066"/>
    <n v="193"/>
    <n v="0"/>
  </r>
  <r>
    <x v="4"/>
    <x v="65"/>
    <x v="65"/>
    <n v="560685"/>
    <s v="Vintířov"/>
    <s v="750 – 1 999 obyvatel"/>
    <n v="921"/>
    <n v="0.57980456026058635"/>
    <n v="387"/>
    <n v="0"/>
  </r>
  <r>
    <x v="4"/>
    <x v="65"/>
    <x v="65"/>
    <n v="560707"/>
    <s v="Vřesová"/>
    <s v="do 750 obyvatel"/>
    <n v="298"/>
    <n v="0.32885906040268459"/>
    <n v="200"/>
    <n v="1"/>
  </r>
  <r>
    <x v="4"/>
    <x v="65"/>
    <x v="65"/>
    <n v="579360"/>
    <s v="Těšovice (Sokolov)"/>
    <s v="do 750 obyvatel"/>
    <n v="215"/>
    <n v="0.78604651162790695"/>
    <n v="46"/>
    <n v="0"/>
  </r>
  <r>
    <x v="5"/>
    <x v="66"/>
    <x v="66"/>
    <n v="546909"/>
    <s v="Lukov (Teplice)"/>
    <s v="do 750 obyvatel"/>
    <n v="116"/>
    <n v="0.73275862068965514"/>
    <n v="31"/>
    <n v="0"/>
  </r>
  <r>
    <x v="5"/>
    <x v="66"/>
    <x v="66"/>
    <n v="567451"/>
    <s v="Bílina"/>
    <s v="15 000 – 39 999 obyvatel"/>
    <n v="14408"/>
    <n v="0.50659355913381454"/>
    <n v="7109"/>
    <n v="1"/>
  </r>
  <r>
    <x v="5"/>
    <x v="66"/>
    <x v="66"/>
    <n v="567531"/>
    <s v="Hostomice (Teplice)"/>
    <s v="750 – 1 999 obyvatel"/>
    <n v="1025"/>
    <n v="0.49560975609756097"/>
    <n v="517"/>
    <n v="1"/>
  </r>
  <r>
    <x v="5"/>
    <x v="66"/>
    <x v="66"/>
    <n v="567566"/>
    <s v="Hrobčice"/>
    <s v="750 – 1 999 obyvatel"/>
    <n v="1207"/>
    <n v="0.48218724109362054"/>
    <n v="625"/>
    <n v="1"/>
  </r>
  <r>
    <x v="5"/>
    <x v="66"/>
    <x v="66"/>
    <n v="567655"/>
    <s v="Ledvice"/>
    <s v="do 750 obyvatel"/>
    <n v="447"/>
    <n v="0.64205816554809847"/>
    <n v="160"/>
    <n v="0"/>
  </r>
  <r>
    <x v="5"/>
    <x v="66"/>
    <x v="66"/>
    <n v="567698"/>
    <s v="Měrunice"/>
    <s v="do 750 obyvatel"/>
    <n v="272"/>
    <n v="0.74264705882352944"/>
    <n v="70"/>
    <n v="0"/>
  </r>
  <r>
    <x v="5"/>
    <x v="66"/>
    <x v="66"/>
    <n v="567761"/>
    <s v="Ohníč"/>
    <s v="do 750 obyvatel"/>
    <n v="608"/>
    <n v="0.625"/>
    <n v="228"/>
    <n v="0"/>
  </r>
  <r>
    <x v="5"/>
    <x v="66"/>
    <x v="66"/>
    <n v="567841"/>
    <s v="Světec"/>
    <s v="750 – 1 999 obyvatel"/>
    <n v="865"/>
    <n v="0.64855491329479764"/>
    <n v="304"/>
    <n v="0"/>
  </r>
  <r>
    <x v="5"/>
    <x v="67"/>
    <x v="67"/>
    <n v="530395"/>
    <s v="Janská"/>
    <s v="do 750 obyvatel"/>
    <n v="176"/>
    <n v="0.55113636363636365"/>
    <n v="79"/>
    <n v="1"/>
  </r>
  <r>
    <x v="5"/>
    <x v="67"/>
    <x v="67"/>
    <n v="544647"/>
    <s v="Bynovec"/>
    <s v="do 750 obyvatel"/>
    <n v="253"/>
    <n v="0.72727272727272729"/>
    <n v="69"/>
    <n v="0"/>
  </r>
  <r>
    <x v="5"/>
    <x v="67"/>
    <x v="67"/>
    <n v="544680"/>
    <s v="Janov (Děčín)"/>
    <s v="do 750 obyvatel"/>
    <n v="305"/>
    <n v="0.65901639344262297"/>
    <n v="104"/>
    <n v="0"/>
  </r>
  <r>
    <x v="5"/>
    <x v="67"/>
    <x v="67"/>
    <n v="544701"/>
    <s v="Labská Stráň"/>
    <s v="do 750 obyvatel"/>
    <n v="196"/>
    <n v="0.63265306122448983"/>
    <n v="72"/>
    <n v="0"/>
  </r>
  <r>
    <x v="5"/>
    <x v="67"/>
    <x v="67"/>
    <n v="545538"/>
    <s v="Starý Šachov"/>
    <s v="do 750 obyvatel"/>
    <n v="181"/>
    <n v="0.59668508287292821"/>
    <n v="73"/>
    <n v="0"/>
  </r>
  <r>
    <x v="5"/>
    <x v="67"/>
    <x v="67"/>
    <n v="545678"/>
    <s v="Markvartice (Děčín)"/>
    <s v="do 750 obyvatel"/>
    <n v="569"/>
    <n v="0.61511423550087874"/>
    <n v="219"/>
    <n v="0"/>
  </r>
  <r>
    <x v="5"/>
    <x v="67"/>
    <x v="67"/>
    <n v="545783"/>
    <s v="Dobrná"/>
    <s v="do 750 obyvatel"/>
    <n v="356"/>
    <n v="0.5814606741573034"/>
    <n v="149"/>
    <n v="0"/>
  </r>
  <r>
    <x v="5"/>
    <x v="67"/>
    <x v="67"/>
    <n v="545791"/>
    <s v="Merboltice"/>
    <s v="do 750 obyvatel"/>
    <n v="168"/>
    <n v="0.63095238095238093"/>
    <n v="62"/>
    <n v="0"/>
  </r>
  <r>
    <x v="5"/>
    <x v="67"/>
    <x v="67"/>
    <n v="545856"/>
    <s v="Dolní Habartice"/>
    <s v="do 750 obyvatel"/>
    <n v="484"/>
    <n v="0.63636363636363635"/>
    <n v="176"/>
    <n v="0"/>
  </r>
  <r>
    <x v="5"/>
    <x v="67"/>
    <x v="67"/>
    <n v="545899"/>
    <s v="Františkov nad Ploučnicí"/>
    <s v="do 750 obyvatel"/>
    <n v="324"/>
    <n v="0.67592592592592593"/>
    <n v="105"/>
    <n v="0"/>
  </r>
  <r>
    <x v="5"/>
    <x v="67"/>
    <x v="67"/>
    <n v="545929"/>
    <s v="Horní Habartice"/>
    <s v="do 750 obyvatel"/>
    <n v="344"/>
    <n v="0.59883720930232553"/>
    <n v="138"/>
    <n v="0"/>
  </r>
  <r>
    <x v="5"/>
    <x v="67"/>
    <x v="67"/>
    <n v="546330"/>
    <s v="Kunratice (Děčín)"/>
    <s v="do 750 obyvatel"/>
    <n v="203"/>
    <n v="0.66009852216748766"/>
    <n v="69"/>
    <n v="0"/>
  </r>
  <r>
    <x v="5"/>
    <x v="67"/>
    <x v="67"/>
    <n v="546348"/>
    <s v="Srbská Kamenice"/>
    <s v="do 750 obyvatel"/>
    <n v="209"/>
    <n v="0.66028708133971292"/>
    <n v="71"/>
    <n v="0"/>
  </r>
  <r>
    <x v="5"/>
    <x v="67"/>
    <x v="67"/>
    <n v="546453"/>
    <s v="Kámen (Děčín)"/>
    <s v="do 750 obyvatel"/>
    <n v="199"/>
    <n v="0.63316582914572861"/>
    <n v="73"/>
    <n v="0"/>
  </r>
  <r>
    <x v="5"/>
    <x v="67"/>
    <x v="67"/>
    <n v="546496"/>
    <s v="Ludvíkovice"/>
    <s v="750 – 1 999 obyvatel"/>
    <n v="773"/>
    <n v="0.66752910737386806"/>
    <n v="257"/>
    <n v="0"/>
  </r>
  <r>
    <x v="5"/>
    <x v="67"/>
    <x v="67"/>
    <n v="555193"/>
    <s v="Těchlovice (Děčín)"/>
    <s v="do 750 obyvatel"/>
    <n v="432"/>
    <n v="0.66898148148148151"/>
    <n v="143"/>
    <n v="0"/>
  </r>
  <r>
    <x v="5"/>
    <x v="67"/>
    <x v="67"/>
    <n v="562335"/>
    <s v="Děčín"/>
    <s v="40 000 – 99 999 obyvatel"/>
    <n v="39745"/>
    <n v="0.65374260913322435"/>
    <n v="13762"/>
    <n v="0"/>
  </r>
  <r>
    <x v="5"/>
    <x v="67"/>
    <x v="67"/>
    <n v="562343"/>
    <s v="Arnoltice"/>
    <s v="do 750 obyvatel"/>
    <n v="347"/>
    <n v="0.74063400576368876"/>
    <n v="90"/>
    <n v="0"/>
  </r>
  <r>
    <x v="5"/>
    <x v="67"/>
    <x v="67"/>
    <n v="562351"/>
    <s v="Benešov nad Ploučnicí"/>
    <s v="2 000 – 4 999 obyvatel"/>
    <n v="3018"/>
    <n v="0.63021868787276347"/>
    <n v="1116"/>
    <n v="0"/>
  </r>
  <r>
    <x v="5"/>
    <x v="67"/>
    <x v="67"/>
    <n v="562394"/>
    <s v="Česká Kamenice"/>
    <s v="5 000 – 14 999 obyvatel"/>
    <n v="4334"/>
    <n v="0.6412090447623443"/>
    <n v="1555"/>
    <n v="0"/>
  </r>
  <r>
    <x v="5"/>
    <x v="67"/>
    <x v="67"/>
    <n v="562408"/>
    <s v="Dobkovice"/>
    <s v="do 750 obyvatel"/>
    <n v="552"/>
    <n v="0.60688405797101452"/>
    <n v="217"/>
    <n v="0"/>
  </r>
  <r>
    <x v="5"/>
    <x v="67"/>
    <x v="67"/>
    <n v="562483"/>
    <s v="Heřmanov (Děčín)"/>
    <s v="do 750 obyvatel"/>
    <n v="393"/>
    <n v="0.4758269720101781"/>
    <n v="206"/>
    <n v="1"/>
  </r>
  <r>
    <x v="5"/>
    <x v="67"/>
    <x v="67"/>
    <n v="562513"/>
    <s v="Hřensko"/>
    <s v="do 750 obyvatel"/>
    <n v="241"/>
    <n v="0.65975103734439833"/>
    <n v="82"/>
    <n v="0"/>
  </r>
  <r>
    <x v="5"/>
    <x v="67"/>
    <x v="67"/>
    <n v="562521"/>
    <s v="Huntířov"/>
    <s v="750 – 1 999 obyvatel"/>
    <n v="662"/>
    <n v="0.68882175226586106"/>
    <n v="206"/>
    <n v="0"/>
  </r>
  <r>
    <x v="5"/>
    <x v="67"/>
    <x v="67"/>
    <n v="562556"/>
    <s v="Jetřichovice (Děčín)"/>
    <s v="do 750 obyvatel"/>
    <n v="361"/>
    <n v="0.62603878116343492"/>
    <n v="135"/>
    <n v="0"/>
  </r>
  <r>
    <x v="5"/>
    <x v="67"/>
    <x v="67"/>
    <n v="562564"/>
    <s v="Jílové"/>
    <s v="5 000 – 14 999 obyvatel"/>
    <n v="4250"/>
    <n v="0.65600000000000003"/>
    <n v="1462"/>
    <n v="0"/>
  </r>
  <r>
    <x v="5"/>
    <x v="67"/>
    <x v="67"/>
    <n v="562645"/>
    <s v="Kytlice"/>
    <s v="do 750 obyvatel"/>
    <n v="423"/>
    <n v="0.70685579196217496"/>
    <n v="124"/>
    <n v="0"/>
  </r>
  <r>
    <x v="5"/>
    <x v="67"/>
    <x v="67"/>
    <n v="562700"/>
    <s v="Malá Veleň"/>
    <s v="do 750 obyvatel"/>
    <n v="381"/>
    <n v="0.6351706036745407"/>
    <n v="139"/>
    <n v="0"/>
  </r>
  <r>
    <x v="5"/>
    <x v="67"/>
    <x v="67"/>
    <n v="562718"/>
    <s v="Malšovice"/>
    <s v="750 – 1 999 obyvatel"/>
    <n v="791"/>
    <n v="0.62073324905183314"/>
    <n v="300"/>
    <n v="0"/>
  </r>
  <r>
    <x v="5"/>
    <x v="67"/>
    <x v="67"/>
    <n v="562874"/>
    <s v="Valkeřice"/>
    <s v="do 750 obyvatel"/>
    <n v="316"/>
    <n v="0.66772151898734178"/>
    <n v="105"/>
    <n v="0"/>
  </r>
  <r>
    <x v="5"/>
    <x v="67"/>
    <x v="67"/>
    <n v="562891"/>
    <s v="Velká Bukovina"/>
    <s v="do 750 obyvatel"/>
    <n v="415"/>
    <n v="0.67710843373493979"/>
    <n v="134"/>
    <n v="0"/>
  </r>
  <r>
    <x v="5"/>
    <x v="67"/>
    <x v="67"/>
    <n v="562921"/>
    <s v="Verneřice"/>
    <s v="750 – 1 999 obyvatel"/>
    <n v="949"/>
    <n v="0.67228661749209695"/>
    <n v="311"/>
    <n v="0"/>
  </r>
  <r>
    <x v="5"/>
    <x v="67"/>
    <x v="67"/>
    <n v="562939"/>
    <s v="Veselé"/>
    <s v="do 750 obyvatel"/>
    <n v="298"/>
    <n v="0.58389261744966447"/>
    <n v="124"/>
    <n v="0"/>
  </r>
  <r>
    <x v="5"/>
    <x v="67"/>
    <x v="67"/>
    <n v="566900"/>
    <s v="Růžová"/>
    <s v="do 750 obyvatel"/>
    <n v="459"/>
    <n v="0.66666666666666663"/>
    <n v="153"/>
    <n v="0"/>
  </r>
  <r>
    <x v="5"/>
    <x v="68"/>
    <x v="68"/>
    <n v="546062"/>
    <s v="Pesvice"/>
    <s v="do 750 obyvatel"/>
    <n v="150"/>
    <n v="0.76"/>
    <n v="36"/>
    <n v="0"/>
  </r>
  <r>
    <x v="5"/>
    <x v="68"/>
    <x v="68"/>
    <n v="546160"/>
    <s v="Nezabylice"/>
    <s v="do 750 obyvatel"/>
    <n v="215"/>
    <n v="0.67441860465116277"/>
    <n v="70"/>
    <n v="0"/>
  </r>
  <r>
    <x v="5"/>
    <x v="68"/>
    <x v="68"/>
    <n v="562971"/>
    <s v="Chomutov"/>
    <s v="40 000 – 99 999 obyvatel"/>
    <n v="40323"/>
    <n v="0.62155593581826751"/>
    <n v="15260"/>
    <n v="0"/>
  </r>
  <r>
    <x v="5"/>
    <x v="68"/>
    <x v="68"/>
    <n v="562980"/>
    <s v="Bílence"/>
    <s v="do 750 obyvatel"/>
    <n v="204"/>
    <n v="0.63725490196078427"/>
    <n v="74"/>
    <n v="0"/>
  </r>
  <r>
    <x v="5"/>
    <x v="68"/>
    <x v="68"/>
    <n v="562998"/>
    <s v="Blatno (Chomutov)"/>
    <s v="do 750 obyvatel"/>
    <n v="462"/>
    <n v="0.75541125541125542"/>
    <n v="113"/>
    <n v="0"/>
  </r>
  <r>
    <x v="5"/>
    <x v="68"/>
    <x v="68"/>
    <n v="563005"/>
    <s v="Boleboř"/>
    <s v="do 750 obyvatel"/>
    <n v="243"/>
    <n v="0.65843621399176955"/>
    <n v="83"/>
    <n v="0"/>
  </r>
  <r>
    <x v="5"/>
    <x v="68"/>
    <x v="68"/>
    <n v="563013"/>
    <s v="Březno (Chomutov)"/>
    <s v="750 – 1 999 obyvatel"/>
    <n v="1151"/>
    <n v="0.68288444830582107"/>
    <n v="365"/>
    <n v="0"/>
  </r>
  <r>
    <x v="5"/>
    <x v="68"/>
    <x v="68"/>
    <n v="563021"/>
    <s v="Černovice (Chomutov)"/>
    <s v="do 750 obyvatel"/>
    <n v="531"/>
    <n v="0.68549905838041436"/>
    <n v="167"/>
    <n v="0"/>
  </r>
  <r>
    <x v="5"/>
    <x v="68"/>
    <x v="68"/>
    <n v="563056"/>
    <s v="Droužkovice"/>
    <s v="750 – 1 999 obyvatel"/>
    <n v="726"/>
    <n v="0.6831955922865014"/>
    <n v="230"/>
    <n v="0"/>
  </r>
  <r>
    <x v="5"/>
    <x v="68"/>
    <x v="68"/>
    <n v="563064"/>
    <s v="Hora Svatého Šebestiána"/>
    <s v="do 750 obyvatel"/>
    <n v="281"/>
    <n v="0.66192170818505336"/>
    <n v="95"/>
    <n v="0"/>
  </r>
  <r>
    <x v="5"/>
    <x v="68"/>
    <x v="68"/>
    <n v="563072"/>
    <s v="Hrušovany"/>
    <s v="do 750 obyvatel"/>
    <n v="435"/>
    <n v="0.58390804597701151"/>
    <n v="181"/>
    <n v="0"/>
  </r>
  <r>
    <x v="5"/>
    <x v="68"/>
    <x v="68"/>
    <n v="563099"/>
    <s v="Jirkov"/>
    <s v="15 000 – 39 999 obyvatel"/>
    <n v="15779"/>
    <n v="0.62557830027251415"/>
    <n v="5908"/>
    <n v="0"/>
  </r>
  <r>
    <x v="5"/>
    <x v="68"/>
    <x v="68"/>
    <n v="563111"/>
    <s v="Kalek"/>
    <s v="do 750 obyvatel"/>
    <n v="198"/>
    <n v="0.59090909090909094"/>
    <n v="81"/>
    <n v="0"/>
  </r>
  <r>
    <x v="5"/>
    <x v="68"/>
    <x v="68"/>
    <n v="563161"/>
    <s v="Křimov"/>
    <s v="do 750 obyvatel"/>
    <n v="348"/>
    <n v="0.62643678160919536"/>
    <n v="130"/>
    <n v="0"/>
  </r>
  <r>
    <x v="5"/>
    <x v="68"/>
    <x v="68"/>
    <n v="563200"/>
    <s v="Málkov (Chomutov)"/>
    <s v="750 – 1 999 obyvatel"/>
    <n v="765"/>
    <n v="0.66797385620915029"/>
    <n v="254"/>
    <n v="0"/>
  </r>
  <r>
    <x v="5"/>
    <x v="68"/>
    <x v="68"/>
    <n v="563242"/>
    <s v="Místo"/>
    <s v="do 750 obyvatel"/>
    <n v="374"/>
    <n v="0.64438502673796794"/>
    <n v="133"/>
    <n v="0"/>
  </r>
  <r>
    <x v="5"/>
    <x v="68"/>
    <x v="68"/>
    <n v="563277"/>
    <s v="Otvice"/>
    <s v="do 750 obyvatel"/>
    <n v="555"/>
    <n v="0.75135135135135134"/>
    <n v="138"/>
    <n v="0"/>
  </r>
  <r>
    <x v="5"/>
    <x v="68"/>
    <x v="68"/>
    <n v="563340"/>
    <s v="Spořice"/>
    <s v="750 – 1 999 obyvatel"/>
    <n v="1244"/>
    <n v="0.73231511254019288"/>
    <n v="333"/>
    <n v="0"/>
  </r>
  <r>
    <x v="5"/>
    <x v="68"/>
    <x v="68"/>
    <n v="563358"/>
    <s v="Strupčice"/>
    <s v="750 – 1 999 obyvatel"/>
    <n v="821"/>
    <n v="0.70889159561510351"/>
    <n v="239"/>
    <n v="0"/>
  </r>
  <r>
    <x v="5"/>
    <x v="68"/>
    <x v="68"/>
    <n v="563382"/>
    <s v="Údlice"/>
    <s v="750 – 1 999 obyvatel"/>
    <n v="1013"/>
    <n v="0.73149062191510361"/>
    <n v="272"/>
    <n v="0"/>
  </r>
  <r>
    <x v="5"/>
    <x v="68"/>
    <x v="68"/>
    <n v="563463"/>
    <s v="Vrskmaň"/>
    <s v="do 750 obyvatel"/>
    <n v="263"/>
    <n v="0.69201520912547532"/>
    <n v="81"/>
    <n v="0"/>
  </r>
  <r>
    <x v="5"/>
    <x v="68"/>
    <x v="68"/>
    <n v="563471"/>
    <s v="Všehrdy (Chomutov)"/>
    <s v="do 750 obyvatel"/>
    <n v="127"/>
    <n v="0.51968503937007871"/>
    <n v="61"/>
    <n v="1"/>
  </r>
  <r>
    <x v="5"/>
    <x v="68"/>
    <x v="68"/>
    <n v="563480"/>
    <s v="Všestudy (Chomutov)"/>
    <s v="do 750 obyvatel"/>
    <n v="160"/>
    <n v="0.66874999999999996"/>
    <n v="53"/>
    <n v="0"/>
  </r>
  <r>
    <x v="5"/>
    <x v="68"/>
    <x v="68"/>
    <n v="563498"/>
    <s v="Výsluní"/>
    <s v="do 750 obyvatel"/>
    <n v="357"/>
    <n v="0.42577030812324929"/>
    <n v="205"/>
    <n v="1"/>
  </r>
  <r>
    <x v="5"/>
    <x v="68"/>
    <x v="68"/>
    <n v="563501"/>
    <s v="Vysoká Pec (Chomutov)"/>
    <s v="750 – 1 999 obyvatel"/>
    <n v="912"/>
    <n v="0.74561403508771928"/>
    <n v="232"/>
    <n v="0"/>
  </r>
  <r>
    <x v="5"/>
    <x v="69"/>
    <x v="69"/>
    <n v="546071"/>
    <s v="Račetice"/>
    <s v="do 750 obyvatel"/>
    <n v="335"/>
    <n v="0.72537313432835826"/>
    <n v="92"/>
    <n v="0"/>
  </r>
  <r>
    <x v="5"/>
    <x v="69"/>
    <x v="69"/>
    <n v="546518"/>
    <s v="Loučná pod Klínovcem"/>
    <s v="do 750 obyvatel"/>
    <n v="102"/>
    <n v="0.86274509803921573"/>
    <n v="14"/>
    <n v="0"/>
  </r>
  <r>
    <x v="5"/>
    <x v="69"/>
    <x v="69"/>
    <n v="563048"/>
    <s v="Domašín"/>
    <s v="do 750 obyvatel"/>
    <n v="152"/>
    <n v="0.60526315789473684"/>
    <n v="60"/>
    <n v="0"/>
  </r>
  <r>
    <x v="5"/>
    <x v="69"/>
    <x v="69"/>
    <n v="563081"/>
    <s v="Chbany"/>
    <s v="do 750 obyvatel"/>
    <n v="533"/>
    <n v="0.68667917448405258"/>
    <n v="167"/>
    <n v="0"/>
  </r>
  <r>
    <x v="5"/>
    <x v="69"/>
    <x v="69"/>
    <n v="563102"/>
    <s v="Kadaň"/>
    <s v="15 000 – 39 999 obyvatel"/>
    <n v="15068"/>
    <n v="0.64408016989646932"/>
    <n v="5363"/>
    <n v="0"/>
  </r>
  <r>
    <x v="5"/>
    <x v="69"/>
    <x v="69"/>
    <n v="563129"/>
    <s v="Klášterec nad Ohří"/>
    <s v="5 000 – 14 999 obyvatel"/>
    <n v="12057"/>
    <n v="0.63075391888529486"/>
    <n v="4452"/>
    <n v="0"/>
  </r>
  <r>
    <x v="5"/>
    <x v="69"/>
    <x v="69"/>
    <n v="563137"/>
    <s v="Kovářská"/>
    <s v="750 – 1 999 obyvatel"/>
    <n v="853"/>
    <n v="0.70339976553341144"/>
    <n v="253"/>
    <n v="0"/>
  </r>
  <r>
    <x v="5"/>
    <x v="69"/>
    <x v="69"/>
    <n v="563188"/>
    <s v="Libědice"/>
    <s v="do 750 obyvatel"/>
    <n v="212"/>
    <n v="0.73113207547169812"/>
    <n v="57"/>
    <n v="0"/>
  </r>
  <r>
    <x v="5"/>
    <x v="69"/>
    <x v="69"/>
    <n v="563218"/>
    <s v="Mašťov"/>
    <s v="do 750 obyvatel"/>
    <n v="480"/>
    <n v="0.62708333333333333"/>
    <n v="179"/>
    <n v="0"/>
  </r>
  <r>
    <x v="5"/>
    <x v="69"/>
    <x v="69"/>
    <n v="563226"/>
    <s v="Měděnec"/>
    <s v="do 750 obyvatel"/>
    <n v="121"/>
    <n v="0.72727272727272729"/>
    <n v="33"/>
    <n v="0"/>
  </r>
  <r>
    <x v="5"/>
    <x v="69"/>
    <x v="69"/>
    <n v="563269"/>
    <s v="Okounov"/>
    <s v="do 750 obyvatel"/>
    <n v="329"/>
    <n v="0.62310030395136773"/>
    <n v="124"/>
    <n v="0"/>
  </r>
  <r>
    <x v="5"/>
    <x v="69"/>
    <x v="69"/>
    <n v="563285"/>
    <s v="Perštejn"/>
    <s v="750 – 1 999 obyvatel"/>
    <n v="963"/>
    <n v="0.68535825545171336"/>
    <n v="303"/>
    <n v="0"/>
  </r>
  <r>
    <x v="5"/>
    <x v="69"/>
    <x v="69"/>
    <n v="563293"/>
    <s v="Pětipsy"/>
    <s v="do 750 obyvatel"/>
    <n v="164"/>
    <n v="0.68292682926829273"/>
    <n v="52"/>
    <n v="0"/>
  </r>
  <r>
    <x v="5"/>
    <x v="69"/>
    <x v="69"/>
    <n v="563315"/>
    <s v="Kryštofovy Hamry"/>
    <s v="do 750 obyvatel"/>
    <n v="157"/>
    <n v="0.50955414012738853"/>
    <n v="77"/>
    <n v="1"/>
  </r>
  <r>
    <x v="5"/>
    <x v="69"/>
    <x v="69"/>
    <n v="563323"/>
    <s v="Radonice (Chomutov)"/>
    <s v="750 – 1 999 obyvatel"/>
    <n v="971"/>
    <n v="0.63027806385169927"/>
    <n v="359"/>
    <n v="0"/>
  </r>
  <r>
    <x v="5"/>
    <x v="69"/>
    <x v="69"/>
    <n v="563331"/>
    <s v="Rokle"/>
    <s v="do 750 obyvatel"/>
    <n v="292"/>
    <n v="0.51712328767123283"/>
    <n v="141"/>
    <n v="1"/>
  </r>
  <r>
    <x v="5"/>
    <x v="69"/>
    <x v="69"/>
    <n v="563404"/>
    <s v="Vejprty"/>
    <s v="2 000 – 4 999 obyvatel"/>
    <n v="2437"/>
    <n v="0.64136233073450966"/>
    <n v="874"/>
    <n v="0"/>
  </r>
  <r>
    <x v="5"/>
    <x v="69"/>
    <x v="69"/>
    <n v="563412"/>
    <s v="Veliká Ves (Chomutov)"/>
    <s v="do 750 obyvatel"/>
    <n v="253"/>
    <n v="0.63636363636363635"/>
    <n v="92"/>
    <n v="0"/>
  </r>
  <r>
    <x v="5"/>
    <x v="69"/>
    <x v="69"/>
    <n v="563439"/>
    <s v="Vilémov (Chomutov)"/>
    <s v="do 750 obyvatel"/>
    <n v="487"/>
    <n v="0.70636550308008217"/>
    <n v="143"/>
    <n v="0"/>
  </r>
  <r>
    <x v="5"/>
    <x v="70"/>
    <x v="70"/>
    <n v="530506"/>
    <s v="Miřejovice"/>
    <s v="do 750 obyvatel"/>
    <n v="195"/>
    <n v="0.67692307692307696"/>
    <n v="63"/>
    <n v="0"/>
  </r>
  <r>
    <x v="5"/>
    <x v="70"/>
    <x v="70"/>
    <n v="542407"/>
    <s v="Trnovany"/>
    <s v="do 750 obyvatel"/>
    <n v="329"/>
    <n v="0.7021276595744681"/>
    <n v="98"/>
    <n v="0"/>
  </r>
  <r>
    <x v="5"/>
    <x v="70"/>
    <x v="70"/>
    <n v="542440"/>
    <s v="Oleško"/>
    <s v="do 750 obyvatel"/>
    <n v="78"/>
    <n v="0.69230769230769229"/>
    <n v="24"/>
    <n v="0"/>
  </r>
  <r>
    <x v="5"/>
    <x v="70"/>
    <x v="70"/>
    <n v="542491"/>
    <s v="Malíč"/>
    <s v="do 750 obyvatel"/>
    <n v="143"/>
    <n v="0.53146853146853146"/>
    <n v="67"/>
    <n v="1"/>
  </r>
  <r>
    <x v="5"/>
    <x v="70"/>
    <x v="70"/>
    <n v="542521"/>
    <s v="Michalovice (Litoměřice)"/>
    <s v="do 750 obyvatel"/>
    <n v="125"/>
    <n v="0.77600000000000002"/>
    <n v="28"/>
    <n v="0"/>
  </r>
  <r>
    <x v="5"/>
    <x v="70"/>
    <x v="70"/>
    <n v="542539"/>
    <s v="Píšťany"/>
    <s v="do 750 obyvatel"/>
    <n v="177"/>
    <n v="0.74576271186440679"/>
    <n v="45"/>
    <n v="0"/>
  </r>
  <r>
    <x v="5"/>
    <x v="70"/>
    <x v="70"/>
    <n v="546763"/>
    <s v="Horní Řepčice"/>
    <s v="do 750 obyvatel"/>
    <n v="84"/>
    <n v="0.69047619047619047"/>
    <n v="26"/>
    <n v="0"/>
  </r>
  <r>
    <x v="5"/>
    <x v="70"/>
    <x v="70"/>
    <n v="546771"/>
    <s v="Kamýk"/>
    <s v="do 750 obyvatel"/>
    <n v="145"/>
    <n v="0.66206896551724137"/>
    <n v="49"/>
    <n v="0"/>
  </r>
  <r>
    <x v="5"/>
    <x v="70"/>
    <x v="70"/>
    <n v="546780"/>
    <s v="Býčkovice"/>
    <s v="do 750 obyvatel"/>
    <n v="252"/>
    <n v="0.58730158730158732"/>
    <n v="104"/>
    <n v="0"/>
  </r>
  <r>
    <x v="5"/>
    <x v="70"/>
    <x v="70"/>
    <n v="546810"/>
    <s v="Chudoslavice"/>
    <s v="do 750 obyvatel"/>
    <n v="134"/>
    <n v="0.57462686567164178"/>
    <n v="57"/>
    <n v="0"/>
  </r>
  <r>
    <x v="5"/>
    <x v="70"/>
    <x v="70"/>
    <n v="546828"/>
    <s v="Staňkovice (Litoměřice)"/>
    <s v="do 750 obyvatel"/>
    <n v="31"/>
    <n v="0.38709677419354838"/>
    <n v="19"/>
    <n v="1"/>
  </r>
  <r>
    <x v="5"/>
    <x v="70"/>
    <x v="70"/>
    <n v="553646"/>
    <s v="Dolánky nad Ohří"/>
    <s v="do 750 obyvatel"/>
    <n v="225"/>
    <n v="0.6"/>
    <n v="90"/>
    <n v="0"/>
  </r>
  <r>
    <x v="5"/>
    <x v="70"/>
    <x v="70"/>
    <n v="564567"/>
    <s v="Litoměřice"/>
    <s v="15 000 – 39 999 obyvatel"/>
    <n v="19484"/>
    <n v="0.6881543830835557"/>
    <n v="6076"/>
    <n v="0"/>
  </r>
  <r>
    <x v="5"/>
    <x v="70"/>
    <x v="70"/>
    <n v="564591"/>
    <s v="Bohušovice nad Ohří"/>
    <s v="2 000 – 4 999 obyvatel"/>
    <n v="2065"/>
    <n v="0.65181598062953994"/>
    <n v="719"/>
    <n v="0"/>
  </r>
  <r>
    <x v="5"/>
    <x v="70"/>
    <x v="70"/>
    <n v="564613"/>
    <s v="Brňany"/>
    <s v="do 750 obyvatel"/>
    <n v="391"/>
    <n v="0.6240409207161125"/>
    <n v="147"/>
    <n v="0"/>
  </r>
  <r>
    <x v="5"/>
    <x v="70"/>
    <x v="70"/>
    <n v="564621"/>
    <s v="Brozany nad Ohří"/>
    <s v="750 – 1 999 obyvatel"/>
    <n v="1077"/>
    <n v="0.6740947075208914"/>
    <n v="351"/>
    <n v="0"/>
  </r>
  <r>
    <x v="5"/>
    <x v="70"/>
    <x v="70"/>
    <n v="564770"/>
    <s v="Drahobuz"/>
    <s v="do 750 obyvatel"/>
    <n v="226"/>
    <n v="0.62389380530973448"/>
    <n v="85"/>
    <n v="0"/>
  </r>
  <r>
    <x v="5"/>
    <x v="70"/>
    <x v="70"/>
    <n v="564842"/>
    <s v="Hlinná"/>
    <s v="do 750 obyvatel"/>
    <n v="241"/>
    <n v="0.76348547717842319"/>
    <n v="57"/>
    <n v="0"/>
  </r>
  <r>
    <x v="5"/>
    <x v="70"/>
    <x v="70"/>
    <n v="564877"/>
    <s v="Hoštka"/>
    <s v="750 – 1 999 obyvatel"/>
    <n v="1378"/>
    <n v="0.66545718432510881"/>
    <n v="461"/>
    <n v="0"/>
  </r>
  <r>
    <x v="5"/>
    <x v="70"/>
    <x v="70"/>
    <n v="564966"/>
    <s v="Chotiněves"/>
    <s v="do 750 obyvatel"/>
    <n v="182"/>
    <n v="0.60989010989010994"/>
    <n v="71"/>
    <n v="0"/>
  </r>
  <r>
    <x v="5"/>
    <x v="70"/>
    <x v="70"/>
    <n v="565083"/>
    <s v="Křešice"/>
    <s v="750 – 1 999 obyvatel"/>
    <n v="1216"/>
    <n v="0.68585526315789469"/>
    <n v="382"/>
    <n v="0"/>
  </r>
  <r>
    <x v="5"/>
    <x v="70"/>
    <x v="70"/>
    <n v="565105"/>
    <s v="Levín"/>
    <s v="do 750 obyvatel"/>
    <n v="115"/>
    <n v="0.67826086956521736"/>
    <n v="37"/>
    <n v="0"/>
  </r>
  <r>
    <x v="5"/>
    <x v="70"/>
    <x v="70"/>
    <n v="565121"/>
    <s v="Liběšice (Litoměřice)"/>
    <s v="750 – 1 999 obyvatel"/>
    <n v="1264"/>
    <n v="0.66297468354430378"/>
    <n v="426"/>
    <n v="0"/>
  </r>
  <r>
    <x v="5"/>
    <x v="70"/>
    <x v="70"/>
    <n v="565156"/>
    <s v="Libochovany"/>
    <s v="do 750 obyvatel"/>
    <n v="466"/>
    <n v="0.71673819742489275"/>
    <n v="132"/>
    <n v="0"/>
  </r>
  <r>
    <x v="5"/>
    <x v="70"/>
    <x v="70"/>
    <n v="565211"/>
    <s v="Lovečkovice"/>
    <s v="do 750 obyvatel"/>
    <n v="473"/>
    <n v="0.65539112050739956"/>
    <n v="163"/>
    <n v="0"/>
  </r>
  <r>
    <x v="5"/>
    <x v="70"/>
    <x v="70"/>
    <n v="565296"/>
    <s v="Mlékojedy"/>
    <s v="do 750 obyvatel"/>
    <n v="190"/>
    <n v="0.63684210526315788"/>
    <n v="69"/>
    <n v="0"/>
  </r>
  <r>
    <x v="5"/>
    <x v="70"/>
    <x v="70"/>
    <n v="565393"/>
    <s v="Ploskovice"/>
    <s v="do 750 obyvatel"/>
    <n v="366"/>
    <n v="0.65300546448087426"/>
    <n v="127"/>
    <n v="0"/>
  </r>
  <r>
    <x v="5"/>
    <x v="70"/>
    <x v="70"/>
    <n v="565431"/>
    <s v="Polepy (Litoměřice)"/>
    <s v="750 – 1 999 obyvatel"/>
    <n v="1131"/>
    <n v="0.64986737400530503"/>
    <n v="396"/>
    <n v="0"/>
  </r>
  <r>
    <x v="5"/>
    <x v="70"/>
    <x v="70"/>
    <n v="565482"/>
    <s v="Račice (Litoměřice)"/>
    <s v="do 750 obyvatel"/>
    <n v="281"/>
    <n v="0.66903914590747326"/>
    <n v="93"/>
    <n v="0"/>
  </r>
  <r>
    <x v="5"/>
    <x v="70"/>
    <x v="70"/>
    <n v="565547"/>
    <s v="Rochov"/>
    <s v="do 750 obyvatel"/>
    <n v="105"/>
    <n v="0.81904761904761902"/>
    <n v="19"/>
    <n v="0"/>
  </r>
  <r>
    <x v="5"/>
    <x v="70"/>
    <x v="70"/>
    <n v="565610"/>
    <s v="Snědovice"/>
    <s v="750 – 1 999 obyvatel"/>
    <n v="647"/>
    <n v="0.67697063369397215"/>
    <n v="209"/>
    <n v="0"/>
  </r>
  <r>
    <x v="5"/>
    <x v="70"/>
    <x v="70"/>
    <n v="565709"/>
    <s v="Štětí"/>
    <s v="5 000 – 14 999 obyvatel"/>
    <n v="7129"/>
    <n v="0.60695749754523776"/>
    <n v="2802"/>
    <n v="0"/>
  </r>
  <r>
    <x v="5"/>
    <x v="70"/>
    <x v="70"/>
    <n v="565717"/>
    <s v="Terezín (Litoměřice)"/>
    <s v="2 000 – 4 999 obyvatel"/>
    <n v="2415"/>
    <n v="0.69813664596273295"/>
    <n v="729"/>
    <n v="0"/>
  </r>
  <r>
    <x v="5"/>
    <x v="70"/>
    <x v="70"/>
    <n v="565741"/>
    <s v="Travčice"/>
    <s v="do 750 obyvatel"/>
    <n v="510"/>
    <n v="0.67450980392156867"/>
    <n v="166"/>
    <n v="0"/>
  </r>
  <r>
    <x v="5"/>
    <x v="70"/>
    <x v="70"/>
    <n v="565792"/>
    <s v="Třebušín"/>
    <s v="do 750 obyvatel"/>
    <n v="470"/>
    <n v="0.58510638297872342"/>
    <n v="195"/>
    <n v="0"/>
  </r>
  <r>
    <x v="5"/>
    <x v="70"/>
    <x v="70"/>
    <n v="565814"/>
    <s v="Úštěk"/>
    <s v="2 000 – 4 999 obyvatel"/>
    <n v="2440"/>
    <n v="0.62131147540983611"/>
    <n v="924"/>
    <n v="0"/>
  </r>
  <r>
    <x v="5"/>
    <x v="70"/>
    <x v="70"/>
    <n v="565857"/>
    <s v="Velké Žernoseky"/>
    <s v="do 750 obyvatel"/>
    <n v="406"/>
    <n v="0.61576354679802958"/>
    <n v="156"/>
    <n v="0"/>
  </r>
  <r>
    <x v="5"/>
    <x v="70"/>
    <x v="70"/>
    <n v="565911"/>
    <s v="Vrutice"/>
    <s v="do 750 obyvatel"/>
    <n v="262"/>
    <n v="0.60305343511450382"/>
    <n v="104"/>
    <n v="0"/>
  </r>
  <r>
    <x v="5"/>
    <x v="70"/>
    <x v="70"/>
    <n v="565946"/>
    <s v="Žalhostice"/>
    <s v="do 750 obyvatel"/>
    <n v="432"/>
    <n v="0.65277777777777779"/>
    <n v="150"/>
    <n v="0"/>
  </r>
  <r>
    <x v="5"/>
    <x v="70"/>
    <x v="70"/>
    <n v="565962"/>
    <s v="Žitenice"/>
    <s v="750 – 1 999 obyvatel"/>
    <n v="1317"/>
    <n v="0.72361427486712226"/>
    <n v="364"/>
    <n v="0"/>
  </r>
  <r>
    <x v="5"/>
    <x v="71"/>
    <x v="71"/>
    <n v="567078"/>
    <s v="Brandov"/>
    <s v="do 750 obyvatel"/>
    <n v="233"/>
    <n v="0.62660944206008584"/>
    <n v="87"/>
    <n v="0"/>
  </r>
  <r>
    <x v="5"/>
    <x v="71"/>
    <x v="71"/>
    <n v="567108"/>
    <s v="Český Jiřetín"/>
    <s v="do 750 obyvatel"/>
    <n v="92"/>
    <n v="0.68478260869565222"/>
    <n v="29"/>
    <n v="0"/>
  </r>
  <r>
    <x v="5"/>
    <x v="71"/>
    <x v="71"/>
    <n v="567167"/>
    <s v="Hora Svaté Kateřiny"/>
    <s v="do 750 obyvatel"/>
    <n v="359"/>
    <n v="0.70194986072423393"/>
    <n v="107"/>
    <n v="0"/>
  </r>
  <r>
    <x v="5"/>
    <x v="71"/>
    <x v="71"/>
    <n v="567175"/>
    <s v="Horní Jiřetín"/>
    <s v="2 000 – 4 999 obyvatel"/>
    <n v="1860"/>
    <n v="0.64569892473118284"/>
    <n v="659"/>
    <n v="0"/>
  </r>
  <r>
    <x v="5"/>
    <x v="71"/>
    <x v="71"/>
    <n v="567191"/>
    <s v="Klíny"/>
    <s v="do 750 obyvatel"/>
    <n v="131"/>
    <n v="0.66412213740458015"/>
    <n v="44"/>
    <n v="0"/>
  </r>
  <r>
    <x v="5"/>
    <x v="71"/>
    <x v="71"/>
    <n v="567256"/>
    <s v="Litvínov"/>
    <s v="15 000 – 39 999 obyvatel"/>
    <n v="19455"/>
    <n v="0.60221022873297347"/>
    <n v="7739"/>
    <n v="0"/>
  </r>
  <r>
    <x v="5"/>
    <x v="71"/>
    <x v="71"/>
    <n v="567264"/>
    <s v="Lom (Most)"/>
    <s v="2 000 – 4 999 obyvatel"/>
    <n v="3076"/>
    <n v="0.61768530559167756"/>
    <n v="1176"/>
    <n v="0"/>
  </r>
  <r>
    <x v="5"/>
    <x v="71"/>
    <x v="71"/>
    <n v="567272"/>
    <s v="Louka u Litvínova"/>
    <s v="do 750 obyvatel"/>
    <n v="582"/>
    <n v="0.63745704467353947"/>
    <n v="211"/>
    <n v="0"/>
  </r>
  <r>
    <x v="5"/>
    <x v="71"/>
    <x v="71"/>
    <n v="567302"/>
    <s v="Mariánské Radčice"/>
    <s v="do 750 obyvatel"/>
    <n v="381"/>
    <n v="0.57480314960629919"/>
    <n v="162"/>
    <n v="0"/>
  </r>
  <r>
    <x v="5"/>
    <x v="71"/>
    <x v="71"/>
    <n v="567311"/>
    <s v="Meziboří"/>
    <s v="2 000 – 4 999 obyvatel"/>
    <n v="4143"/>
    <n v="0.67632150615496023"/>
    <n v="1341"/>
    <n v="0"/>
  </r>
  <r>
    <x v="5"/>
    <x v="71"/>
    <x v="71"/>
    <n v="567329"/>
    <s v="Nová Ves v Horách"/>
    <s v="do 750 obyvatel"/>
    <n v="411"/>
    <n v="0.72019464720194648"/>
    <n v="115"/>
    <n v="0"/>
  </r>
  <r>
    <x v="5"/>
    <x v="72"/>
    <x v="72"/>
    <n v="530557"/>
    <s v="Kozly (Louny)"/>
    <s v="do 750 obyvatel"/>
    <n v="105"/>
    <n v="0.55238095238095242"/>
    <n v="47"/>
    <n v="1"/>
  </r>
  <r>
    <x v="5"/>
    <x v="72"/>
    <x v="72"/>
    <n v="530565"/>
    <s v="Želkovice"/>
    <s v="do 750 obyvatel"/>
    <n v="80"/>
    <n v="0.61250000000000004"/>
    <n v="31"/>
    <n v="0"/>
  </r>
  <r>
    <x v="5"/>
    <x v="72"/>
    <x v="72"/>
    <n v="542547"/>
    <s v="Blšany u Loun"/>
    <s v="do 750 obyvatel"/>
    <n v="302"/>
    <n v="0.69867549668874174"/>
    <n v="91"/>
    <n v="0"/>
  </r>
  <r>
    <x v="5"/>
    <x v="72"/>
    <x v="72"/>
    <n v="542555"/>
    <s v="Opočno (Louny)"/>
    <s v="do 750 obyvatel"/>
    <n v="106"/>
    <n v="0.70754716981132071"/>
    <n v="31"/>
    <n v="0"/>
  </r>
  <r>
    <x v="5"/>
    <x v="72"/>
    <x v="72"/>
    <n v="542571"/>
    <s v="Cítoliby"/>
    <s v="750 – 1 999 obyvatel"/>
    <n v="859"/>
    <n v="0.66356228172293363"/>
    <n v="289"/>
    <n v="0"/>
  </r>
  <r>
    <x v="5"/>
    <x v="72"/>
    <x v="72"/>
    <n v="542580"/>
    <s v="Obora (Louny)"/>
    <s v="do 750 obyvatel"/>
    <n v="354"/>
    <n v="0.75141242937853103"/>
    <n v="88"/>
    <n v="0"/>
  </r>
  <r>
    <x v="5"/>
    <x v="72"/>
    <x v="72"/>
    <n v="542628"/>
    <s v="Černčice (Louny)"/>
    <s v="750 – 1 999 obyvatel"/>
    <n v="1130"/>
    <n v="0.67345132743362834"/>
    <n v="369"/>
    <n v="0"/>
  </r>
  <r>
    <x v="5"/>
    <x v="72"/>
    <x v="72"/>
    <n v="542636"/>
    <s v="Nová Ves (Louny)"/>
    <s v="do 750 obyvatel"/>
    <n v="94"/>
    <n v="0.69148936170212771"/>
    <n v="29"/>
    <n v="0"/>
  </r>
  <r>
    <x v="5"/>
    <x v="72"/>
    <x v="72"/>
    <n v="543012"/>
    <s v="Žerotín (Louny)"/>
    <s v="do 750 obyvatel"/>
    <n v="172"/>
    <n v="0.72093023255813948"/>
    <n v="48"/>
    <n v="0"/>
  </r>
  <r>
    <x v="5"/>
    <x v="72"/>
    <x v="72"/>
    <n v="546011"/>
    <s v="Jimlín"/>
    <s v="750 – 1 999 obyvatel"/>
    <n v="737"/>
    <n v="0.61872455902306644"/>
    <n v="281"/>
    <n v="0"/>
  </r>
  <r>
    <x v="5"/>
    <x v="72"/>
    <x v="72"/>
    <n v="546178"/>
    <s v="Úherce (Louny)"/>
    <s v="do 750 obyvatel"/>
    <n v="69"/>
    <n v="0.75362318840579712"/>
    <n v="17"/>
    <n v="0"/>
  </r>
  <r>
    <x v="5"/>
    <x v="72"/>
    <x v="72"/>
    <n v="546429"/>
    <s v="Chraberce"/>
    <s v="do 750 obyvatel"/>
    <n v="104"/>
    <n v="0.76923076923076927"/>
    <n v="24"/>
    <n v="0"/>
  </r>
  <r>
    <x v="5"/>
    <x v="72"/>
    <x v="72"/>
    <n v="546861"/>
    <s v="Dobroměřice"/>
    <s v="750 – 1 999 obyvatel"/>
    <n v="1145"/>
    <n v="0.70131004366812222"/>
    <n v="342"/>
    <n v="0"/>
  </r>
  <r>
    <x v="5"/>
    <x v="72"/>
    <x v="72"/>
    <n v="546879"/>
    <s v="Líšťany (Louny)"/>
    <s v="do 750 obyvatel"/>
    <n v="386"/>
    <n v="0.79792746113989632"/>
    <n v="78"/>
    <n v="0"/>
  </r>
  <r>
    <x v="5"/>
    <x v="72"/>
    <x v="72"/>
    <n v="546887"/>
    <s v="Vršovice (Louny)"/>
    <s v="do 750 obyvatel"/>
    <n v="215"/>
    <n v="0.68837209302325586"/>
    <n v="67"/>
    <n v="0"/>
  </r>
  <r>
    <x v="5"/>
    <x v="72"/>
    <x v="72"/>
    <n v="546895"/>
    <s v="Brodec"/>
    <s v="do 750 obyvatel"/>
    <n v="76"/>
    <n v="0.72368421052631582"/>
    <n v="21"/>
    <n v="0"/>
  </r>
  <r>
    <x v="5"/>
    <x v="72"/>
    <x v="72"/>
    <n v="565971"/>
    <s v="Louny"/>
    <s v="15 000 – 39 999 obyvatel"/>
    <n v="15053"/>
    <n v="0.65415531787683523"/>
    <n v="5206"/>
    <n v="0"/>
  </r>
  <r>
    <x v="5"/>
    <x v="72"/>
    <x v="72"/>
    <n v="566063"/>
    <s v="Břvany"/>
    <s v="do 750 obyvatel"/>
    <n v="261"/>
    <n v="0.56321839080459768"/>
    <n v="114"/>
    <n v="0"/>
  </r>
  <r>
    <x v="5"/>
    <x v="72"/>
    <x v="72"/>
    <n v="566152"/>
    <s v="Domoušice"/>
    <s v="do 750 obyvatel"/>
    <n v="564"/>
    <n v="0.61879432624113473"/>
    <n v="215"/>
    <n v="0"/>
  </r>
  <r>
    <x v="5"/>
    <x v="72"/>
    <x v="72"/>
    <n v="566195"/>
    <s v="Hříškov"/>
    <s v="do 750 obyvatel"/>
    <n v="350"/>
    <n v="0.7142857142857143"/>
    <n v="100"/>
    <n v="0"/>
  </r>
  <r>
    <x v="5"/>
    <x v="72"/>
    <x v="72"/>
    <n v="566217"/>
    <s v="Hřivice"/>
    <s v="do 750 obyvatel"/>
    <n v="545"/>
    <n v="0.67889908256880738"/>
    <n v="175"/>
    <n v="0"/>
  </r>
  <r>
    <x v="5"/>
    <x v="72"/>
    <x v="72"/>
    <n v="566233"/>
    <s v="Chlumčany (Louny)"/>
    <s v="do 750 obyvatel"/>
    <n v="471"/>
    <n v="0.66666666666666663"/>
    <n v="157"/>
    <n v="0"/>
  </r>
  <r>
    <x v="5"/>
    <x v="72"/>
    <x v="72"/>
    <n v="566241"/>
    <s v="Chožov"/>
    <s v="do 750 obyvatel"/>
    <n v="457"/>
    <n v="0.5929978118161926"/>
    <n v="186"/>
    <n v="0"/>
  </r>
  <r>
    <x v="5"/>
    <x v="72"/>
    <x v="72"/>
    <n v="566284"/>
    <s v="Koštice"/>
    <s v="do 750 obyvatel"/>
    <n v="516"/>
    <n v="0.72286821705426352"/>
    <n v="143"/>
    <n v="0"/>
  </r>
  <r>
    <x v="5"/>
    <x v="72"/>
    <x v="72"/>
    <n v="566322"/>
    <s v="Lenešice"/>
    <s v="750 – 1 999 obyvatel"/>
    <n v="1151"/>
    <n v="0.68722849695916599"/>
    <n v="360"/>
    <n v="0"/>
  </r>
  <r>
    <x v="5"/>
    <x v="72"/>
    <x v="72"/>
    <n v="566349"/>
    <s v="Libčeves"/>
    <s v="750 – 1 999 obyvatel"/>
    <n v="787"/>
    <n v="0.62388818297331639"/>
    <n v="296"/>
    <n v="0"/>
  </r>
  <r>
    <x v="5"/>
    <x v="72"/>
    <x v="72"/>
    <n v="566535"/>
    <s v="Panenský Týnec"/>
    <s v="do 750 obyvatel"/>
    <n v="359"/>
    <n v="0.69080779944289694"/>
    <n v="111"/>
    <n v="0"/>
  </r>
  <r>
    <x v="5"/>
    <x v="72"/>
    <x v="72"/>
    <n v="566551"/>
    <s v="Peruc"/>
    <s v="2 000 – 4 999 obyvatel"/>
    <n v="1947"/>
    <n v="0.70005136106831023"/>
    <n v="584"/>
    <n v="0"/>
  </r>
  <r>
    <x v="5"/>
    <x v="72"/>
    <x v="72"/>
    <n v="566578"/>
    <s v="Pnětluky"/>
    <s v="do 750 obyvatel"/>
    <n v="302"/>
    <n v="0.66887417218543044"/>
    <n v="100"/>
    <n v="0"/>
  </r>
  <r>
    <x v="5"/>
    <x v="72"/>
    <x v="72"/>
    <n v="566586"/>
    <s v="Počedělice"/>
    <s v="do 750 obyvatel"/>
    <n v="250"/>
    <n v="0.69599999999999995"/>
    <n v="76"/>
    <n v="0"/>
  </r>
  <r>
    <x v="5"/>
    <x v="72"/>
    <x v="72"/>
    <n v="566624"/>
    <s v="Postoloprty"/>
    <s v="2 000 – 4 999 obyvatel"/>
    <n v="3855"/>
    <n v="0.58365758754863817"/>
    <n v="1605"/>
    <n v="0"/>
  </r>
  <r>
    <x v="5"/>
    <x v="72"/>
    <x v="72"/>
    <n v="566659"/>
    <s v="Raná (Louny)"/>
    <s v="do 750 obyvatel"/>
    <n v="217"/>
    <n v="0.69585253456221197"/>
    <n v="66"/>
    <n v="0"/>
  </r>
  <r>
    <x v="5"/>
    <x v="72"/>
    <x v="72"/>
    <n v="566667"/>
    <s v="Ročov"/>
    <s v="do 750 obyvatel"/>
    <n v="476"/>
    <n v="0.6785714285714286"/>
    <n v="153"/>
    <n v="0"/>
  </r>
  <r>
    <x v="5"/>
    <x v="72"/>
    <x v="72"/>
    <n v="566713"/>
    <s v="Slavětín (Louny)"/>
    <s v="do 750 obyvatel"/>
    <n v="491"/>
    <n v="0.61303462321792257"/>
    <n v="190"/>
    <n v="0"/>
  </r>
  <r>
    <x v="5"/>
    <x v="72"/>
    <x v="72"/>
    <n v="566721"/>
    <s v="Smolnice"/>
    <s v="do 750 obyvatel"/>
    <n v="356"/>
    <n v="0.7162921348314607"/>
    <n v="101"/>
    <n v="0"/>
  </r>
  <r>
    <x v="5"/>
    <x v="72"/>
    <x v="72"/>
    <n v="566829"/>
    <s v="Toužetín"/>
    <s v="do 750 obyvatel"/>
    <n v="240"/>
    <n v="0.65"/>
    <n v="84"/>
    <n v="0"/>
  </r>
  <r>
    <x v="5"/>
    <x v="72"/>
    <x v="72"/>
    <n v="566896"/>
    <s v="Veltěže"/>
    <s v="do 750 obyvatel"/>
    <n v="331"/>
    <n v="0.64350453172205435"/>
    <n v="118"/>
    <n v="0"/>
  </r>
  <r>
    <x v="5"/>
    <x v="72"/>
    <x v="72"/>
    <n v="566918"/>
    <s v="Vinařice (Louny)"/>
    <s v="do 750 obyvatel"/>
    <n v="228"/>
    <n v="0.65350877192982459"/>
    <n v="79"/>
    <n v="0"/>
  </r>
  <r>
    <x v="5"/>
    <x v="72"/>
    <x v="72"/>
    <n v="566926"/>
    <s v="Vrbno nad Lesy"/>
    <s v="do 750 obyvatel"/>
    <n v="167"/>
    <n v="0.6586826347305389"/>
    <n v="57"/>
    <n v="0"/>
  </r>
  <r>
    <x v="5"/>
    <x v="72"/>
    <x v="72"/>
    <n v="566951"/>
    <s v="Výškov"/>
    <s v="do 750 obyvatel"/>
    <n v="436"/>
    <n v="0.59633027522935778"/>
    <n v="176"/>
    <n v="0"/>
  </r>
  <r>
    <x v="5"/>
    <x v="72"/>
    <x v="72"/>
    <n v="566977"/>
    <s v="Zbrašín"/>
    <s v="do 750 obyvatel"/>
    <n v="322"/>
    <n v="0.6211180124223602"/>
    <n v="122"/>
    <n v="0"/>
  </r>
  <r>
    <x v="5"/>
    <x v="73"/>
    <x v="73"/>
    <n v="505528"/>
    <s v="Jenčice"/>
    <s v="do 750 obyvatel"/>
    <n v="292"/>
    <n v="0.79109589041095896"/>
    <n v="61"/>
    <n v="0"/>
  </r>
  <r>
    <x v="5"/>
    <x v="73"/>
    <x v="73"/>
    <n v="546691"/>
    <s v="Lkáň"/>
    <s v="do 750 obyvatel"/>
    <n v="162"/>
    <n v="0.59259259259259256"/>
    <n v="66"/>
    <n v="0"/>
  </r>
  <r>
    <x v="5"/>
    <x v="73"/>
    <x v="73"/>
    <n v="546721"/>
    <s v="Sedlec (Litoměřice)"/>
    <s v="do 750 obyvatel"/>
    <n v="180"/>
    <n v="0.63888888888888884"/>
    <n v="65"/>
    <n v="0"/>
  </r>
  <r>
    <x v="5"/>
    <x v="73"/>
    <x v="73"/>
    <n v="564699"/>
    <s v="Černiv"/>
    <s v="do 750 obyvatel"/>
    <n v="127"/>
    <n v="0.59842519685039375"/>
    <n v="51"/>
    <n v="0"/>
  </r>
  <r>
    <x v="5"/>
    <x v="73"/>
    <x v="73"/>
    <n v="564711"/>
    <s v="Čížkovice"/>
    <s v="750 – 1 999 obyvatel"/>
    <n v="1196"/>
    <n v="0.66889632107023411"/>
    <n v="396"/>
    <n v="0"/>
  </r>
  <r>
    <x v="5"/>
    <x v="73"/>
    <x v="73"/>
    <n v="564729"/>
    <s v="Děčany"/>
    <s v="do 750 obyvatel"/>
    <n v="331"/>
    <n v="0.70694864048338368"/>
    <n v="97"/>
    <n v="0"/>
  </r>
  <r>
    <x v="5"/>
    <x v="73"/>
    <x v="73"/>
    <n v="564737"/>
    <s v="Dlažkovice"/>
    <s v="do 750 obyvatel"/>
    <n v="103"/>
    <n v="0.66019417475728159"/>
    <n v="35"/>
    <n v="0"/>
  </r>
  <r>
    <x v="5"/>
    <x v="73"/>
    <x v="73"/>
    <n v="564834"/>
    <s v="Evaň"/>
    <s v="do 750 obyvatel"/>
    <n v="249"/>
    <n v="0.70281124497991965"/>
    <n v="74"/>
    <n v="0"/>
  </r>
  <r>
    <x v="5"/>
    <x v="73"/>
    <x v="73"/>
    <n v="564931"/>
    <s v="Chodovlice"/>
    <s v="do 750 obyvatel"/>
    <n v="127"/>
    <n v="0.6692913385826772"/>
    <n v="42"/>
    <n v="0"/>
  </r>
  <r>
    <x v="5"/>
    <x v="73"/>
    <x v="73"/>
    <n v="564940"/>
    <s v="Chotěšov (Litoměřice)"/>
    <s v="do 750 obyvatel"/>
    <n v="400"/>
    <n v="0.77500000000000002"/>
    <n v="90"/>
    <n v="0"/>
  </r>
  <r>
    <x v="5"/>
    <x v="73"/>
    <x v="73"/>
    <n v="564958"/>
    <s v="Chotiměř"/>
    <s v="do 750 obyvatel"/>
    <n v="237"/>
    <n v="0.6371308016877637"/>
    <n v="86"/>
    <n v="0"/>
  </r>
  <r>
    <x v="5"/>
    <x v="73"/>
    <x v="73"/>
    <n v="565016"/>
    <s v="Keblice"/>
    <s v="do 750 obyvatel"/>
    <n v="295"/>
    <n v="0.55593220338983051"/>
    <n v="131"/>
    <n v="1"/>
  </r>
  <r>
    <x v="5"/>
    <x v="73"/>
    <x v="73"/>
    <n v="565024"/>
    <s v="Klapý"/>
    <s v="do 750 obyvatel"/>
    <n v="400"/>
    <n v="0.69499999999999995"/>
    <n v="122"/>
    <n v="0"/>
  </r>
  <r>
    <x v="5"/>
    <x v="73"/>
    <x v="73"/>
    <n v="565075"/>
    <s v="Křesín"/>
    <s v="do 750 obyvatel"/>
    <n v="285"/>
    <n v="0.69122807017543864"/>
    <n v="88"/>
    <n v="0"/>
  </r>
  <r>
    <x v="5"/>
    <x v="73"/>
    <x v="73"/>
    <n v="565113"/>
    <s v="Lhotka nad Labem"/>
    <s v="do 750 obyvatel"/>
    <n v="367"/>
    <n v="0.63760217983651224"/>
    <n v="133"/>
    <n v="0"/>
  </r>
  <r>
    <x v="5"/>
    <x v="73"/>
    <x v="73"/>
    <n v="565164"/>
    <s v="Libochovice"/>
    <s v="2 000 – 4 999 obyvatel"/>
    <n v="2914"/>
    <n v="0.71345229924502407"/>
    <n v="835"/>
    <n v="0"/>
  </r>
  <r>
    <x v="5"/>
    <x v="73"/>
    <x v="73"/>
    <n v="565229"/>
    <s v="Lovosice"/>
    <s v="5 000 – 14 999 obyvatel"/>
    <n v="7219"/>
    <n v="0.66394237429006786"/>
    <n v="2426"/>
    <n v="0"/>
  </r>
  <r>
    <x v="5"/>
    <x v="73"/>
    <x v="73"/>
    <n v="565237"/>
    <s v="Lukavec (Litoměřice)"/>
    <s v="do 750 obyvatel"/>
    <n v="312"/>
    <n v="0.66346153846153844"/>
    <n v="105"/>
    <n v="0"/>
  </r>
  <r>
    <x v="5"/>
    <x v="73"/>
    <x v="73"/>
    <n v="565245"/>
    <s v="Malé Žernoseky"/>
    <s v="do 750 obyvatel"/>
    <n v="630"/>
    <n v="0.69841269841269837"/>
    <n v="190"/>
    <n v="0"/>
  </r>
  <r>
    <x v="5"/>
    <x v="73"/>
    <x v="73"/>
    <n v="565415"/>
    <s v="Podsedice"/>
    <s v="do 750 obyvatel"/>
    <n v="561"/>
    <n v="0.64527629233511585"/>
    <n v="199"/>
    <n v="0"/>
  </r>
  <r>
    <x v="5"/>
    <x v="73"/>
    <x v="73"/>
    <n v="565458"/>
    <s v="Prackovice nad Labem"/>
    <s v="do 750 obyvatel"/>
    <n v="528"/>
    <n v="0.69507575757575757"/>
    <n v="161"/>
    <n v="0"/>
  </r>
  <r>
    <x v="5"/>
    <x v="73"/>
    <x v="73"/>
    <n v="565521"/>
    <s v="Radovesice"/>
    <s v="do 750 obyvatel"/>
    <n v="406"/>
    <n v="0.6576354679802956"/>
    <n v="139"/>
    <n v="0"/>
  </r>
  <r>
    <x v="5"/>
    <x v="73"/>
    <x v="73"/>
    <n v="565598"/>
    <s v="Siřejovice"/>
    <s v="do 750 obyvatel"/>
    <n v="222"/>
    <n v="0.68918918918918914"/>
    <n v="69"/>
    <n v="0"/>
  </r>
  <r>
    <x v="5"/>
    <x v="73"/>
    <x v="73"/>
    <n v="565601"/>
    <s v="Slatina (Litoměřice)"/>
    <s v="do 750 obyvatel"/>
    <n v="232"/>
    <n v="0.60344827586206895"/>
    <n v="92"/>
    <n v="0"/>
  </r>
  <r>
    <x v="5"/>
    <x v="73"/>
    <x v="73"/>
    <n v="565695"/>
    <s v="Sulejovice"/>
    <s v="750 – 1 999 obyvatel"/>
    <n v="670"/>
    <n v="0.61044776119402988"/>
    <n v="261"/>
    <n v="0"/>
  </r>
  <r>
    <x v="5"/>
    <x v="73"/>
    <x v="73"/>
    <n v="565768"/>
    <s v="Třebenice (Litoměřice)"/>
    <s v="750 – 1 999 obyvatel"/>
    <n v="1631"/>
    <n v="0.66217044757817289"/>
    <n v="551"/>
    <n v="0"/>
  </r>
  <r>
    <x v="5"/>
    <x v="73"/>
    <x v="73"/>
    <n v="565776"/>
    <s v="Třebívlice"/>
    <s v="750 – 1 999 obyvatel"/>
    <n v="716"/>
    <n v="0.6466480446927374"/>
    <n v="253"/>
    <n v="0"/>
  </r>
  <r>
    <x v="5"/>
    <x v="73"/>
    <x v="73"/>
    <n v="565806"/>
    <s v="Úpohlavy"/>
    <s v="do 750 obyvatel"/>
    <n v="203"/>
    <n v="0.66502463054187189"/>
    <n v="68"/>
    <n v="0"/>
  </r>
  <r>
    <x v="5"/>
    <x v="73"/>
    <x v="73"/>
    <n v="565849"/>
    <s v="Velemín"/>
    <s v="750 – 1 999 obyvatel"/>
    <n v="1337"/>
    <n v="0.65669409124906508"/>
    <n v="459"/>
    <n v="0"/>
  </r>
  <r>
    <x v="5"/>
    <x v="73"/>
    <x v="73"/>
    <n v="565865"/>
    <s v="Vchynice"/>
    <s v="do 750 obyvatel"/>
    <n v="263"/>
    <n v="0.64638783269961975"/>
    <n v="93"/>
    <n v="0"/>
  </r>
  <r>
    <x v="5"/>
    <x v="73"/>
    <x v="73"/>
    <n v="565873"/>
    <s v="Vlastislav"/>
    <s v="do 750 obyvatel"/>
    <n v="151"/>
    <n v="0.62251655629139069"/>
    <n v="57"/>
    <n v="0"/>
  </r>
  <r>
    <x v="5"/>
    <x v="73"/>
    <x v="73"/>
    <n v="565903"/>
    <s v="Vrbičany (Litoměřice)"/>
    <s v="do 750 obyvatel"/>
    <n v="252"/>
    <n v="0.66269841269841268"/>
    <n v="85"/>
    <n v="0"/>
  </r>
  <r>
    <x v="5"/>
    <x v="74"/>
    <x v="74"/>
    <n v="546437"/>
    <s v="Volevčice (Most)"/>
    <s v="do 750 obyvatel"/>
    <n v="101"/>
    <n v="0.69306930693069302"/>
    <n v="31"/>
    <n v="0"/>
  </r>
  <r>
    <x v="5"/>
    <x v="74"/>
    <x v="74"/>
    <n v="567027"/>
    <s v="Most"/>
    <s v="40 000 – 99 999 obyvatel"/>
    <n v="54540"/>
    <n v="0.62464246424642467"/>
    <n v="20472"/>
    <n v="0"/>
  </r>
  <r>
    <x v="5"/>
    <x v="74"/>
    <x v="74"/>
    <n v="567043"/>
    <s v="Bečov"/>
    <s v="750 – 1 999 obyvatel"/>
    <n v="1131"/>
    <n v="0.58974358974358976"/>
    <n v="464"/>
    <n v="0"/>
  </r>
  <r>
    <x v="5"/>
    <x v="74"/>
    <x v="74"/>
    <n v="567051"/>
    <s v="Bělušice (Most)"/>
    <s v="do 750 obyvatel"/>
    <n v="188"/>
    <n v="0.6542553191489362"/>
    <n v="65"/>
    <n v="0"/>
  </r>
  <r>
    <x v="5"/>
    <x v="74"/>
    <x v="74"/>
    <n v="567060"/>
    <s v="Braňany"/>
    <s v="750 – 1 999 obyvatel"/>
    <n v="1051"/>
    <n v="0.62036156041864887"/>
    <n v="399"/>
    <n v="0"/>
  </r>
  <r>
    <x v="5"/>
    <x v="74"/>
    <x v="74"/>
    <n v="567141"/>
    <s v="Havraň"/>
    <s v="do 750 obyvatel"/>
    <n v="607"/>
    <n v="0.55189456342668863"/>
    <n v="272"/>
    <n v="1"/>
  </r>
  <r>
    <x v="5"/>
    <x v="74"/>
    <x v="74"/>
    <n v="567221"/>
    <s v="Korozluky"/>
    <s v="do 750 obyvatel"/>
    <n v="191"/>
    <n v="0.67015706806282727"/>
    <n v="63"/>
    <n v="0"/>
  </r>
  <r>
    <x v="5"/>
    <x v="74"/>
    <x v="74"/>
    <n v="567248"/>
    <s v="Lišnice"/>
    <s v="do 750 obyvatel"/>
    <n v="185"/>
    <n v="0.67027027027027031"/>
    <n v="61"/>
    <n v="0"/>
  </r>
  <r>
    <x v="5"/>
    <x v="74"/>
    <x v="74"/>
    <n v="567281"/>
    <s v="Lužice (Most)"/>
    <s v="do 750 obyvatel"/>
    <n v="581"/>
    <n v="0.54388984509466443"/>
    <n v="265"/>
    <n v="1"/>
  </r>
  <r>
    <x v="5"/>
    <x v="74"/>
    <x v="74"/>
    <n v="567299"/>
    <s v="Malé Březno (Most)"/>
    <s v="do 750 obyvatel"/>
    <n v="172"/>
    <n v="0.77325581395348841"/>
    <n v="39"/>
    <n v="0"/>
  </r>
  <r>
    <x v="5"/>
    <x v="74"/>
    <x v="74"/>
    <n v="567337"/>
    <s v="Obrnice"/>
    <s v="2 000 – 4 999 obyvatel"/>
    <n v="1622"/>
    <n v="0.43218249075215781"/>
    <n v="921"/>
    <n v="1"/>
  </r>
  <r>
    <x v="5"/>
    <x v="74"/>
    <x v="74"/>
    <n v="567345"/>
    <s v="Patokryje"/>
    <s v="do 750 obyvatel"/>
    <n v="374"/>
    <n v="0.68181818181818177"/>
    <n v="119"/>
    <n v="0"/>
  </r>
  <r>
    <x v="5"/>
    <x v="74"/>
    <x v="74"/>
    <n v="567353"/>
    <s v="Polerady (Most)"/>
    <s v="do 750 obyvatel"/>
    <n v="212"/>
    <n v="0.71226415094339623"/>
    <n v="61"/>
    <n v="0"/>
  </r>
  <r>
    <x v="5"/>
    <x v="74"/>
    <x v="74"/>
    <n v="567361"/>
    <s v="Skršín"/>
    <s v="do 750 obyvatel"/>
    <n v="239"/>
    <n v="0.70711297071129708"/>
    <n v="70"/>
    <n v="0"/>
  </r>
  <r>
    <x v="5"/>
    <x v="74"/>
    <x v="74"/>
    <n v="567426"/>
    <s v="Želenice (Most)"/>
    <s v="do 750 obyvatel"/>
    <n v="404"/>
    <n v="0.6089108910891089"/>
    <n v="158"/>
    <n v="0"/>
  </r>
  <r>
    <x v="5"/>
    <x v="75"/>
    <x v="75"/>
    <n v="566004"/>
    <s v="Blatno (Louny)"/>
    <s v="do 750 obyvatel"/>
    <n v="422"/>
    <n v="0.70853080568720384"/>
    <n v="123"/>
    <n v="0"/>
  </r>
  <r>
    <x v="5"/>
    <x v="75"/>
    <x v="75"/>
    <n v="566021"/>
    <s v="Blšany"/>
    <s v="750 – 1 999 obyvatel"/>
    <n v="810"/>
    <n v="0.64691358024691359"/>
    <n v="286"/>
    <n v="0"/>
  </r>
  <r>
    <x v="5"/>
    <x v="75"/>
    <x v="75"/>
    <n v="566306"/>
    <s v="Krásný Dvůr"/>
    <s v="do 750 obyvatel"/>
    <n v="554"/>
    <n v="0.66606498194945851"/>
    <n v="185"/>
    <n v="0"/>
  </r>
  <r>
    <x v="5"/>
    <x v="75"/>
    <x v="75"/>
    <n v="566314"/>
    <s v="Kryry"/>
    <s v="2 000 – 4 999 obyvatel"/>
    <n v="1948"/>
    <n v="0.65297741273100618"/>
    <n v="676"/>
    <n v="0"/>
  </r>
  <r>
    <x v="5"/>
    <x v="75"/>
    <x v="75"/>
    <n v="566438"/>
    <s v="Lubenec"/>
    <s v="750 – 1 999 obyvatel"/>
    <n v="1139"/>
    <n v="0.69007901668129934"/>
    <n v="353"/>
    <n v="0"/>
  </r>
  <r>
    <x v="5"/>
    <x v="75"/>
    <x v="75"/>
    <n v="566501"/>
    <s v="Nepomyšl"/>
    <s v="do 750 obyvatel"/>
    <n v="315"/>
    <n v="0.68888888888888888"/>
    <n v="98"/>
    <n v="0"/>
  </r>
  <r>
    <x v="5"/>
    <x v="75"/>
    <x v="75"/>
    <n v="566527"/>
    <s v="Očihov"/>
    <s v="do 750 obyvatel"/>
    <n v="321"/>
    <n v="0.61059190031152644"/>
    <n v="125"/>
    <n v="0"/>
  </r>
  <r>
    <x v="5"/>
    <x v="75"/>
    <x v="75"/>
    <n v="566560"/>
    <s v="Petrohrad"/>
    <s v="do 750 obyvatel"/>
    <n v="536"/>
    <n v="0.65298507462686572"/>
    <n v="186"/>
    <n v="0"/>
  </r>
  <r>
    <x v="5"/>
    <x v="75"/>
    <x v="75"/>
    <n v="566608"/>
    <s v="Podbořanský Rohozec"/>
    <s v="do 750 obyvatel"/>
    <n v="123"/>
    <n v="0.69918699186991873"/>
    <n v="37"/>
    <n v="0"/>
  </r>
  <r>
    <x v="5"/>
    <x v="75"/>
    <x v="75"/>
    <n v="566616"/>
    <s v="Podbořany"/>
    <s v="5 000 – 14 999 obyvatel"/>
    <n v="5255"/>
    <n v="0.67573739295908664"/>
    <n v="1704"/>
    <n v="0"/>
  </r>
  <r>
    <x v="5"/>
    <x v="75"/>
    <x v="75"/>
    <n v="566934"/>
    <s v="Vroutek"/>
    <s v="750 – 1 999 obyvatel"/>
    <n v="1527"/>
    <n v="0.6902423051735429"/>
    <n v="473"/>
    <n v="0"/>
  </r>
  <r>
    <x v="5"/>
    <x v="76"/>
    <x v="76"/>
    <n v="542423"/>
    <s v="Černouček"/>
    <s v="do 750 obyvatel"/>
    <n v="246"/>
    <n v="0.76016260162601623"/>
    <n v="59"/>
    <n v="0"/>
  </r>
  <r>
    <x v="5"/>
    <x v="76"/>
    <x v="76"/>
    <n v="542482"/>
    <s v="Záluží (Litoměřice)"/>
    <s v="do 750 obyvatel"/>
    <n v="143"/>
    <n v="0.60839160839160844"/>
    <n v="56"/>
    <n v="0"/>
  </r>
  <r>
    <x v="5"/>
    <x v="76"/>
    <x v="76"/>
    <n v="546755"/>
    <s v="Brzánky"/>
    <s v="do 750 obyvatel"/>
    <n v="68"/>
    <n v="0.52941176470588236"/>
    <n v="32"/>
    <n v="1"/>
  </r>
  <r>
    <x v="5"/>
    <x v="76"/>
    <x v="76"/>
    <n v="546852"/>
    <s v="Černěves"/>
    <s v="do 750 obyvatel"/>
    <n v="181"/>
    <n v="0.7016574585635359"/>
    <n v="54"/>
    <n v="0"/>
  </r>
  <r>
    <x v="5"/>
    <x v="76"/>
    <x v="76"/>
    <n v="564575"/>
    <s v="Bechlín"/>
    <s v="750 – 1 999 obyvatel"/>
    <n v="1050"/>
    <n v="0.6657142857142857"/>
    <n v="351"/>
    <n v="0"/>
  </r>
  <r>
    <x v="5"/>
    <x v="76"/>
    <x v="76"/>
    <n v="564648"/>
    <s v="Bříza"/>
    <s v="do 750 obyvatel"/>
    <n v="351"/>
    <n v="0.70655270655270652"/>
    <n v="103"/>
    <n v="0"/>
  </r>
  <r>
    <x v="5"/>
    <x v="76"/>
    <x v="76"/>
    <n v="564656"/>
    <s v="Budyně nad Ohří"/>
    <s v="2 000 – 4 999 obyvatel"/>
    <n v="1781"/>
    <n v="0.67097136440202132"/>
    <n v="586"/>
    <n v="0"/>
  </r>
  <r>
    <x v="5"/>
    <x v="76"/>
    <x v="76"/>
    <n v="564672"/>
    <s v="Ctiněves"/>
    <s v="do 750 obyvatel"/>
    <n v="303"/>
    <n v="0.70297029702970293"/>
    <n v="90"/>
    <n v="0"/>
  </r>
  <r>
    <x v="5"/>
    <x v="76"/>
    <x v="76"/>
    <n v="564745"/>
    <s v="Dobříň"/>
    <s v="do 750 obyvatel"/>
    <n v="455"/>
    <n v="0.67692307692307696"/>
    <n v="147"/>
    <n v="0"/>
  </r>
  <r>
    <x v="5"/>
    <x v="76"/>
    <x v="76"/>
    <n v="564753"/>
    <s v="Doksany"/>
    <s v="do 750 obyvatel"/>
    <n v="361"/>
    <n v="0.67590027700831024"/>
    <n v="117"/>
    <n v="0"/>
  </r>
  <r>
    <x v="5"/>
    <x v="76"/>
    <x v="76"/>
    <n v="564818"/>
    <s v="Dušníky"/>
    <s v="do 750 obyvatel"/>
    <n v="357"/>
    <n v="0.5490196078431373"/>
    <n v="161"/>
    <n v="1"/>
  </r>
  <r>
    <x v="5"/>
    <x v="76"/>
    <x v="76"/>
    <n v="564851"/>
    <s v="Horní Beřkovice"/>
    <s v="750 – 1 999 obyvatel"/>
    <n v="797"/>
    <n v="0.73776662484316191"/>
    <n v="209"/>
    <n v="0"/>
  </r>
  <r>
    <x v="5"/>
    <x v="76"/>
    <x v="76"/>
    <n v="564893"/>
    <s v="Hrobce"/>
    <s v="do 750 obyvatel"/>
    <n v="560"/>
    <n v="0.63214285714285712"/>
    <n v="206"/>
    <n v="0"/>
  </r>
  <r>
    <x v="5"/>
    <x v="76"/>
    <x v="76"/>
    <n v="564923"/>
    <s v="Chodouny"/>
    <s v="do 750 obyvatel"/>
    <n v="551"/>
    <n v="0.62976406533575313"/>
    <n v="204"/>
    <n v="0"/>
  </r>
  <r>
    <x v="5"/>
    <x v="76"/>
    <x v="76"/>
    <n v="565032"/>
    <s v="Kleneč"/>
    <s v="do 750 obyvatel"/>
    <n v="436"/>
    <n v="0.69036697247706424"/>
    <n v="135"/>
    <n v="0"/>
  </r>
  <r>
    <x v="5"/>
    <x v="76"/>
    <x v="76"/>
    <n v="565059"/>
    <s v="Kostomlaty pod Řípem"/>
    <s v="do 750 obyvatel"/>
    <n v="351"/>
    <n v="0.66666666666666663"/>
    <n v="117"/>
    <n v="0"/>
  </r>
  <r>
    <x v="5"/>
    <x v="76"/>
    <x v="76"/>
    <n v="565067"/>
    <s v="Krabčice"/>
    <s v="750 – 1 999 obyvatel"/>
    <n v="740"/>
    <n v="0.7189189189189189"/>
    <n v="208"/>
    <n v="0"/>
  </r>
  <r>
    <x v="5"/>
    <x v="76"/>
    <x v="76"/>
    <n v="565091"/>
    <s v="Kyškovice"/>
    <s v="do 750 obyvatel"/>
    <n v="235"/>
    <n v="0.72340425531914898"/>
    <n v="65"/>
    <n v="0"/>
  </r>
  <r>
    <x v="5"/>
    <x v="76"/>
    <x v="76"/>
    <n v="565148"/>
    <s v="Libkovice pod Řípem"/>
    <s v="do 750 obyvatel"/>
    <n v="460"/>
    <n v="0.58913043478260874"/>
    <n v="189"/>
    <n v="0"/>
  </r>
  <r>
    <x v="5"/>
    <x v="76"/>
    <x v="76"/>
    <n v="565172"/>
    <s v="Libotenice"/>
    <s v="do 750 obyvatel"/>
    <n v="353"/>
    <n v="0.67138810198300281"/>
    <n v="116"/>
    <n v="0"/>
  </r>
  <r>
    <x v="5"/>
    <x v="76"/>
    <x v="76"/>
    <n v="565253"/>
    <s v="Martiněves"/>
    <s v="750 – 1 999 obyvatel"/>
    <n v="672"/>
    <n v="0.71577380952380953"/>
    <n v="191"/>
    <n v="0"/>
  </r>
  <r>
    <x v="5"/>
    <x v="76"/>
    <x v="76"/>
    <n v="565300"/>
    <s v="Mnetěš"/>
    <s v="do 750 obyvatel"/>
    <n v="458"/>
    <n v="0.73144104803493448"/>
    <n v="123"/>
    <n v="0"/>
  </r>
  <r>
    <x v="5"/>
    <x v="76"/>
    <x v="76"/>
    <n v="565318"/>
    <s v="Mšené-lázně"/>
    <s v="750 – 1 999 obyvatel"/>
    <n v="1533"/>
    <n v="0.69275929549902149"/>
    <n v="471"/>
    <n v="0"/>
  </r>
  <r>
    <x v="5"/>
    <x v="76"/>
    <x v="76"/>
    <n v="565342"/>
    <s v="Nové Dvory (Litoměřice)"/>
    <s v="do 750 obyvatel"/>
    <n v="326"/>
    <n v="0.64110429447852757"/>
    <n v="117"/>
    <n v="0"/>
  </r>
  <r>
    <x v="5"/>
    <x v="76"/>
    <x v="76"/>
    <n v="565474"/>
    <s v="Přestavlky (Litoměřice)"/>
    <s v="do 750 obyvatel"/>
    <n v="242"/>
    <n v="0.6074380165289256"/>
    <n v="95"/>
    <n v="0"/>
  </r>
  <r>
    <x v="5"/>
    <x v="76"/>
    <x v="76"/>
    <n v="565491"/>
    <s v="Račiněves"/>
    <s v="do 750 obyvatel"/>
    <n v="510"/>
    <n v="0.59803921568627449"/>
    <n v="205"/>
    <n v="0"/>
  </r>
  <r>
    <x v="5"/>
    <x v="76"/>
    <x v="76"/>
    <n v="565555"/>
    <s v="Roudnice nad Labem"/>
    <s v="5 000 – 14 999 obyvatel"/>
    <n v="10472"/>
    <n v="0.68716577540106949"/>
    <n v="3276"/>
    <n v="0"/>
  </r>
  <r>
    <x v="5"/>
    <x v="76"/>
    <x v="76"/>
    <n v="565679"/>
    <s v="Straškov-Vodochody"/>
    <s v="750 – 1 999 obyvatel"/>
    <n v="859"/>
    <n v="0.7124563445867288"/>
    <n v="247"/>
    <n v="0"/>
  </r>
  <r>
    <x v="5"/>
    <x v="76"/>
    <x v="76"/>
    <n v="565831"/>
    <s v="Vědomice"/>
    <s v="750 – 1 999 obyvatel"/>
    <n v="762"/>
    <n v="0.71653543307086609"/>
    <n v="216"/>
    <n v="0"/>
  </r>
  <r>
    <x v="5"/>
    <x v="76"/>
    <x v="76"/>
    <n v="565881"/>
    <s v="Vražkov"/>
    <s v="do 750 obyvatel"/>
    <n v="332"/>
    <n v="0.63855421686746983"/>
    <n v="120"/>
    <n v="0"/>
  </r>
  <r>
    <x v="5"/>
    <x v="76"/>
    <x v="76"/>
    <n v="565890"/>
    <s v="Vrbice (Litoměřice)"/>
    <s v="do 750 obyvatel"/>
    <n v="419"/>
    <n v="0.63245823389021483"/>
    <n v="154"/>
    <n v="0"/>
  </r>
  <r>
    <x v="5"/>
    <x v="76"/>
    <x v="76"/>
    <n v="565938"/>
    <s v="Žabovřesky nad Ohří"/>
    <s v="do 750 obyvatel"/>
    <n v="219"/>
    <n v="0.65753424657534243"/>
    <n v="75"/>
    <n v="0"/>
  </r>
  <r>
    <x v="5"/>
    <x v="76"/>
    <x v="76"/>
    <n v="565954"/>
    <s v="Židovice (Litoměřice)"/>
    <s v="do 750 obyvatel"/>
    <n v="306"/>
    <n v="0.65686274509803921"/>
    <n v="105"/>
    <n v="0"/>
  </r>
  <r>
    <x v="5"/>
    <x v="77"/>
    <x v="77"/>
    <n v="530417"/>
    <s v="Doubice"/>
    <s v="do 750 obyvatel"/>
    <n v="100"/>
    <n v="0.73"/>
    <n v="27"/>
    <n v="0"/>
  </r>
  <r>
    <x v="5"/>
    <x v="77"/>
    <x v="77"/>
    <n v="545708"/>
    <s v="Lobendava"/>
    <s v="do 750 obyvatel"/>
    <n v="235"/>
    <n v="0.46808510638297873"/>
    <n v="125"/>
    <n v="1"/>
  </r>
  <r>
    <x v="5"/>
    <x v="77"/>
    <x v="77"/>
    <n v="562441"/>
    <s v="Dolní Poustevna"/>
    <s v="750 – 1 999 obyvatel"/>
    <n v="1429"/>
    <n v="0.62701189643107069"/>
    <n v="533"/>
    <n v="0"/>
  </r>
  <r>
    <x v="5"/>
    <x v="77"/>
    <x v="77"/>
    <n v="562581"/>
    <s v="Jiříkov (Děčín)"/>
    <s v="2 000 – 4 999 obyvatel"/>
    <n v="2992"/>
    <n v="0.5848930481283422"/>
    <n v="1242"/>
    <n v="0"/>
  </r>
  <r>
    <x v="5"/>
    <x v="77"/>
    <x v="77"/>
    <n v="562611"/>
    <s v="Krásná Lípa"/>
    <s v="2 000 – 4 999 obyvatel"/>
    <n v="2790"/>
    <n v="0.63046594982078852"/>
    <n v="1031"/>
    <n v="0"/>
  </r>
  <r>
    <x v="5"/>
    <x v="77"/>
    <x v="77"/>
    <n v="562661"/>
    <s v="Lipová (Děčín)"/>
    <s v="do 750 obyvatel"/>
    <n v="478"/>
    <n v="0.64853556485355646"/>
    <n v="168"/>
    <n v="0"/>
  </r>
  <r>
    <x v="5"/>
    <x v="77"/>
    <x v="77"/>
    <n v="562751"/>
    <s v="Mikulášovice"/>
    <s v="2 000 – 4 999 obyvatel"/>
    <n v="1762"/>
    <n v="0.61237230419977295"/>
    <n v="683"/>
    <n v="0"/>
  </r>
  <r>
    <x v="5"/>
    <x v="77"/>
    <x v="77"/>
    <n v="562777"/>
    <s v="Rumburk"/>
    <s v="5 000 – 14 999 obyvatel"/>
    <n v="9040"/>
    <n v="0.63573008849557522"/>
    <n v="3293"/>
    <n v="0"/>
  </r>
  <r>
    <x v="5"/>
    <x v="77"/>
    <x v="77"/>
    <n v="562823"/>
    <s v="Staré Křečany"/>
    <s v="750 – 1 999 obyvatel"/>
    <n v="1032"/>
    <n v="0.57170542635658916"/>
    <n v="442"/>
    <n v="0"/>
  </r>
  <r>
    <x v="5"/>
    <x v="77"/>
    <x v="77"/>
    <n v="562858"/>
    <s v="Šluknov"/>
    <s v="5 000 – 14 999 obyvatel"/>
    <n v="4575"/>
    <n v="0.55081967213114758"/>
    <n v="2055"/>
    <n v="1"/>
  </r>
  <r>
    <x v="5"/>
    <x v="77"/>
    <x v="77"/>
    <n v="562912"/>
    <s v="Velký Šenov"/>
    <s v="750 – 1 999 obyvatel"/>
    <n v="1619"/>
    <n v="0.61210623841877698"/>
    <n v="628"/>
    <n v="0"/>
  </r>
  <r>
    <x v="5"/>
    <x v="77"/>
    <x v="77"/>
    <n v="562947"/>
    <s v="Vilémov (Děčín)"/>
    <s v="750 – 1 999 obyvatel"/>
    <n v="757"/>
    <n v="0.66710700132100398"/>
    <n v="252"/>
    <n v="0"/>
  </r>
  <r>
    <x v="5"/>
    <x v="78"/>
    <x v="78"/>
    <n v="567442"/>
    <s v="Teplice"/>
    <s v="40 000 – 99 999 obyvatel"/>
    <n v="41382"/>
    <n v="0.63273887197332168"/>
    <n v="15198"/>
    <n v="0"/>
  </r>
  <r>
    <x v="5"/>
    <x v="78"/>
    <x v="78"/>
    <n v="567469"/>
    <s v="Bořislav"/>
    <s v="do 750 obyvatel"/>
    <n v="350"/>
    <n v="0.65142857142857147"/>
    <n v="122"/>
    <n v="0"/>
  </r>
  <r>
    <x v="5"/>
    <x v="78"/>
    <x v="78"/>
    <n v="567477"/>
    <s v="Bystřany"/>
    <s v="750 – 1 999 obyvatel"/>
    <n v="1599"/>
    <n v="0.70106316447779859"/>
    <n v="478"/>
    <n v="0"/>
  </r>
  <r>
    <x v="5"/>
    <x v="78"/>
    <x v="78"/>
    <n v="567485"/>
    <s v="Bžany"/>
    <s v="750 – 1 999 obyvatel"/>
    <n v="767"/>
    <n v="0.66362451108213816"/>
    <n v="258"/>
    <n v="0"/>
  </r>
  <r>
    <x v="5"/>
    <x v="78"/>
    <x v="78"/>
    <n v="567507"/>
    <s v="Dubí"/>
    <s v="5 000 – 14 999 obyvatel"/>
    <n v="6477"/>
    <n v="0.63825845298749417"/>
    <n v="2343"/>
    <n v="0"/>
  </r>
  <r>
    <x v="5"/>
    <x v="78"/>
    <x v="78"/>
    <n v="567515"/>
    <s v="Duchcov"/>
    <s v="5 000 – 14 999 obyvatel"/>
    <n v="7007"/>
    <n v="0.61538461538461542"/>
    <n v="2695"/>
    <n v="0"/>
  </r>
  <r>
    <x v="5"/>
    <x v="78"/>
    <x v="78"/>
    <n v="567523"/>
    <s v="Háj u Duchcova"/>
    <s v="750 – 1 999 obyvatel"/>
    <n v="1059"/>
    <n v="0.73371104815864019"/>
    <n v="282"/>
    <n v="0"/>
  </r>
  <r>
    <x v="5"/>
    <x v="78"/>
    <x v="78"/>
    <n v="567558"/>
    <s v="Hrob"/>
    <s v="2 000 – 4 999 obyvatel"/>
    <n v="1652"/>
    <n v="0.68159806295399517"/>
    <n v="526"/>
    <n v="0"/>
  </r>
  <r>
    <x v="5"/>
    <x v="78"/>
    <x v="78"/>
    <n v="567582"/>
    <s v="Jeníkov (Teplice)"/>
    <s v="750 – 1 999 obyvatel"/>
    <n v="741"/>
    <n v="0.63022941970310387"/>
    <n v="274"/>
    <n v="0"/>
  </r>
  <r>
    <x v="5"/>
    <x v="78"/>
    <x v="78"/>
    <n v="567604"/>
    <s v="Kladruby (Teplice)"/>
    <s v="do 750 obyvatel"/>
    <n v="337"/>
    <n v="0.59643916913946593"/>
    <n v="136"/>
    <n v="0"/>
  </r>
  <r>
    <x v="5"/>
    <x v="78"/>
    <x v="78"/>
    <n v="567612"/>
    <s v="Kostomlaty pod Milešovkou"/>
    <s v="750 – 1 999 obyvatel"/>
    <n v="792"/>
    <n v="0.66792929292929293"/>
    <n v="263"/>
    <n v="0"/>
  </r>
  <r>
    <x v="5"/>
    <x v="78"/>
    <x v="78"/>
    <n v="567621"/>
    <s v="Košťany"/>
    <s v="2 000 – 4 999 obyvatel"/>
    <n v="2627"/>
    <n v="0.63304149219642181"/>
    <n v="964"/>
    <n v="0"/>
  </r>
  <r>
    <x v="5"/>
    <x v="78"/>
    <x v="78"/>
    <n v="567639"/>
    <s v="Krupka"/>
    <s v="5 000 – 14 999 obyvatel"/>
    <n v="10374"/>
    <n v="0.60805860805860801"/>
    <n v="4066"/>
    <n v="0"/>
  </r>
  <r>
    <x v="5"/>
    <x v="78"/>
    <x v="78"/>
    <n v="567647"/>
    <s v="Lahošť"/>
    <s v="do 750 obyvatel"/>
    <n v="551"/>
    <n v="0.61161524500907438"/>
    <n v="214"/>
    <n v="0"/>
  </r>
  <r>
    <x v="5"/>
    <x v="78"/>
    <x v="78"/>
    <n v="567701"/>
    <s v="Mikulov (Teplice)"/>
    <s v="do 750 obyvatel"/>
    <n v="188"/>
    <n v="0.66489361702127658"/>
    <n v="63"/>
    <n v="0"/>
  </r>
  <r>
    <x v="5"/>
    <x v="78"/>
    <x v="78"/>
    <n v="567710"/>
    <s v="Modlany"/>
    <s v="750 – 1 999 obyvatel"/>
    <n v="871"/>
    <n v="0.61997703788748559"/>
    <n v="331"/>
    <n v="0"/>
  </r>
  <r>
    <x v="5"/>
    <x v="78"/>
    <x v="78"/>
    <n v="567728"/>
    <s v="Moldava"/>
    <s v="do 750 obyvatel"/>
    <n v="153"/>
    <n v="0.62745098039215685"/>
    <n v="57"/>
    <n v="0"/>
  </r>
  <r>
    <x v="5"/>
    <x v="78"/>
    <x v="78"/>
    <n v="567752"/>
    <s v="Novosedlice"/>
    <s v="2 000 – 4 999 obyvatel"/>
    <n v="1806"/>
    <n v="0.61849390919158365"/>
    <n v="689"/>
    <n v="0"/>
  </r>
  <r>
    <x v="5"/>
    <x v="78"/>
    <x v="78"/>
    <n v="567779"/>
    <s v="Osek (Teplice)"/>
    <s v="2 000 – 4 999 obyvatel"/>
    <n v="3933"/>
    <n v="0.69870327993897785"/>
    <n v="1185"/>
    <n v="0"/>
  </r>
  <r>
    <x v="5"/>
    <x v="78"/>
    <x v="78"/>
    <n v="567787"/>
    <s v="Proboštov"/>
    <s v="2 000 – 4 999 obyvatel"/>
    <n v="2236"/>
    <n v="0.72584973166368516"/>
    <n v="613"/>
    <n v="0"/>
  </r>
  <r>
    <x v="5"/>
    <x v="78"/>
    <x v="78"/>
    <n v="567809"/>
    <s v="Rtyně nad Bílinou"/>
    <s v="750 – 1 999 obyvatel"/>
    <n v="659"/>
    <n v="0.65857359635811841"/>
    <n v="225"/>
    <n v="0"/>
  </r>
  <r>
    <x v="5"/>
    <x v="78"/>
    <x v="78"/>
    <n v="567833"/>
    <s v="Srbice (Teplice)"/>
    <s v="do 750 obyvatel"/>
    <n v="365"/>
    <n v="0.70684931506849313"/>
    <n v="107"/>
    <n v="0"/>
  </r>
  <r>
    <x v="5"/>
    <x v="78"/>
    <x v="78"/>
    <n v="567850"/>
    <s v="Újezdeček"/>
    <s v="750 – 1 999 obyvatel"/>
    <n v="736"/>
    <n v="0.57880434782608692"/>
    <n v="310"/>
    <n v="0"/>
  </r>
  <r>
    <x v="5"/>
    <x v="78"/>
    <x v="78"/>
    <n v="567868"/>
    <s v="Zabrušany"/>
    <s v="750 – 1 999 obyvatel"/>
    <n v="973"/>
    <n v="0.63926002055498454"/>
    <n v="351"/>
    <n v="0"/>
  </r>
  <r>
    <x v="5"/>
    <x v="78"/>
    <x v="78"/>
    <n v="567876"/>
    <s v="Žalany"/>
    <s v="do 750 obyvatel"/>
    <n v="431"/>
    <n v="0.70069605568445481"/>
    <n v="129"/>
    <n v="0"/>
  </r>
  <r>
    <x v="5"/>
    <x v="78"/>
    <x v="78"/>
    <n v="567884"/>
    <s v="Žim"/>
    <s v="do 750 obyvatel"/>
    <n v="164"/>
    <n v="0.76219512195121952"/>
    <n v="39"/>
    <n v="0"/>
  </r>
  <r>
    <x v="5"/>
    <x v="79"/>
    <x v="79"/>
    <n v="530620"/>
    <s v="Přestanov"/>
    <s v="do 750 obyvatel"/>
    <n v="377"/>
    <n v="0.76127320954907163"/>
    <n v="90"/>
    <n v="0"/>
  </r>
  <r>
    <x v="5"/>
    <x v="79"/>
    <x v="79"/>
    <n v="546186"/>
    <s v="Ryjice"/>
    <s v="do 750 obyvatel"/>
    <n v="162"/>
    <n v="0.74691358024691357"/>
    <n v="41"/>
    <n v="0"/>
  </r>
  <r>
    <x v="5"/>
    <x v="79"/>
    <x v="79"/>
    <n v="546925"/>
    <s v="Stebno"/>
    <s v="do 750 obyvatel"/>
    <n v="405"/>
    <n v="0.68641975308641978"/>
    <n v="127"/>
    <n v="0"/>
  </r>
  <r>
    <x v="5"/>
    <x v="79"/>
    <x v="79"/>
    <n v="553697"/>
    <s v="Trmice"/>
    <s v="2 000 – 4 999 obyvatel"/>
    <n v="2603"/>
    <n v="0.54437187860161351"/>
    <n v="1186"/>
    <n v="1"/>
  </r>
  <r>
    <x v="5"/>
    <x v="79"/>
    <x v="79"/>
    <n v="554804"/>
    <s v="Ústí nad Labem (Ústí nad Labem)"/>
    <s v="40 000 – 99 999 obyvatel"/>
    <n v="76022"/>
    <n v="0.68685380547736186"/>
    <n v="23806"/>
    <n v="0"/>
  </r>
  <r>
    <x v="5"/>
    <x v="79"/>
    <x v="79"/>
    <n v="555223"/>
    <s v="Velké Chvojno"/>
    <s v="750 – 1 999 obyvatel"/>
    <n v="717"/>
    <n v="0.68340306834030684"/>
    <n v="227"/>
    <n v="0"/>
  </r>
  <r>
    <x v="5"/>
    <x v="79"/>
    <x v="79"/>
    <n v="567931"/>
    <s v="Dolní Zálezly"/>
    <s v="do 750 obyvatel"/>
    <n v="495"/>
    <n v="0.73737373737373735"/>
    <n v="130"/>
    <n v="0"/>
  </r>
  <r>
    <x v="5"/>
    <x v="79"/>
    <x v="79"/>
    <n v="567957"/>
    <s v="Habrovany (Ústí nad Labem)"/>
    <s v="do 750 obyvatel"/>
    <n v="180"/>
    <n v="0.7"/>
    <n v="54"/>
    <n v="0"/>
  </r>
  <r>
    <x v="5"/>
    <x v="79"/>
    <x v="79"/>
    <n v="567973"/>
    <s v="Homole u Panny"/>
    <s v="do 750 obyvatel"/>
    <n v="298"/>
    <n v="0.71140939597315433"/>
    <n v="86"/>
    <n v="0"/>
  </r>
  <r>
    <x v="5"/>
    <x v="79"/>
    <x v="79"/>
    <n v="568007"/>
    <s v="Chabařovice"/>
    <s v="2 000 – 4 999 obyvatel"/>
    <n v="2079"/>
    <n v="0.71188071188071189"/>
    <n v="599"/>
    <n v="0"/>
  </r>
  <r>
    <x v="5"/>
    <x v="79"/>
    <x v="79"/>
    <n v="568015"/>
    <s v="Chlumec (Ústí nad Labem)"/>
    <s v="2 000 – 4 999 obyvatel"/>
    <n v="3590"/>
    <n v="0.73426183844011139"/>
    <n v="954"/>
    <n v="0"/>
  </r>
  <r>
    <x v="5"/>
    <x v="79"/>
    <x v="79"/>
    <n v="568023"/>
    <s v="Chuderov"/>
    <s v="750 – 1 999 obyvatel"/>
    <n v="891"/>
    <n v="0.72278338945005616"/>
    <n v="247"/>
    <n v="0"/>
  </r>
  <r>
    <x v="5"/>
    <x v="79"/>
    <x v="79"/>
    <n v="568058"/>
    <s v="Libouchec"/>
    <s v="750 – 1 999 obyvatel"/>
    <n v="1541"/>
    <n v="0.73393900064892925"/>
    <n v="410"/>
    <n v="0"/>
  </r>
  <r>
    <x v="5"/>
    <x v="79"/>
    <x v="79"/>
    <n v="568091"/>
    <s v="Malé Březno (Ústí nad Labem)"/>
    <s v="do 750 obyvatel"/>
    <n v="433"/>
    <n v="0.69284064665127021"/>
    <n v="133"/>
    <n v="0"/>
  </r>
  <r>
    <x v="5"/>
    <x v="79"/>
    <x v="79"/>
    <n v="568104"/>
    <s v="Malečov"/>
    <s v="750 – 1 999 obyvatel"/>
    <n v="691"/>
    <n v="0.69753979739507954"/>
    <n v="209"/>
    <n v="0"/>
  </r>
  <r>
    <x v="5"/>
    <x v="79"/>
    <x v="79"/>
    <n v="568147"/>
    <s v="Petrovice (Ústí nad Labem)"/>
    <s v="750 – 1 999 obyvatel"/>
    <n v="752"/>
    <n v="0.62101063829787229"/>
    <n v="285"/>
    <n v="0"/>
  </r>
  <r>
    <x v="5"/>
    <x v="79"/>
    <x v="79"/>
    <n v="568155"/>
    <s v="Povrly"/>
    <s v="2 000 – 4 999 obyvatel"/>
    <n v="1859"/>
    <n v="0.71221086605701989"/>
    <n v="535"/>
    <n v="0"/>
  </r>
  <r>
    <x v="5"/>
    <x v="79"/>
    <x v="79"/>
    <n v="568201"/>
    <s v="Řehlovice"/>
    <s v="750 – 1 999 obyvatel"/>
    <n v="1202"/>
    <n v="0.73627287853577372"/>
    <n v="317"/>
    <n v="0"/>
  </r>
  <r>
    <x v="5"/>
    <x v="79"/>
    <x v="79"/>
    <n v="568287"/>
    <s v="Tašov"/>
    <s v="do 750 obyvatel"/>
    <n v="127"/>
    <n v="0.63779527559055116"/>
    <n v="46"/>
    <n v="0"/>
  </r>
  <r>
    <x v="5"/>
    <x v="79"/>
    <x v="79"/>
    <n v="568295"/>
    <s v="Telnice (Ústí nad Labem)"/>
    <s v="do 750 obyvatel"/>
    <n v="599"/>
    <n v="0.71118530884808018"/>
    <n v="173"/>
    <n v="0"/>
  </r>
  <r>
    <x v="5"/>
    <x v="79"/>
    <x v="79"/>
    <n v="568309"/>
    <s v="Tisá"/>
    <s v="750 – 1 999 obyvatel"/>
    <n v="783"/>
    <n v="0.75862068965517238"/>
    <n v="189"/>
    <n v="0"/>
  </r>
  <r>
    <x v="5"/>
    <x v="79"/>
    <x v="79"/>
    <n v="568350"/>
    <s v="Velké Březno"/>
    <s v="2 000 – 4 999 obyvatel"/>
    <n v="1902"/>
    <n v="0.78128286014721349"/>
    <n v="416"/>
    <n v="0"/>
  </r>
  <r>
    <x v="5"/>
    <x v="79"/>
    <x v="79"/>
    <n v="568384"/>
    <s v="Zubrnice"/>
    <s v="do 750 obyvatel"/>
    <n v="193"/>
    <n v="0.79274611398963735"/>
    <n v="40"/>
    <n v="0"/>
  </r>
  <r>
    <x v="5"/>
    <x v="80"/>
    <x v="80"/>
    <n v="562432"/>
    <s v="Dolní Podluží"/>
    <s v="750 – 1 999 obyvatel"/>
    <n v="954"/>
    <n v="0.6205450733752621"/>
    <n v="362"/>
    <n v="0"/>
  </r>
  <r>
    <x v="5"/>
    <x v="80"/>
    <x v="80"/>
    <n v="562505"/>
    <s v="Horní Podluží"/>
    <s v="750 – 1 999 obyvatel"/>
    <n v="671"/>
    <n v="0.66318926974664683"/>
    <n v="226"/>
    <n v="0"/>
  </r>
  <r>
    <x v="5"/>
    <x v="80"/>
    <x v="80"/>
    <n v="562530"/>
    <s v="Chřibská"/>
    <s v="750 – 1 999 obyvatel"/>
    <n v="1115"/>
    <n v="0.58385650224215246"/>
    <n v="464"/>
    <n v="0"/>
  </r>
  <r>
    <x v="5"/>
    <x v="80"/>
    <x v="80"/>
    <n v="562572"/>
    <s v="Jiřetín pod Jedlovou"/>
    <s v="do 750 obyvatel"/>
    <n v="557"/>
    <n v="0.62477558348294437"/>
    <n v="209"/>
    <n v="0"/>
  </r>
  <r>
    <x v="5"/>
    <x v="80"/>
    <x v="80"/>
    <n v="562793"/>
    <s v="Rybniště"/>
    <s v="do 750 obyvatel"/>
    <n v="542"/>
    <n v="0.60516605166051662"/>
    <n v="214"/>
    <n v="0"/>
  </r>
  <r>
    <x v="5"/>
    <x v="80"/>
    <x v="80"/>
    <n v="562882"/>
    <s v="Varnsdorf"/>
    <s v="15 000 – 39 999 obyvatel"/>
    <n v="12550"/>
    <n v="0.56342629482071716"/>
    <n v="5479"/>
    <n v="0"/>
  </r>
  <r>
    <x v="5"/>
    <x v="81"/>
    <x v="81"/>
    <n v="530581"/>
    <s v="Čeradice"/>
    <s v="do 750 obyvatel"/>
    <n v="250"/>
    <n v="0.67600000000000005"/>
    <n v="81"/>
    <n v="0"/>
  </r>
  <r>
    <x v="5"/>
    <x v="81"/>
    <x v="81"/>
    <n v="530590"/>
    <s v="Libočany"/>
    <s v="do 750 obyvatel"/>
    <n v="455"/>
    <n v="0.64835164835164838"/>
    <n v="160"/>
    <n v="0"/>
  </r>
  <r>
    <x v="5"/>
    <x v="81"/>
    <x v="81"/>
    <n v="530603"/>
    <s v="Zálužice"/>
    <s v="do 750 obyvatel"/>
    <n v="81"/>
    <n v="0.44444444444444442"/>
    <n v="45"/>
    <n v="1"/>
  </r>
  <r>
    <x v="5"/>
    <x v="81"/>
    <x v="81"/>
    <n v="543128"/>
    <s v="Staňkovice (Louny)"/>
    <s v="750 – 1 999 obyvatel"/>
    <n v="861"/>
    <n v="0.68524970963995357"/>
    <n v="271"/>
    <n v="0"/>
  </r>
  <r>
    <x v="5"/>
    <x v="81"/>
    <x v="81"/>
    <n v="565997"/>
    <s v="Bitozeves"/>
    <s v="do 750 obyvatel"/>
    <n v="357"/>
    <n v="0.56862745098039214"/>
    <n v="154"/>
    <n v="0"/>
  </r>
  <r>
    <x v="5"/>
    <x v="81"/>
    <x v="81"/>
    <n v="566012"/>
    <s v="Blažim (Louny)"/>
    <s v="do 750 obyvatel"/>
    <n v="222"/>
    <n v="0.66666666666666663"/>
    <n v="74"/>
    <n v="0"/>
  </r>
  <r>
    <x v="5"/>
    <x v="81"/>
    <x v="81"/>
    <n v="566128"/>
    <s v="Deštnice"/>
    <s v="do 750 obyvatel"/>
    <n v="164"/>
    <n v="0.71341463414634143"/>
    <n v="47"/>
    <n v="0"/>
  </r>
  <r>
    <x v="5"/>
    <x v="81"/>
    <x v="81"/>
    <n v="566187"/>
    <s v="Holedeč"/>
    <s v="do 750 obyvatel"/>
    <n v="509"/>
    <n v="0.62082514734774064"/>
    <n v="193"/>
    <n v="0"/>
  </r>
  <r>
    <x v="5"/>
    <x v="81"/>
    <x v="81"/>
    <n v="566357"/>
    <s v="Liběšice (Louny)"/>
    <s v="750 – 1 999 obyvatel"/>
    <n v="626"/>
    <n v="0.70926517571884984"/>
    <n v="182"/>
    <n v="0"/>
  </r>
  <r>
    <x v="5"/>
    <x v="81"/>
    <x v="81"/>
    <n v="566381"/>
    <s v="Libořice"/>
    <s v="do 750 obyvatel"/>
    <n v="278"/>
    <n v="0.70863309352517989"/>
    <n v="81"/>
    <n v="0"/>
  </r>
  <r>
    <x v="5"/>
    <x v="81"/>
    <x v="81"/>
    <n v="566403"/>
    <s v="Lipno"/>
    <s v="do 750 obyvatel"/>
    <n v="466"/>
    <n v="0.66309012875536477"/>
    <n v="157"/>
    <n v="0"/>
  </r>
  <r>
    <x v="5"/>
    <x v="81"/>
    <x v="81"/>
    <n v="566411"/>
    <s v="Lišany (Louny)"/>
    <s v="do 750 obyvatel"/>
    <n v="136"/>
    <n v="0.53676470588235292"/>
    <n v="63"/>
    <n v="1"/>
  </r>
  <r>
    <x v="5"/>
    <x v="81"/>
    <x v="81"/>
    <n v="566454"/>
    <s v="Měcholupy (Louny)"/>
    <s v="750 – 1 999 obyvatel"/>
    <n v="813"/>
    <n v="0.57441574415744157"/>
    <n v="346"/>
    <n v="0"/>
  </r>
  <r>
    <x v="5"/>
    <x v="81"/>
    <x v="81"/>
    <n v="566519"/>
    <s v="Nové Sedlo (Louny)"/>
    <s v="do 750 obyvatel"/>
    <n v="481"/>
    <n v="0.61330561330561328"/>
    <n v="186"/>
    <n v="0"/>
  </r>
  <r>
    <x v="5"/>
    <x v="81"/>
    <x v="81"/>
    <n v="566853"/>
    <s v="Tuchořice"/>
    <s v="do 750 obyvatel"/>
    <n v="577"/>
    <n v="0.72616984402079721"/>
    <n v="158"/>
    <n v="0"/>
  </r>
  <r>
    <x v="5"/>
    <x v="81"/>
    <x v="81"/>
    <n v="566870"/>
    <s v="Velemyšleves"/>
    <s v="do 750 obyvatel"/>
    <n v="287"/>
    <n v="0.46341463414634149"/>
    <n v="154"/>
    <n v="1"/>
  </r>
  <r>
    <x v="5"/>
    <x v="81"/>
    <x v="81"/>
    <n v="566985"/>
    <s v="Žatec (Louny)"/>
    <s v="15 000 – 39 999 obyvatel"/>
    <n v="15585"/>
    <n v="0.66422842476740451"/>
    <n v="5233"/>
    <n v="0"/>
  </r>
  <r>
    <x v="5"/>
    <x v="81"/>
    <x v="81"/>
    <n v="567019"/>
    <s v="Žiželice (Louny)"/>
    <s v="do 750 obyvatel"/>
    <n v="353"/>
    <n v="0.56090651558073656"/>
    <n v="155"/>
    <n v="0"/>
  </r>
  <r>
    <x v="6"/>
    <x v="82"/>
    <x v="82"/>
    <n v="513890"/>
    <s v="Skalka u Doks"/>
    <s v="do 750 obyvatel"/>
    <n v="128"/>
    <n v="0.609375"/>
    <n v="50"/>
    <n v="0"/>
  </r>
  <r>
    <x v="6"/>
    <x v="82"/>
    <x v="82"/>
    <n v="514161"/>
    <s v="Luka"/>
    <s v="do 750 obyvatel"/>
    <n v="71"/>
    <n v="0.6619718309859155"/>
    <n v="24"/>
    <n v="0"/>
  </r>
  <r>
    <x v="6"/>
    <x v="82"/>
    <x v="82"/>
    <n v="514195"/>
    <s v="Ždírec (Česká Lípa)"/>
    <s v="do 750 obyvatel"/>
    <n v="100"/>
    <n v="0.62"/>
    <n v="38"/>
    <n v="0"/>
  </r>
  <r>
    <x v="6"/>
    <x v="82"/>
    <x v="82"/>
    <n v="514276"/>
    <s v="Pertoltice pod Ralskem"/>
    <s v="do 750 obyvatel"/>
    <n v="325"/>
    <n v="0.60923076923076924"/>
    <n v="127"/>
    <n v="0"/>
  </r>
  <r>
    <x v="6"/>
    <x v="82"/>
    <x v="82"/>
    <n v="544337"/>
    <s v="Hamr na Jezeře"/>
    <s v="do 750 obyvatel"/>
    <n v="361"/>
    <n v="0.5983379501385041"/>
    <n v="145"/>
    <n v="0"/>
  </r>
  <r>
    <x v="6"/>
    <x v="82"/>
    <x v="82"/>
    <n v="546232"/>
    <s v="Kozly (Česká Lípa)"/>
    <s v="do 750 obyvatel"/>
    <n v="130"/>
    <n v="0.7"/>
    <n v="39"/>
    <n v="0"/>
  </r>
  <r>
    <x v="6"/>
    <x v="82"/>
    <x v="82"/>
    <n v="546259"/>
    <s v="Kvítkov"/>
    <s v="do 750 obyvatel"/>
    <n v="194"/>
    <n v="0.64948453608247425"/>
    <n v="68"/>
    <n v="0"/>
  </r>
  <r>
    <x v="6"/>
    <x v="82"/>
    <x v="82"/>
    <n v="546267"/>
    <s v="Tuhaň (Česká Lípa)"/>
    <s v="do 750 obyvatel"/>
    <n v="229"/>
    <n v="0.59825327510917026"/>
    <n v="92"/>
    <n v="0"/>
  </r>
  <r>
    <x v="6"/>
    <x v="82"/>
    <x v="82"/>
    <n v="553638"/>
    <s v="Tachov (Česká Lípa)"/>
    <s v="do 750 obyvatel"/>
    <n v="169"/>
    <n v="0.55621301775147924"/>
    <n v="75"/>
    <n v="1"/>
  </r>
  <r>
    <x v="6"/>
    <x v="82"/>
    <x v="82"/>
    <n v="561380"/>
    <s v="Česká Lípa"/>
    <s v="15 000 – 39 999 obyvatel"/>
    <n v="30844"/>
    <n v="0.63111139929970173"/>
    <n v="11378"/>
    <n v="0"/>
  </r>
  <r>
    <x v="6"/>
    <x v="82"/>
    <x v="82"/>
    <n v="561398"/>
    <s v="Bezděz"/>
    <s v="do 750 obyvatel"/>
    <n v="310"/>
    <n v="0.55483870967741933"/>
    <n v="138"/>
    <n v="1"/>
  </r>
  <r>
    <x v="6"/>
    <x v="82"/>
    <x v="82"/>
    <n v="561401"/>
    <s v="Blatce"/>
    <s v="do 750 obyvatel"/>
    <n v="93"/>
    <n v="0.72043010752688175"/>
    <n v="26"/>
    <n v="0"/>
  </r>
  <r>
    <x v="6"/>
    <x v="82"/>
    <x v="82"/>
    <n v="561410"/>
    <s v="Blíževedly"/>
    <s v="do 750 obyvatel"/>
    <n v="489"/>
    <n v="0.56646216768916158"/>
    <n v="212"/>
    <n v="0"/>
  </r>
  <r>
    <x v="6"/>
    <x v="82"/>
    <x v="82"/>
    <n v="561428"/>
    <s v="Bohatice"/>
    <s v="do 750 obyvatel"/>
    <n v="177"/>
    <n v="0.59322033898305082"/>
    <n v="72"/>
    <n v="0"/>
  </r>
  <r>
    <x v="6"/>
    <x v="82"/>
    <x v="82"/>
    <n v="561444"/>
    <s v="Brniště"/>
    <s v="750 – 1 999 obyvatel"/>
    <n v="1106"/>
    <n v="0.61754068716094035"/>
    <n v="423"/>
    <n v="0"/>
  </r>
  <r>
    <x v="6"/>
    <x v="82"/>
    <x v="82"/>
    <n v="561495"/>
    <s v="Doksy (Česká Lípa)"/>
    <s v="5 000 – 14 999 obyvatel"/>
    <n v="4342"/>
    <n v="0.68033164440350069"/>
    <n v="1388"/>
    <n v="0"/>
  </r>
  <r>
    <x v="6"/>
    <x v="82"/>
    <x v="82"/>
    <n v="561533"/>
    <s v="Dubá"/>
    <s v="750 – 1 999 obyvatel"/>
    <n v="1413"/>
    <n v="0.66029723991507427"/>
    <n v="480"/>
    <n v="0"/>
  </r>
  <r>
    <x v="6"/>
    <x v="82"/>
    <x v="82"/>
    <n v="561541"/>
    <s v="Dubnice"/>
    <s v="do 750 obyvatel"/>
    <n v="550"/>
    <n v="0.62909090909090915"/>
    <n v="204"/>
    <n v="0"/>
  </r>
  <r>
    <x v="6"/>
    <x v="82"/>
    <x v="82"/>
    <n v="561584"/>
    <s v="Holany"/>
    <s v="do 750 obyvatel"/>
    <n v="409"/>
    <n v="0.55012224938875309"/>
    <n v="184"/>
    <n v="1"/>
  </r>
  <r>
    <x v="6"/>
    <x v="82"/>
    <x v="82"/>
    <n v="561592"/>
    <s v="Horní Libchava"/>
    <s v="750 – 1 999 obyvatel"/>
    <n v="649"/>
    <n v="0.62095531587057007"/>
    <n v="246"/>
    <n v="0"/>
  </r>
  <r>
    <x v="6"/>
    <x v="82"/>
    <x v="82"/>
    <n v="561606"/>
    <s v="Horní Police"/>
    <s v="do 750 obyvatel"/>
    <n v="565"/>
    <n v="0.64955752212389384"/>
    <n v="198"/>
    <n v="0"/>
  </r>
  <r>
    <x v="6"/>
    <x v="82"/>
    <x v="82"/>
    <n v="561614"/>
    <s v="Chlum (Česká Lípa)"/>
    <s v="do 750 obyvatel"/>
    <n v="211"/>
    <n v="0.60663507109004744"/>
    <n v="83"/>
    <n v="0"/>
  </r>
  <r>
    <x v="6"/>
    <x v="82"/>
    <x v="82"/>
    <n v="561665"/>
    <s v="Jestřebí (Česká Lípa)"/>
    <s v="750 – 1 999 obyvatel"/>
    <n v="677"/>
    <n v="0.61890694239290989"/>
    <n v="258"/>
    <n v="0"/>
  </r>
  <r>
    <x v="6"/>
    <x v="82"/>
    <x v="82"/>
    <n v="561720"/>
    <s v="Kravaře (Česká Lípa)"/>
    <s v="750 – 1 999 obyvatel"/>
    <n v="634"/>
    <n v="0.6182965299684543"/>
    <n v="242"/>
    <n v="0"/>
  </r>
  <r>
    <x v="6"/>
    <x v="82"/>
    <x v="82"/>
    <n v="561835"/>
    <s v="Mimoň"/>
    <s v="5 000 – 14 999 obyvatel"/>
    <n v="5286"/>
    <n v="0.60518350359440032"/>
    <n v="2087"/>
    <n v="0"/>
  </r>
  <r>
    <x v="6"/>
    <x v="82"/>
    <x v="82"/>
    <n v="561851"/>
    <s v="Noviny pod Ralskem"/>
    <s v="do 750 obyvatel"/>
    <n v="252"/>
    <n v="0.70238095238095233"/>
    <n v="75"/>
    <n v="0"/>
  </r>
  <r>
    <x v="6"/>
    <x v="82"/>
    <x v="82"/>
    <n v="561878"/>
    <s v="Nový Oldřichov"/>
    <s v="750 – 1 999 obyvatel"/>
    <n v="638"/>
    <n v="0.6630094043887147"/>
    <n v="215"/>
    <n v="0"/>
  </r>
  <r>
    <x v="6"/>
    <x v="82"/>
    <x v="82"/>
    <n v="561886"/>
    <s v="Okna"/>
    <s v="do 750 obyvatel"/>
    <n v="256"/>
    <n v="0.55859375"/>
    <n v="113"/>
    <n v="1"/>
  </r>
  <r>
    <x v="6"/>
    <x v="82"/>
    <x v="82"/>
    <n v="561983"/>
    <s v="Provodín"/>
    <s v="do 750 obyvatel"/>
    <n v="604"/>
    <n v="0.61589403973509937"/>
    <n v="232"/>
    <n v="0"/>
  </r>
  <r>
    <x v="6"/>
    <x v="82"/>
    <x v="82"/>
    <n v="562017"/>
    <s v="Ralsko"/>
    <s v="2 000 – 4 999 obyvatel"/>
    <n v="1698"/>
    <n v="0.46996466431095407"/>
    <n v="900"/>
    <n v="1"/>
  </r>
  <r>
    <x v="6"/>
    <x v="82"/>
    <x v="82"/>
    <n v="562076"/>
    <s v="Sosnová (Česká Lípa)"/>
    <s v="do 750 obyvatel"/>
    <n v="598"/>
    <n v="0.62876254180602009"/>
    <n v="222"/>
    <n v="0"/>
  </r>
  <r>
    <x v="6"/>
    <x v="82"/>
    <x v="82"/>
    <n v="562092"/>
    <s v="Stráž pod Ralskem"/>
    <s v="2 000 – 4 999 obyvatel"/>
    <n v="3199"/>
    <n v="0.6151922475773679"/>
    <n v="1231"/>
    <n v="0"/>
  </r>
  <r>
    <x v="6"/>
    <x v="82"/>
    <x v="82"/>
    <n v="562106"/>
    <s v="Stružnice"/>
    <s v="750 – 1 999 obyvatel"/>
    <n v="825"/>
    <n v="0.66545454545454541"/>
    <n v="276"/>
    <n v="0"/>
  </r>
  <r>
    <x v="6"/>
    <x v="82"/>
    <x v="82"/>
    <n v="562114"/>
    <s v="Stvolínky"/>
    <s v="do 750 obyvatel"/>
    <n v="269"/>
    <n v="0.5985130111524164"/>
    <n v="108"/>
    <n v="0"/>
  </r>
  <r>
    <x v="6"/>
    <x v="82"/>
    <x v="82"/>
    <n v="562173"/>
    <s v="Velenice (Česká Lípa)"/>
    <s v="do 750 obyvatel"/>
    <n v="139"/>
    <n v="0.61870503597122306"/>
    <n v="53"/>
    <n v="0"/>
  </r>
  <r>
    <x v="6"/>
    <x v="82"/>
    <x v="82"/>
    <n v="562203"/>
    <s v="Velký Valtinov"/>
    <s v="do 750 obyvatel"/>
    <n v="158"/>
    <n v="0.61392405063291144"/>
    <n v="61"/>
    <n v="0"/>
  </r>
  <r>
    <x v="6"/>
    <x v="82"/>
    <x v="82"/>
    <n v="562220"/>
    <s v="Volfartice"/>
    <s v="do 750 obyvatel"/>
    <n v="577"/>
    <n v="0.57365684575389952"/>
    <n v="246"/>
    <n v="0"/>
  </r>
  <r>
    <x v="6"/>
    <x v="82"/>
    <x v="82"/>
    <n v="562238"/>
    <s v="Vrchovany"/>
    <s v="do 750 obyvatel"/>
    <n v="90"/>
    <n v="0.5"/>
    <n v="45"/>
    <n v="1"/>
  </r>
  <r>
    <x v="6"/>
    <x v="82"/>
    <x v="82"/>
    <n v="562246"/>
    <s v="Zahrádky (Česká Lípa)"/>
    <s v="do 750 obyvatel"/>
    <n v="567"/>
    <n v="0.59082892416225752"/>
    <n v="232"/>
    <n v="0"/>
  </r>
  <r>
    <x v="6"/>
    <x v="82"/>
    <x v="82"/>
    <n v="562262"/>
    <s v="Zákupy"/>
    <s v="2 000 – 4 999 obyvatel"/>
    <n v="2339"/>
    <n v="0.59640872167592984"/>
    <n v="944"/>
    <n v="0"/>
  </r>
  <r>
    <x v="6"/>
    <x v="82"/>
    <x v="82"/>
    <n v="562297"/>
    <s v="Žandov"/>
    <s v="750 – 1 999 obyvatel"/>
    <n v="1574"/>
    <n v="0.63786531130876745"/>
    <n v="570"/>
    <n v="0"/>
  </r>
  <r>
    <x v="6"/>
    <x v="83"/>
    <x v="83"/>
    <n v="530433"/>
    <s v="Kunratice (Liberec)"/>
    <s v="do 750 obyvatel"/>
    <n v="299"/>
    <n v="0.66220735785953178"/>
    <n v="101"/>
    <n v="0"/>
  </r>
  <r>
    <x v="6"/>
    <x v="83"/>
    <x v="83"/>
    <n v="544353"/>
    <s v="Heřmanice (Liberec)"/>
    <s v="do 750 obyvatel"/>
    <n v="233"/>
    <n v="0.6523605150214592"/>
    <n v="81"/>
    <n v="0"/>
  </r>
  <r>
    <x v="6"/>
    <x v="83"/>
    <x v="83"/>
    <n v="545996"/>
    <s v="Černousy"/>
    <s v="do 750 obyvatel"/>
    <n v="261"/>
    <n v="0.50957854406130265"/>
    <n v="128"/>
    <n v="1"/>
  </r>
  <r>
    <x v="6"/>
    <x v="83"/>
    <x v="83"/>
    <n v="546607"/>
    <s v="Dětřichov (Liberec)"/>
    <s v="do 750 obyvatel"/>
    <n v="579"/>
    <n v="0.57685664939550951"/>
    <n v="245"/>
    <n v="0"/>
  </r>
  <r>
    <x v="6"/>
    <x v="83"/>
    <x v="83"/>
    <n v="546631"/>
    <s v="Bílý Potok"/>
    <s v="do 750 obyvatel"/>
    <n v="587"/>
    <n v="0.60817717206132882"/>
    <n v="230"/>
    <n v="0"/>
  </r>
  <r>
    <x v="6"/>
    <x v="83"/>
    <x v="83"/>
    <n v="563935"/>
    <s v="Bulovka"/>
    <s v="750 – 1 999 obyvatel"/>
    <n v="752"/>
    <n v="0.5292553191489362"/>
    <n v="354"/>
    <n v="1"/>
  </r>
  <r>
    <x v="6"/>
    <x v="83"/>
    <x v="83"/>
    <n v="563994"/>
    <s v="Dolní Řasnice"/>
    <s v="do 750 obyvatel"/>
    <n v="437"/>
    <n v="0.63844393592677351"/>
    <n v="158"/>
    <n v="0"/>
  </r>
  <r>
    <x v="6"/>
    <x v="83"/>
    <x v="83"/>
    <n v="564028"/>
    <s v="Frýdlant"/>
    <s v="5 000 – 14 999 obyvatel"/>
    <n v="6157"/>
    <n v="0.65600129933409124"/>
    <n v="2118"/>
    <n v="0"/>
  </r>
  <r>
    <x v="6"/>
    <x v="83"/>
    <x v="83"/>
    <n v="564036"/>
    <s v="Habartice"/>
    <s v="do 750 obyvatel"/>
    <n v="419"/>
    <n v="0.55369928400954649"/>
    <n v="187"/>
    <n v="1"/>
  </r>
  <r>
    <x v="6"/>
    <x v="83"/>
    <x v="83"/>
    <n v="564044"/>
    <s v="Hejnice (Liberec)"/>
    <s v="2 000 – 4 999 obyvatel"/>
    <n v="2295"/>
    <n v="0.61132897603485836"/>
    <n v="892"/>
    <n v="0"/>
  </r>
  <r>
    <x v="6"/>
    <x v="83"/>
    <x v="83"/>
    <n v="564079"/>
    <s v="Horní Řasnice"/>
    <s v="do 750 obyvatel"/>
    <n v="200"/>
    <n v="0.56499999999999995"/>
    <n v="87"/>
    <n v="0"/>
  </r>
  <r>
    <x v="6"/>
    <x v="83"/>
    <x v="83"/>
    <n v="564133"/>
    <s v="Jindřichovice pod Smrkem"/>
    <s v="do 750 obyvatel"/>
    <n v="506"/>
    <n v="0.52964426877470361"/>
    <n v="238"/>
    <n v="1"/>
  </r>
  <r>
    <x v="6"/>
    <x v="83"/>
    <x v="83"/>
    <n v="564168"/>
    <s v="Krásný Les (Liberec)"/>
    <s v="do 750 obyvatel"/>
    <n v="403"/>
    <n v="0.62531017369727049"/>
    <n v="151"/>
    <n v="0"/>
  </r>
  <r>
    <x v="6"/>
    <x v="83"/>
    <x v="83"/>
    <n v="564206"/>
    <s v="Lázně Libverda"/>
    <s v="do 750 obyvatel"/>
    <n v="361"/>
    <n v="0.64265927977839332"/>
    <n v="129"/>
    <n v="0"/>
  </r>
  <r>
    <x v="6"/>
    <x v="83"/>
    <x v="83"/>
    <n v="564265"/>
    <s v="Nové Město pod Smrkem"/>
    <s v="2 000 – 4 999 obyvatel"/>
    <n v="3063"/>
    <n v="0.56219392752203723"/>
    <n v="1341"/>
    <n v="0"/>
  </r>
  <r>
    <x v="6"/>
    <x v="83"/>
    <x v="83"/>
    <n v="564311"/>
    <s v="Pertoltice (Liberec)"/>
    <s v="do 750 obyvatel"/>
    <n v="245"/>
    <n v="0.53469387755102038"/>
    <n v="114"/>
    <n v="1"/>
  </r>
  <r>
    <x v="6"/>
    <x v="83"/>
    <x v="83"/>
    <n v="564371"/>
    <s v="Raspenava"/>
    <s v="2 000 – 4 999 obyvatel"/>
    <n v="2340"/>
    <n v="0.59401709401709402"/>
    <n v="950"/>
    <n v="0"/>
  </r>
  <r>
    <x v="6"/>
    <x v="83"/>
    <x v="83"/>
    <n v="564494"/>
    <s v="Višňová (Liberec)"/>
    <s v="750 – 1 999 obyvatel"/>
    <n v="1114"/>
    <n v="0.65798922800718129"/>
    <n v="381"/>
    <n v="0"/>
  </r>
  <r>
    <x v="6"/>
    <x v="84"/>
    <x v="84"/>
    <n v="530425"/>
    <s v="Dalešice (Jablonec nad Nisou)"/>
    <s v="do 750 obyvatel"/>
    <n v="169"/>
    <n v="0.66272189349112431"/>
    <n v="57"/>
    <n v="0"/>
  </r>
  <r>
    <x v="6"/>
    <x v="84"/>
    <x v="84"/>
    <n v="546577"/>
    <s v="Pulečný"/>
    <s v="do 750 obyvatel"/>
    <n v="357"/>
    <n v="0.63585434173669464"/>
    <n v="130"/>
    <n v="0"/>
  </r>
  <r>
    <x v="6"/>
    <x v="84"/>
    <x v="84"/>
    <n v="563510"/>
    <s v="Jablonec nad Nisou"/>
    <s v="40 000 – 99 999 obyvatel"/>
    <n v="37414"/>
    <n v="0.64908857646870155"/>
    <n v="13129"/>
    <n v="0"/>
  </r>
  <r>
    <x v="6"/>
    <x v="84"/>
    <x v="84"/>
    <n v="563536"/>
    <s v="Bedřichov (Jablonec nad Nisou)"/>
    <s v="do 750 obyvatel"/>
    <n v="288"/>
    <n v="0.67708333333333337"/>
    <n v="93"/>
    <n v="0"/>
  </r>
  <r>
    <x v="6"/>
    <x v="84"/>
    <x v="84"/>
    <n v="563579"/>
    <s v="Frýdštejn"/>
    <s v="750 – 1 999 obyvatel"/>
    <n v="708"/>
    <n v="0.64689265536723162"/>
    <n v="250"/>
    <n v="0"/>
  </r>
  <r>
    <x v="6"/>
    <x v="84"/>
    <x v="84"/>
    <n v="563595"/>
    <s v="Janov nad Nisou"/>
    <s v="750 – 1 999 obyvatel"/>
    <n v="1208"/>
    <n v="0.61920529801324509"/>
    <n v="460"/>
    <n v="0"/>
  </r>
  <r>
    <x v="6"/>
    <x v="84"/>
    <x v="84"/>
    <n v="563633"/>
    <s v="Josefův Důl (Jablonec nad Nisou)"/>
    <s v="750 – 1 999 obyvatel"/>
    <n v="759"/>
    <n v="0.68247694334650855"/>
    <n v="241"/>
    <n v="0"/>
  </r>
  <r>
    <x v="6"/>
    <x v="84"/>
    <x v="84"/>
    <n v="563692"/>
    <s v="Lučany nad Nisou"/>
    <s v="750 – 1 999 obyvatel"/>
    <n v="1561"/>
    <n v="0.67264573991031396"/>
    <n v="511"/>
    <n v="0"/>
  </r>
  <r>
    <x v="6"/>
    <x v="84"/>
    <x v="84"/>
    <n v="563714"/>
    <s v="Maršovice (Jablonec nad Nisou)"/>
    <s v="do 750 obyvatel"/>
    <n v="516"/>
    <n v="0.69767441860465118"/>
    <n v="156"/>
    <n v="0"/>
  </r>
  <r>
    <x v="6"/>
    <x v="84"/>
    <x v="84"/>
    <n v="563731"/>
    <s v="Nová Ves nad Nisou"/>
    <s v="750 – 1 999 obyvatel"/>
    <n v="684"/>
    <n v="0.65058479532163738"/>
    <n v="239"/>
    <n v="0"/>
  </r>
  <r>
    <x v="6"/>
    <x v="84"/>
    <x v="84"/>
    <n v="563781"/>
    <s v="Rádlo"/>
    <s v="750 – 1 999 obyvatel"/>
    <n v="735"/>
    <n v="0.70476190476190481"/>
    <n v="217"/>
    <n v="0"/>
  </r>
  <r>
    <x v="6"/>
    <x v="84"/>
    <x v="84"/>
    <n v="563790"/>
    <s v="Rychnov u Jablonce nad Nisou"/>
    <s v="2 000 – 4 999 obyvatel"/>
    <n v="2220"/>
    <n v="0.69594594594594594"/>
    <n v="675"/>
    <n v="0"/>
  </r>
  <r>
    <x v="6"/>
    <x v="85"/>
    <x v="85"/>
    <n v="547476"/>
    <s v="Paseky nad Jizerou"/>
    <s v="do 750 obyvatel"/>
    <n v="221"/>
    <n v="0.68325791855203621"/>
    <n v="70"/>
    <n v="0"/>
  </r>
  <r>
    <x v="6"/>
    <x v="85"/>
    <x v="85"/>
    <n v="573418"/>
    <s v="Martinice v Krkonoších"/>
    <s v="do 750 obyvatel"/>
    <n v="512"/>
    <n v="0.619140625"/>
    <n v="195"/>
    <n v="0"/>
  </r>
  <r>
    <x v="6"/>
    <x v="85"/>
    <x v="85"/>
    <n v="574201"/>
    <s v="Horka u Staré Paky"/>
    <s v="do 750 obyvatel"/>
    <n v="187"/>
    <n v="0.67914438502673802"/>
    <n v="60"/>
    <n v="0"/>
  </r>
  <r>
    <x v="6"/>
    <x v="85"/>
    <x v="85"/>
    <n v="576981"/>
    <s v="Benecko"/>
    <s v="750 – 1 999 obyvatel"/>
    <n v="932"/>
    <n v="0.54399141630901282"/>
    <n v="425"/>
    <n v="1"/>
  </r>
  <r>
    <x v="6"/>
    <x v="85"/>
    <x v="85"/>
    <n v="577031"/>
    <s v="Bukovina u Čisté"/>
    <s v="do 750 obyvatel"/>
    <n v="174"/>
    <n v="0.72413793103448276"/>
    <n v="48"/>
    <n v="0"/>
  </r>
  <r>
    <x v="6"/>
    <x v="85"/>
    <x v="85"/>
    <n v="577057"/>
    <s v="Čistá u Horek"/>
    <s v="do 750 obyvatel"/>
    <n v="475"/>
    <n v="0.63157894736842102"/>
    <n v="175"/>
    <n v="0"/>
  </r>
  <r>
    <x v="6"/>
    <x v="85"/>
    <x v="85"/>
    <n v="577120"/>
    <s v="Horní Branná"/>
    <s v="750 – 1 999 obyvatel"/>
    <n v="1554"/>
    <n v="0.5926640926640927"/>
    <n v="633"/>
    <n v="0"/>
  </r>
  <r>
    <x v="6"/>
    <x v="85"/>
    <x v="85"/>
    <n v="577162"/>
    <s v="Jablonec nad Jizerou"/>
    <s v="750 – 1 999 obyvatel"/>
    <n v="1408"/>
    <n v="0.62571022727272729"/>
    <n v="527"/>
    <n v="0"/>
  </r>
  <r>
    <x v="6"/>
    <x v="85"/>
    <x v="85"/>
    <n v="577189"/>
    <s v="Jestřabí v Krkonoších"/>
    <s v="do 750 obyvatel"/>
    <n v="211"/>
    <n v="0.50710900473933651"/>
    <n v="104"/>
    <n v="1"/>
  </r>
  <r>
    <x v="6"/>
    <x v="85"/>
    <x v="85"/>
    <n v="577197"/>
    <s v="Jilemnice"/>
    <s v="5 000 – 14 999 obyvatel"/>
    <n v="4521"/>
    <n v="0.64698075646980757"/>
    <n v="1596"/>
    <n v="0"/>
  </r>
  <r>
    <x v="6"/>
    <x v="85"/>
    <x v="85"/>
    <n v="577243"/>
    <s v="Kruh"/>
    <s v="do 750 obyvatel"/>
    <n v="401"/>
    <n v="0.67830423940149631"/>
    <n v="129"/>
    <n v="0"/>
  </r>
  <r>
    <x v="6"/>
    <x v="85"/>
    <x v="85"/>
    <n v="577332"/>
    <s v="Mříčná"/>
    <s v="do 750 obyvatel"/>
    <n v="474"/>
    <n v="0.620253164556962"/>
    <n v="180"/>
    <n v="0"/>
  </r>
  <r>
    <x v="6"/>
    <x v="85"/>
    <x v="85"/>
    <n v="577375"/>
    <s v="Levínská Olešnice"/>
    <s v="do 750 obyvatel"/>
    <n v="299"/>
    <n v="0.59197324414715724"/>
    <n v="122"/>
    <n v="0"/>
  </r>
  <r>
    <x v="6"/>
    <x v="85"/>
    <x v="85"/>
    <n v="577391"/>
    <s v="Peřimov"/>
    <s v="do 750 obyvatel"/>
    <n v="214"/>
    <n v="0.63084112149532712"/>
    <n v="79"/>
    <n v="0"/>
  </r>
  <r>
    <x v="6"/>
    <x v="85"/>
    <x v="85"/>
    <n v="577405"/>
    <s v="Poniklá"/>
    <s v="750 – 1 999 obyvatel"/>
    <n v="933"/>
    <n v="0.62057877813504825"/>
    <n v="354"/>
    <n v="0"/>
  </r>
  <r>
    <x v="6"/>
    <x v="85"/>
    <x v="85"/>
    <n v="577456"/>
    <s v="Rokytnice nad Jizerou"/>
    <s v="2 000 – 4 999 obyvatel"/>
    <n v="2238"/>
    <n v="0.69392314566577307"/>
    <n v="685"/>
    <n v="0"/>
  </r>
  <r>
    <x v="6"/>
    <x v="85"/>
    <x v="85"/>
    <n v="577499"/>
    <s v="Roztoky u Jilemnice"/>
    <s v="750 – 1 999 obyvatel"/>
    <n v="848"/>
    <n v="0.66627358490566035"/>
    <n v="283"/>
    <n v="0"/>
  </r>
  <r>
    <x v="6"/>
    <x v="85"/>
    <x v="85"/>
    <n v="577553"/>
    <s v="Studenec (Semily)"/>
    <s v="750 – 1 999 obyvatel"/>
    <n v="1515"/>
    <n v="0.69042904290429041"/>
    <n v="469"/>
    <n v="0"/>
  </r>
  <r>
    <x v="6"/>
    <x v="85"/>
    <x v="85"/>
    <n v="577561"/>
    <s v="Svojek"/>
    <s v="do 750 obyvatel"/>
    <n v="152"/>
    <n v="0.55921052631578949"/>
    <n v="67"/>
    <n v="1"/>
  </r>
  <r>
    <x v="6"/>
    <x v="85"/>
    <x v="85"/>
    <n v="577651"/>
    <s v="Víchová nad Jizerou"/>
    <s v="750 – 1 999 obyvatel"/>
    <n v="768"/>
    <n v="0.58203125"/>
    <n v="321"/>
    <n v="0"/>
  </r>
  <r>
    <x v="6"/>
    <x v="85"/>
    <x v="85"/>
    <n v="577669"/>
    <s v="Vítkovice"/>
    <s v="do 750 obyvatel"/>
    <n v="331"/>
    <n v="0.6012084592145015"/>
    <n v="132"/>
    <n v="0"/>
  </r>
  <r>
    <x v="6"/>
    <x v="86"/>
    <x v="86"/>
    <n v="530468"/>
    <s v="Dlouhý Most"/>
    <s v="750 – 1 999 obyvatel"/>
    <n v="726"/>
    <n v="0.7024793388429752"/>
    <n v="216"/>
    <n v="0"/>
  </r>
  <r>
    <x v="6"/>
    <x v="86"/>
    <x v="86"/>
    <n v="530484"/>
    <s v="Jeřmanice"/>
    <s v="do 750 obyvatel"/>
    <n v="460"/>
    <n v="0.65217391304347827"/>
    <n v="160"/>
    <n v="0"/>
  </r>
  <r>
    <x v="6"/>
    <x v="86"/>
    <x v="86"/>
    <n v="544345"/>
    <s v="Proseč pod Ještědem"/>
    <s v="do 750 obyvatel"/>
    <n v="320"/>
    <n v="0.6875"/>
    <n v="100"/>
    <n v="0"/>
  </r>
  <r>
    <x v="6"/>
    <x v="86"/>
    <x v="86"/>
    <n v="544477"/>
    <s v="Stráž nad Nisou"/>
    <s v="2 000 – 4 999 obyvatel"/>
    <n v="1893"/>
    <n v="0.71051241415742206"/>
    <n v="548"/>
    <n v="0"/>
  </r>
  <r>
    <x v="6"/>
    <x v="86"/>
    <x v="86"/>
    <n v="546593"/>
    <s v="Nová Ves (Liberec)"/>
    <s v="750 – 1 999 obyvatel"/>
    <n v="729"/>
    <n v="0.6063100137174211"/>
    <n v="287"/>
    <n v="0"/>
  </r>
  <r>
    <x v="6"/>
    <x v="86"/>
    <x v="86"/>
    <n v="546658"/>
    <s v="Janův Důl"/>
    <s v="do 750 obyvatel"/>
    <n v="139"/>
    <n v="0.64748201438848918"/>
    <n v="49"/>
    <n v="0"/>
  </r>
  <r>
    <x v="6"/>
    <x v="86"/>
    <x v="86"/>
    <n v="561631"/>
    <s v="Jablonné v Podještědí"/>
    <s v="2 000 – 4 999 obyvatel"/>
    <n v="3013"/>
    <n v="0.63159641553269164"/>
    <n v="1110"/>
    <n v="0"/>
  </r>
  <r>
    <x v="6"/>
    <x v="86"/>
    <x v="86"/>
    <n v="561657"/>
    <s v="Janovice v Podještědí"/>
    <s v="do 750 obyvatel"/>
    <n v="83"/>
    <n v="0.6506024096385542"/>
    <n v="29"/>
    <n v="0"/>
  </r>
  <r>
    <x v="6"/>
    <x v="86"/>
    <x v="86"/>
    <n v="563889"/>
    <s v="Liberec"/>
    <s v="100 000 a více obyvatel"/>
    <n v="85823"/>
    <n v="0.65523228039103731"/>
    <n v="29589"/>
    <n v="0"/>
  </r>
  <r>
    <x v="6"/>
    <x v="86"/>
    <x v="86"/>
    <n v="563901"/>
    <s v="Bílá (Liberec)"/>
    <s v="750 – 1 999 obyvatel"/>
    <n v="761"/>
    <n v="0.64520367936925094"/>
    <n v="270"/>
    <n v="0"/>
  </r>
  <r>
    <x v="6"/>
    <x v="86"/>
    <x v="86"/>
    <n v="563919"/>
    <s v="Bílý Kostel nad Nisou"/>
    <s v="750 – 1 999 obyvatel"/>
    <n v="856"/>
    <n v="0.59929906542056077"/>
    <n v="343"/>
    <n v="0"/>
  </r>
  <r>
    <x v="6"/>
    <x v="86"/>
    <x v="86"/>
    <n v="563943"/>
    <s v="Cetenov"/>
    <s v="do 750 obyvatel"/>
    <n v="89"/>
    <n v="0.5955056179775281"/>
    <n v="36"/>
    <n v="0"/>
  </r>
  <r>
    <x v="6"/>
    <x v="86"/>
    <x v="86"/>
    <n v="563960"/>
    <s v="Český Dub"/>
    <s v="2 000 – 4 999 obyvatel"/>
    <n v="2359"/>
    <n v="0.67104705383637131"/>
    <n v="776"/>
    <n v="0"/>
  </r>
  <r>
    <x v="6"/>
    <x v="86"/>
    <x v="86"/>
    <n v="564052"/>
    <s v="Hlavice"/>
    <s v="do 750 obyvatel"/>
    <n v="192"/>
    <n v="0.63541666666666663"/>
    <n v="70"/>
    <n v="0"/>
  </r>
  <r>
    <x v="6"/>
    <x v="86"/>
    <x v="86"/>
    <n v="564061"/>
    <s v="Hodkovice nad Mohelkou"/>
    <s v="2 000 – 4 999 obyvatel"/>
    <n v="2486"/>
    <n v="0.67377312952534196"/>
    <n v="811"/>
    <n v="0"/>
  </r>
  <r>
    <x v="6"/>
    <x v="86"/>
    <x v="86"/>
    <n v="564095"/>
    <s v="Hrádek nad Nisou"/>
    <s v="5 000 – 14 999 obyvatel"/>
    <n v="6369"/>
    <n v="0.58784738577484696"/>
    <n v="2625"/>
    <n v="0"/>
  </r>
  <r>
    <x v="6"/>
    <x v="86"/>
    <x v="86"/>
    <n v="564109"/>
    <s v="Chotyně"/>
    <s v="750 – 1 999 obyvatel"/>
    <n v="836"/>
    <n v="0.6495215311004785"/>
    <n v="293"/>
    <n v="0"/>
  </r>
  <r>
    <x v="6"/>
    <x v="86"/>
    <x v="86"/>
    <n v="564117"/>
    <s v="Chrastava"/>
    <s v="5 000 – 14 999 obyvatel"/>
    <n v="5108"/>
    <n v="0.62176977290524671"/>
    <n v="1932"/>
    <n v="0"/>
  </r>
  <r>
    <x v="6"/>
    <x v="86"/>
    <x v="86"/>
    <n v="564176"/>
    <s v="Kryštofovo Údolí"/>
    <s v="do 750 obyvatel"/>
    <n v="298"/>
    <n v="0.68791946308724827"/>
    <n v="93"/>
    <n v="0"/>
  </r>
  <r>
    <x v="6"/>
    <x v="86"/>
    <x v="86"/>
    <n v="564184"/>
    <s v="Křižany"/>
    <s v="750 – 1 999 obyvatel"/>
    <n v="689"/>
    <n v="0.64150943396226412"/>
    <n v="247"/>
    <n v="0"/>
  </r>
  <r>
    <x v="6"/>
    <x v="86"/>
    <x v="86"/>
    <n v="564231"/>
    <s v="Mníšek"/>
    <s v="750 – 1 999 obyvatel"/>
    <n v="1325"/>
    <n v="0.5947169811320755"/>
    <n v="537"/>
    <n v="0"/>
  </r>
  <r>
    <x v="6"/>
    <x v="86"/>
    <x v="86"/>
    <n v="564281"/>
    <s v="Oldřichov v Hájích"/>
    <s v="750 – 1 999 obyvatel"/>
    <n v="613"/>
    <n v="0.57259380097879287"/>
    <n v="262"/>
    <n v="0"/>
  </r>
  <r>
    <x v="6"/>
    <x v="86"/>
    <x v="86"/>
    <n v="564290"/>
    <s v="Osečná"/>
    <s v="750 – 1 999 obyvatel"/>
    <n v="974"/>
    <n v="0.71047227926078027"/>
    <n v="282"/>
    <n v="0"/>
  </r>
  <r>
    <x v="6"/>
    <x v="86"/>
    <x v="86"/>
    <n v="564397"/>
    <s v="Rynoltice"/>
    <s v="750 – 1 999 obyvatel"/>
    <n v="666"/>
    <n v="0.60810810810810811"/>
    <n v="261"/>
    <n v="0"/>
  </r>
  <r>
    <x v="6"/>
    <x v="86"/>
    <x v="86"/>
    <n v="564427"/>
    <s v="Světlá pod Ještědem"/>
    <s v="750 – 1 999 obyvatel"/>
    <n v="801"/>
    <n v="0.75405742821473154"/>
    <n v="197"/>
    <n v="0"/>
  </r>
  <r>
    <x v="6"/>
    <x v="86"/>
    <x v="86"/>
    <n v="564460"/>
    <s v="Šimonovice"/>
    <s v="750 – 1 999 obyvatel"/>
    <n v="1025"/>
    <n v="0.72780487804878047"/>
    <n v="279"/>
    <n v="0"/>
  </r>
  <r>
    <x v="6"/>
    <x v="86"/>
    <x v="86"/>
    <n v="564532"/>
    <s v="Všelibice"/>
    <s v="do 750 obyvatel"/>
    <n v="510"/>
    <n v="0.66470588235294115"/>
    <n v="171"/>
    <n v="0"/>
  </r>
  <r>
    <x v="6"/>
    <x v="86"/>
    <x v="86"/>
    <n v="564541"/>
    <s v="Zdislava"/>
    <s v="do 750 obyvatel"/>
    <n v="239"/>
    <n v="0.69037656903765687"/>
    <n v="74"/>
    <n v="0"/>
  </r>
  <r>
    <x v="6"/>
    <x v="87"/>
    <x v="87"/>
    <n v="530387"/>
    <s v="Radvanec"/>
    <s v="do 750 obyvatel"/>
    <n v="189"/>
    <n v="0.72486772486772488"/>
    <n v="52"/>
    <n v="0"/>
  </r>
  <r>
    <x v="6"/>
    <x v="87"/>
    <x v="87"/>
    <n v="546275"/>
    <s v="Slunečná"/>
    <s v="do 750 obyvatel"/>
    <n v="113"/>
    <n v="0.65486725663716816"/>
    <n v="39"/>
    <n v="0"/>
  </r>
  <r>
    <x v="6"/>
    <x v="87"/>
    <x v="87"/>
    <n v="546283"/>
    <s v="Svojkov"/>
    <s v="do 750 obyvatel"/>
    <n v="215"/>
    <n v="0.76279069767441865"/>
    <n v="51"/>
    <n v="0"/>
  </r>
  <r>
    <x v="6"/>
    <x v="87"/>
    <x v="87"/>
    <n v="561479"/>
    <s v="Cvikov"/>
    <s v="2 000 – 4 999 obyvatel"/>
    <n v="3768"/>
    <n v="0.65525477707006374"/>
    <n v="1299"/>
    <n v="0"/>
  </r>
  <r>
    <x v="6"/>
    <x v="87"/>
    <x v="87"/>
    <n v="561622"/>
    <s v="Chotovice (Česká Lípa)"/>
    <s v="do 750 obyvatel"/>
    <n v="150"/>
    <n v="0.6333333333333333"/>
    <n v="55"/>
    <n v="0"/>
  </r>
  <r>
    <x v="6"/>
    <x v="87"/>
    <x v="87"/>
    <n v="561681"/>
    <s v="Kamenický Šenov"/>
    <s v="2 000 – 4 999 obyvatel"/>
    <n v="3232"/>
    <n v="0.6410891089108911"/>
    <n v="1160"/>
    <n v="0"/>
  </r>
  <r>
    <x v="6"/>
    <x v="87"/>
    <x v="87"/>
    <n v="561738"/>
    <s v="Krompach"/>
    <s v="do 750 obyvatel"/>
    <n v="149"/>
    <n v="0.77852348993288589"/>
    <n v="33"/>
    <n v="0"/>
  </r>
  <r>
    <x v="6"/>
    <x v="87"/>
    <x v="87"/>
    <n v="561746"/>
    <s v="Kunratice u Cvikova"/>
    <s v="do 750 obyvatel"/>
    <n v="520"/>
    <n v="0.63269230769230766"/>
    <n v="191"/>
    <n v="0"/>
  </r>
  <r>
    <x v="6"/>
    <x v="87"/>
    <x v="87"/>
    <n v="561827"/>
    <s v="Mařenice"/>
    <s v="do 750 obyvatel"/>
    <n v="282"/>
    <n v="0.61702127659574468"/>
    <n v="108"/>
    <n v="0"/>
  </r>
  <r>
    <x v="6"/>
    <x v="87"/>
    <x v="87"/>
    <n v="561860"/>
    <s v="Nový Bor"/>
    <s v="5 000 – 14 999 obyvatel"/>
    <n v="9769"/>
    <n v="0.65615723206059984"/>
    <n v="3359"/>
    <n v="0"/>
  </r>
  <r>
    <x v="6"/>
    <x v="87"/>
    <x v="87"/>
    <n v="561894"/>
    <s v="Okrouhlá (Česká Lípa)"/>
    <s v="do 750 obyvatel"/>
    <n v="458"/>
    <n v="0.72489082969432317"/>
    <n v="126"/>
    <n v="0"/>
  </r>
  <r>
    <x v="6"/>
    <x v="87"/>
    <x v="87"/>
    <n v="561959"/>
    <s v="Polevsko"/>
    <s v="do 750 obyvatel"/>
    <n v="345"/>
    <n v="0.70144927536231882"/>
    <n v="103"/>
    <n v="0"/>
  </r>
  <r>
    <x v="6"/>
    <x v="87"/>
    <x v="87"/>
    <n v="561991"/>
    <s v="Prysk"/>
    <s v="do 750 obyvatel"/>
    <n v="388"/>
    <n v="0.66237113402061853"/>
    <n v="131"/>
    <n v="0"/>
  </r>
  <r>
    <x v="6"/>
    <x v="87"/>
    <x v="87"/>
    <n v="562025"/>
    <s v="Skalice u České Lípy"/>
    <s v="750 – 1 999 obyvatel"/>
    <n v="1283"/>
    <n v="0.65627435697583791"/>
    <n v="441"/>
    <n v="0"/>
  </r>
  <r>
    <x v="6"/>
    <x v="87"/>
    <x v="87"/>
    <n v="562050"/>
    <s v="Sloup v Čechách"/>
    <s v="do 750 obyvatel"/>
    <n v="609"/>
    <n v="0.71756978653530379"/>
    <n v="172"/>
    <n v="0"/>
  </r>
  <r>
    <x v="6"/>
    <x v="87"/>
    <x v="87"/>
    <n v="562131"/>
    <s v="Svor"/>
    <s v="do 750 obyvatel"/>
    <n v="532"/>
    <n v="0.63533834586466165"/>
    <n v="194"/>
    <n v="0"/>
  </r>
  <r>
    <x v="6"/>
    <x v="88"/>
    <x v="88"/>
    <n v="576964"/>
    <s v="Semily"/>
    <s v="5 000 – 14 999 obyvatel"/>
    <n v="6923"/>
    <n v="0.6253069478549762"/>
    <n v="2594"/>
    <n v="0"/>
  </r>
  <r>
    <x v="6"/>
    <x v="88"/>
    <x v="88"/>
    <n v="576972"/>
    <s v="Bělá (Semily)"/>
    <s v="do 750 obyvatel"/>
    <n v="221"/>
    <n v="0.60180995475113119"/>
    <n v="88"/>
    <n v="0"/>
  </r>
  <r>
    <x v="6"/>
    <x v="88"/>
    <x v="88"/>
    <n v="576999"/>
    <s v="Benešov u Semil"/>
    <s v="750 – 1 999 obyvatel"/>
    <n v="696"/>
    <n v="0.62212643678160917"/>
    <n v="263"/>
    <n v="0"/>
  </r>
  <r>
    <x v="6"/>
    <x v="88"/>
    <x v="88"/>
    <n v="577006"/>
    <s v="Bozkov"/>
    <s v="do 750 obyvatel"/>
    <n v="490"/>
    <n v="0.6"/>
    <n v="196"/>
    <n v="0"/>
  </r>
  <r>
    <x v="6"/>
    <x v="88"/>
    <x v="88"/>
    <n v="577014"/>
    <s v="Bradlecká Lhota"/>
    <s v="do 750 obyvatel"/>
    <n v="195"/>
    <n v="0.74358974358974361"/>
    <n v="50"/>
    <n v="0"/>
  </r>
  <r>
    <x v="6"/>
    <x v="88"/>
    <x v="88"/>
    <n v="577049"/>
    <s v="Bystrá nad Jizerou"/>
    <s v="do 750 obyvatel"/>
    <n v="97"/>
    <n v="0.49484536082474229"/>
    <n v="49"/>
    <n v="1"/>
  </r>
  <r>
    <x v="6"/>
    <x v="88"/>
    <x v="88"/>
    <n v="577073"/>
    <s v="Háje nad Jizerou"/>
    <s v="do 750 obyvatel"/>
    <n v="541"/>
    <n v="0.57855822550831792"/>
    <n v="228"/>
    <n v="0"/>
  </r>
  <r>
    <x v="6"/>
    <x v="88"/>
    <x v="88"/>
    <n v="577154"/>
    <s v="Chuchelna"/>
    <s v="750 – 1 999 obyvatel"/>
    <n v="819"/>
    <n v="0.63492063492063489"/>
    <n v="299"/>
    <n v="0"/>
  </r>
  <r>
    <x v="6"/>
    <x v="88"/>
    <x v="88"/>
    <n v="577171"/>
    <s v="Jesenný"/>
    <s v="do 750 obyvatel"/>
    <n v="411"/>
    <n v="0.6058394160583942"/>
    <n v="162"/>
    <n v="0"/>
  </r>
  <r>
    <x v="6"/>
    <x v="88"/>
    <x v="88"/>
    <n v="577235"/>
    <s v="Košťálov"/>
    <s v="750 – 1 999 obyvatel"/>
    <n v="1356"/>
    <n v="0.61946902654867253"/>
    <n v="516"/>
    <n v="0"/>
  </r>
  <r>
    <x v="6"/>
    <x v="88"/>
    <x v="88"/>
    <n v="577294"/>
    <s v="Libštát"/>
    <s v="750 – 1 999 obyvatel"/>
    <n v="804"/>
    <n v="0.54104477611940294"/>
    <n v="369"/>
    <n v="1"/>
  </r>
  <r>
    <x v="6"/>
    <x v="88"/>
    <x v="88"/>
    <n v="577308"/>
    <s v="Lomnice nad Popelkou"/>
    <s v="5 000 – 14 999 obyvatel"/>
    <n v="4621"/>
    <n v="0.64271802640121189"/>
    <n v="1651"/>
    <n v="0"/>
  </r>
  <r>
    <x v="6"/>
    <x v="88"/>
    <x v="88"/>
    <n v="577341"/>
    <s v="Nová Ves nad Popelkou"/>
    <s v="do 750 obyvatel"/>
    <n v="525"/>
    <n v="0.57333333333333336"/>
    <n v="224"/>
    <n v="0"/>
  </r>
  <r>
    <x v="6"/>
    <x v="88"/>
    <x v="88"/>
    <n v="577421"/>
    <s v="Příkrý"/>
    <s v="do 750 obyvatel"/>
    <n v="214"/>
    <n v="0.51401869158878499"/>
    <n v="104"/>
    <n v="1"/>
  </r>
  <r>
    <x v="6"/>
    <x v="88"/>
    <x v="88"/>
    <n v="577464"/>
    <s v="Roprachtice"/>
    <s v="do 750 obyvatel"/>
    <n v="218"/>
    <n v="0.60550458715596334"/>
    <n v="86"/>
    <n v="0"/>
  </r>
  <r>
    <x v="6"/>
    <x v="88"/>
    <x v="88"/>
    <n v="577481"/>
    <s v="Roztoky u Semil"/>
    <s v="do 750 obyvatel"/>
    <n v="92"/>
    <n v="0.69565217391304346"/>
    <n v="28"/>
    <n v="0"/>
  </r>
  <r>
    <x v="6"/>
    <x v="88"/>
    <x v="88"/>
    <n v="577529"/>
    <s v="Slaná"/>
    <s v="do 750 obyvatel"/>
    <n v="546"/>
    <n v="0.58424908424908428"/>
    <n v="227"/>
    <n v="0"/>
  </r>
  <r>
    <x v="6"/>
    <x v="88"/>
    <x v="88"/>
    <n v="577545"/>
    <s v="Stružinec"/>
    <s v="do 750 obyvatel"/>
    <n v="595"/>
    <n v="0.6386554621848739"/>
    <n v="215"/>
    <n v="0"/>
  </r>
  <r>
    <x v="6"/>
    <x v="88"/>
    <x v="88"/>
    <n v="577570"/>
    <s v="Syřenov"/>
    <s v="do 750 obyvatel"/>
    <n v="197"/>
    <n v="0.70558375634517767"/>
    <n v="58"/>
    <n v="0"/>
  </r>
  <r>
    <x v="6"/>
    <x v="88"/>
    <x v="88"/>
    <n v="577642"/>
    <s v="Veselá (Semily)"/>
    <s v="do 750 obyvatel"/>
    <n v="195"/>
    <n v="0.56923076923076921"/>
    <n v="84"/>
    <n v="0"/>
  </r>
  <r>
    <x v="6"/>
    <x v="88"/>
    <x v="88"/>
    <n v="577693"/>
    <s v="Vysoké nad Jizerou"/>
    <s v="750 – 1 999 obyvatel"/>
    <n v="1067"/>
    <n v="0.7010309278350515"/>
    <n v="319"/>
    <n v="0"/>
  </r>
  <r>
    <x v="6"/>
    <x v="88"/>
    <x v="88"/>
    <n v="577707"/>
    <s v="Záhoří (Semily)"/>
    <s v="do 750 obyvatel"/>
    <n v="427"/>
    <n v="0.62997658079625296"/>
    <n v="158"/>
    <n v="0"/>
  </r>
  <r>
    <x v="6"/>
    <x v="89"/>
    <x v="89"/>
    <n v="546585"/>
    <s v="Jiřetín pod Bukovou"/>
    <s v="do 750 obyvatel"/>
    <n v="408"/>
    <n v="0.65931372549019607"/>
    <n v="139"/>
    <n v="0"/>
  </r>
  <r>
    <x v="6"/>
    <x v="89"/>
    <x v="89"/>
    <n v="563528"/>
    <s v="Albrechtice v Jizerských horách"/>
    <s v="do 750 obyvatel"/>
    <n v="292"/>
    <n v="0.58561643835616439"/>
    <n v="121"/>
    <n v="0"/>
  </r>
  <r>
    <x v="6"/>
    <x v="89"/>
    <x v="89"/>
    <n v="563552"/>
    <s v="Desná (Jablonec nad Nisou)"/>
    <s v="2 000 – 4 999 obyvatel"/>
    <n v="2622"/>
    <n v="0.58314263920671239"/>
    <n v="1093"/>
    <n v="0"/>
  </r>
  <r>
    <x v="6"/>
    <x v="89"/>
    <x v="89"/>
    <n v="563668"/>
    <s v="Kořenov"/>
    <s v="750 – 1 999 obyvatel"/>
    <n v="769"/>
    <n v="0.60468140442132645"/>
    <n v="304"/>
    <n v="0"/>
  </r>
  <r>
    <x v="6"/>
    <x v="89"/>
    <x v="89"/>
    <n v="563757"/>
    <s v="Plavy"/>
    <s v="750 – 1 999 obyvatel"/>
    <n v="872"/>
    <n v="0.59518348623853212"/>
    <n v="353"/>
    <n v="0"/>
  </r>
  <r>
    <x v="6"/>
    <x v="89"/>
    <x v="89"/>
    <n v="563811"/>
    <s v="Smržovka"/>
    <s v="2 000 – 4 999 obyvatel"/>
    <n v="3034"/>
    <n v="0.61239288068556363"/>
    <n v="1176"/>
    <n v="0"/>
  </r>
  <r>
    <x v="6"/>
    <x v="89"/>
    <x v="89"/>
    <n v="563820"/>
    <s v="Tanvald"/>
    <s v="5 000 – 14 999 obyvatel"/>
    <n v="5183"/>
    <n v="0.61103607949064254"/>
    <n v="2016"/>
    <n v="0"/>
  </r>
  <r>
    <x v="6"/>
    <x v="89"/>
    <x v="89"/>
    <n v="563838"/>
    <s v="Velké Hamry"/>
    <s v="2 000 – 4 999 obyvatel"/>
    <n v="2274"/>
    <n v="0.65523306948109061"/>
    <n v="784"/>
    <n v="0"/>
  </r>
  <r>
    <x v="6"/>
    <x v="89"/>
    <x v="89"/>
    <n v="563862"/>
    <s v="Zlatá Olešnice (Jablonec nad Nisou)"/>
    <s v="do 750 obyvatel"/>
    <n v="414"/>
    <n v="0.5628019323671497"/>
    <n v="181"/>
    <n v="0"/>
  </r>
  <r>
    <x v="6"/>
    <x v="89"/>
    <x v="89"/>
    <n v="577081"/>
    <s v="Harrachov"/>
    <s v="750 – 1 999 obyvatel"/>
    <n v="1145"/>
    <n v="0.71091703056768563"/>
    <n v="331"/>
    <n v="0"/>
  </r>
  <r>
    <x v="6"/>
    <x v="90"/>
    <x v="90"/>
    <n v="544531"/>
    <s v="Čtveřín"/>
    <s v="do 750 obyvatel"/>
    <n v="463"/>
    <n v="0.60475161987041037"/>
    <n v="183"/>
    <n v="0"/>
  </r>
  <r>
    <x v="6"/>
    <x v="90"/>
    <x v="90"/>
    <n v="544582"/>
    <s v="Radimovice"/>
    <s v="do 750 obyvatel"/>
    <n v="259"/>
    <n v="0.71814671814671815"/>
    <n v="73"/>
    <n v="0"/>
  </r>
  <r>
    <x v="6"/>
    <x v="90"/>
    <x v="90"/>
    <n v="544604"/>
    <s v="Žďárek"/>
    <s v="do 750 obyvatel"/>
    <n v="134"/>
    <n v="0.66417910447761197"/>
    <n v="45"/>
    <n v="0"/>
  </r>
  <r>
    <x v="6"/>
    <x v="90"/>
    <x v="90"/>
    <n v="545937"/>
    <s v="Lažany (Liberec)"/>
    <s v="do 750 obyvatel"/>
    <n v="191"/>
    <n v="0.61256544502617805"/>
    <n v="74"/>
    <n v="0"/>
  </r>
  <r>
    <x v="6"/>
    <x v="90"/>
    <x v="90"/>
    <n v="545953"/>
    <s v="Paceřice"/>
    <s v="do 750 obyvatel"/>
    <n v="296"/>
    <n v="0.64527027027027029"/>
    <n v="105"/>
    <n v="0"/>
  </r>
  <r>
    <x v="6"/>
    <x v="90"/>
    <x v="90"/>
    <n v="547484"/>
    <s v="Ktová"/>
    <s v="do 750 obyvatel"/>
    <n v="171"/>
    <n v="0.57309941520467833"/>
    <n v="73"/>
    <n v="0"/>
  </r>
  <r>
    <x v="6"/>
    <x v="90"/>
    <x v="90"/>
    <n v="563609"/>
    <s v="Jenišovice (Jablonec nad Nisou)"/>
    <s v="750 – 1 999 obyvatel"/>
    <n v="953"/>
    <n v="0.66211962224554044"/>
    <n v="322"/>
    <n v="0"/>
  </r>
  <r>
    <x v="6"/>
    <x v="90"/>
    <x v="90"/>
    <n v="563706"/>
    <s v="Malá Skála"/>
    <s v="750 – 1 999 obyvatel"/>
    <n v="990"/>
    <n v="0.70202020202020199"/>
    <n v="295"/>
    <n v="0"/>
  </r>
  <r>
    <x v="6"/>
    <x v="90"/>
    <x v="90"/>
    <n v="564141"/>
    <s v="Kobyly"/>
    <s v="do 750 obyvatel"/>
    <n v="300"/>
    <n v="0.61333333333333329"/>
    <n v="116"/>
    <n v="0"/>
  </r>
  <r>
    <x v="6"/>
    <x v="90"/>
    <x v="90"/>
    <n v="564303"/>
    <s v="Pěnčín (Liberec)"/>
    <s v="do 750 obyvatel"/>
    <n v="582"/>
    <n v="0.73195876288659789"/>
    <n v="156"/>
    <n v="0"/>
  </r>
  <r>
    <x v="6"/>
    <x v="90"/>
    <x v="90"/>
    <n v="564354"/>
    <s v="Příšovice"/>
    <s v="750 – 1 999 obyvatel"/>
    <n v="1070"/>
    <n v="0.64485981308411211"/>
    <n v="380"/>
    <n v="0"/>
  </r>
  <r>
    <x v="6"/>
    <x v="90"/>
    <x v="90"/>
    <n v="564401"/>
    <s v="Soběslavice"/>
    <s v="do 750 obyvatel"/>
    <n v="136"/>
    <n v="0.59558823529411764"/>
    <n v="55"/>
    <n v="0"/>
  </r>
  <r>
    <x v="6"/>
    <x v="90"/>
    <x v="90"/>
    <n v="564435"/>
    <s v="Svijanský Újezd"/>
    <s v="do 750 obyvatel"/>
    <n v="383"/>
    <n v="0.56919060052219317"/>
    <n v="165"/>
    <n v="0"/>
  </r>
  <r>
    <x v="6"/>
    <x v="90"/>
    <x v="90"/>
    <n v="564443"/>
    <s v="Svijany"/>
    <s v="do 750 obyvatel"/>
    <n v="288"/>
    <n v="0.53819444444444442"/>
    <n v="133"/>
    <n v="1"/>
  </r>
  <r>
    <x v="6"/>
    <x v="90"/>
    <x v="90"/>
    <n v="564451"/>
    <s v="Sychrov"/>
    <s v="do 750 obyvatel"/>
    <n v="179"/>
    <n v="0.66480446927374304"/>
    <n v="60"/>
    <n v="0"/>
  </r>
  <r>
    <x v="6"/>
    <x v="90"/>
    <x v="90"/>
    <n v="564516"/>
    <s v="Vlastibořice"/>
    <s v="do 750 obyvatel"/>
    <n v="276"/>
    <n v="0.68478260869565222"/>
    <n v="87"/>
    <n v="0"/>
  </r>
  <r>
    <x v="6"/>
    <x v="90"/>
    <x v="90"/>
    <n v="573400"/>
    <s v="Loučky"/>
    <s v="do 750 obyvatel"/>
    <n v="126"/>
    <n v="0.58730158730158732"/>
    <n v="52"/>
    <n v="0"/>
  </r>
  <r>
    <x v="6"/>
    <x v="90"/>
    <x v="90"/>
    <n v="577111"/>
    <s v="Holenice"/>
    <s v="do 750 obyvatel"/>
    <n v="76"/>
    <n v="0.69736842105263153"/>
    <n v="23"/>
    <n v="0"/>
  </r>
  <r>
    <x v="6"/>
    <x v="90"/>
    <x v="90"/>
    <n v="577146"/>
    <s v="Hrubá Skála"/>
    <s v="do 750 obyvatel"/>
    <n v="507"/>
    <n v="0.6291913214990138"/>
    <n v="188"/>
    <n v="0"/>
  </r>
  <r>
    <x v="6"/>
    <x v="90"/>
    <x v="90"/>
    <n v="577201"/>
    <s v="Kacanovy"/>
    <s v="do 750 obyvatel"/>
    <n v="154"/>
    <n v="0.6428571428571429"/>
    <n v="55"/>
    <n v="0"/>
  </r>
  <r>
    <x v="6"/>
    <x v="90"/>
    <x v="90"/>
    <n v="577219"/>
    <s v="Karlovice (Semily)"/>
    <s v="750 – 1 999 obyvatel"/>
    <n v="659"/>
    <n v="0.64643399089529585"/>
    <n v="233"/>
    <n v="0"/>
  </r>
  <r>
    <x v="6"/>
    <x v="90"/>
    <x v="90"/>
    <n v="577227"/>
    <s v="Klokočí (Semily)"/>
    <s v="do 750 obyvatel"/>
    <n v="164"/>
    <n v="0.48170731707317072"/>
    <n v="85"/>
    <n v="1"/>
  </r>
  <r>
    <x v="6"/>
    <x v="90"/>
    <x v="90"/>
    <n v="577316"/>
    <s v="Mírová pod Kozákovem"/>
    <s v="750 – 1 999 obyvatel"/>
    <n v="1432"/>
    <n v="0.62849162011173187"/>
    <n v="532"/>
    <n v="0"/>
  </r>
  <r>
    <x v="6"/>
    <x v="90"/>
    <x v="90"/>
    <n v="577324"/>
    <s v="Modřišice"/>
    <s v="do 750 obyvatel"/>
    <n v="355"/>
    <n v="0.6816901408450704"/>
    <n v="113"/>
    <n v="0"/>
  </r>
  <r>
    <x v="6"/>
    <x v="90"/>
    <x v="90"/>
    <n v="577359"/>
    <s v="Ohrazenice (Semily)"/>
    <s v="750 – 1 999 obyvatel"/>
    <n v="954"/>
    <n v="0.70440251572327039"/>
    <n v="282"/>
    <n v="0"/>
  </r>
  <r>
    <x v="6"/>
    <x v="90"/>
    <x v="90"/>
    <n v="577367"/>
    <s v="Olešnice (Semily)"/>
    <s v="do 750 obyvatel"/>
    <n v="162"/>
    <n v="0.61728395061728392"/>
    <n v="62"/>
    <n v="0"/>
  </r>
  <r>
    <x v="6"/>
    <x v="90"/>
    <x v="90"/>
    <n v="577413"/>
    <s v="Přepeře (Semily)"/>
    <s v="750 – 1 999 obyvatel"/>
    <n v="791"/>
    <n v="0.67383059418457647"/>
    <n v="258"/>
    <n v="0"/>
  </r>
  <r>
    <x v="6"/>
    <x v="90"/>
    <x v="90"/>
    <n v="577430"/>
    <s v="Radostná pod Kozákovem"/>
    <s v="do 750 obyvatel"/>
    <n v="372"/>
    <n v="0.51344086021505375"/>
    <n v="181"/>
    <n v="1"/>
  </r>
  <r>
    <x v="6"/>
    <x v="90"/>
    <x v="90"/>
    <n v="577448"/>
    <s v="Rakousy"/>
    <s v="do 750 obyvatel"/>
    <n v="80"/>
    <n v="0.7"/>
    <n v="24"/>
    <n v="0"/>
  </r>
  <r>
    <x v="6"/>
    <x v="90"/>
    <x v="90"/>
    <n v="577472"/>
    <s v="Rovensko pod Troskami"/>
    <s v="750 – 1 999 obyvatel"/>
    <n v="1085"/>
    <n v="0.60737327188940093"/>
    <n v="426"/>
    <n v="0"/>
  </r>
  <r>
    <x v="6"/>
    <x v="90"/>
    <x v="90"/>
    <n v="577596"/>
    <s v="Tatobity"/>
    <s v="do 750 obyvatel"/>
    <n v="485"/>
    <n v="0.60206185567010306"/>
    <n v="193"/>
    <n v="0"/>
  </r>
  <r>
    <x v="6"/>
    <x v="90"/>
    <x v="90"/>
    <n v="577600"/>
    <s v="Troskovice"/>
    <s v="do 750 obyvatel"/>
    <n v="79"/>
    <n v="0.54430379746835444"/>
    <n v="36"/>
    <n v="1"/>
  </r>
  <r>
    <x v="6"/>
    <x v="90"/>
    <x v="90"/>
    <n v="577626"/>
    <s v="Turnov"/>
    <s v="5 000 – 14 999 obyvatel"/>
    <n v="12070"/>
    <n v="0.6495443247721624"/>
    <n v="4230"/>
    <n v="0"/>
  </r>
  <r>
    <x v="6"/>
    <x v="90"/>
    <x v="90"/>
    <n v="577677"/>
    <s v="Všeň"/>
    <s v="do 750 obyvatel"/>
    <n v="495"/>
    <n v="0.66060606060606064"/>
    <n v="168"/>
    <n v="0"/>
  </r>
  <r>
    <x v="6"/>
    <x v="90"/>
    <x v="90"/>
    <n v="577685"/>
    <s v="Vyskeř"/>
    <s v="do 750 obyvatel"/>
    <n v="351"/>
    <n v="0.66381766381766383"/>
    <n v="118"/>
    <n v="0"/>
  </r>
  <r>
    <x v="6"/>
    <x v="90"/>
    <x v="90"/>
    <n v="577723"/>
    <s v="Žernov (Semily)"/>
    <s v="do 750 obyvatel"/>
    <n v="203"/>
    <n v="0.37438423645320196"/>
    <n v="127"/>
    <n v="1"/>
  </r>
  <r>
    <x v="6"/>
    <x v="91"/>
    <x v="91"/>
    <n v="563561"/>
    <s v="Držkov"/>
    <s v="do 750 obyvatel"/>
    <n v="496"/>
    <n v="0.57056451612903225"/>
    <n v="213"/>
    <n v="0"/>
  </r>
  <r>
    <x v="6"/>
    <x v="91"/>
    <x v="91"/>
    <n v="563617"/>
    <s v="Jílové u Držkova"/>
    <s v="do 750 obyvatel"/>
    <n v="184"/>
    <n v="0.67391304347826086"/>
    <n v="60"/>
    <n v="0"/>
  </r>
  <r>
    <x v="6"/>
    <x v="91"/>
    <x v="91"/>
    <n v="563641"/>
    <s v="Koberovy"/>
    <s v="750 – 1 999 obyvatel"/>
    <n v="855"/>
    <n v="0.64795321637426906"/>
    <n v="301"/>
    <n v="0"/>
  </r>
  <r>
    <x v="6"/>
    <x v="91"/>
    <x v="91"/>
    <n v="563676"/>
    <s v="Líšný"/>
    <s v="do 750 obyvatel"/>
    <n v="220"/>
    <n v="0.60909090909090913"/>
    <n v="86"/>
    <n v="0"/>
  </r>
  <r>
    <x v="6"/>
    <x v="91"/>
    <x v="91"/>
    <n v="563684"/>
    <s v="Loužnice"/>
    <s v="do 750 obyvatel"/>
    <n v="193"/>
    <n v="0.68393782383419688"/>
    <n v="61"/>
    <n v="0"/>
  </r>
  <r>
    <x v="6"/>
    <x v="91"/>
    <x v="91"/>
    <n v="563749"/>
    <s v="Pěnčín (Jablonec nad Nisou)"/>
    <s v="2 000 – 4 999 obyvatel"/>
    <n v="1632"/>
    <n v="0.67953431372549022"/>
    <n v="523"/>
    <n v="0"/>
  </r>
  <r>
    <x v="6"/>
    <x v="91"/>
    <x v="91"/>
    <n v="563773"/>
    <s v="Radčice"/>
    <s v="do 750 obyvatel"/>
    <n v="128"/>
    <n v="0.71875"/>
    <n v="36"/>
    <n v="0"/>
  </r>
  <r>
    <x v="6"/>
    <x v="91"/>
    <x v="91"/>
    <n v="563803"/>
    <s v="Skuhrov (Jablonec nad Nisou)"/>
    <s v="do 750 obyvatel"/>
    <n v="467"/>
    <n v="0.68522483940042822"/>
    <n v="147"/>
    <n v="0"/>
  </r>
  <r>
    <x v="6"/>
    <x v="91"/>
    <x v="91"/>
    <n v="563846"/>
    <s v="Vlastiboř (Jablonec nad Nisou)"/>
    <s v="do 750 obyvatel"/>
    <n v="99"/>
    <n v="0.6767676767676768"/>
    <n v="32"/>
    <n v="0"/>
  </r>
  <r>
    <x v="6"/>
    <x v="91"/>
    <x v="91"/>
    <n v="563854"/>
    <s v="Zásada"/>
    <s v="750 – 1 999 obyvatel"/>
    <n v="732"/>
    <n v="0.67759562841530052"/>
    <n v="236"/>
    <n v="0"/>
  </r>
  <r>
    <x v="6"/>
    <x v="91"/>
    <x v="91"/>
    <n v="563871"/>
    <s v="Železný Brod"/>
    <s v="5 000 – 14 999 obyvatel"/>
    <n v="5096"/>
    <n v="0.60086342229199374"/>
    <n v="2034"/>
    <n v="0"/>
  </r>
  <r>
    <x v="7"/>
    <x v="92"/>
    <x v="92"/>
    <n v="547743"/>
    <s v="Vernéřovice"/>
    <s v="do 750 obyvatel"/>
    <n v="278"/>
    <n v="0.52158273381294962"/>
    <n v="133"/>
    <n v="1"/>
  </r>
  <r>
    <x v="7"/>
    <x v="92"/>
    <x v="92"/>
    <n v="547786"/>
    <s v="Adršpach"/>
    <s v="do 750 obyvatel"/>
    <n v="435"/>
    <n v="0.67586206896551726"/>
    <n v="141"/>
    <n v="0"/>
  </r>
  <r>
    <x v="7"/>
    <x v="92"/>
    <x v="92"/>
    <n v="573914"/>
    <s v="Božanov"/>
    <s v="do 750 obyvatel"/>
    <n v="283"/>
    <n v="0.69257950530035339"/>
    <n v="87"/>
    <n v="0"/>
  </r>
  <r>
    <x v="7"/>
    <x v="92"/>
    <x v="92"/>
    <n v="573922"/>
    <s v="Broumov (Náchod)"/>
    <s v="5 000 – 14 999 obyvatel"/>
    <n v="6096"/>
    <n v="0.67158792650918631"/>
    <n v="2002"/>
    <n v="0"/>
  </r>
  <r>
    <x v="7"/>
    <x v="92"/>
    <x v="92"/>
    <n v="574031"/>
    <s v="Hejtmánkovice"/>
    <s v="do 750 obyvatel"/>
    <n v="522"/>
    <n v="0.66858237547892718"/>
    <n v="173"/>
    <n v="0"/>
  </r>
  <r>
    <x v="7"/>
    <x v="92"/>
    <x v="92"/>
    <n v="574058"/>
    <s v="Heřmánkovice"/>
    <s v="do 750 obyvatel"/>
    <n v="420"/>
    <n v="0.62619047619047619"/>
    <n v="157"/>
    <n v="0"/>
  </r>
  <r>
    <x v="7"/>
    <x v="92"/>
    <x v="92"/>
    <n v="574155"/>
    <s v="Jetřichov"/>
    <s v="do 750 obyvatel"/>
    <n v="390"/>
    <n v="0.64102564102564108"/>
    <n v="140"/>
    <n v="0"/>
  </r>
  <r>
    <x v="7"/>
    <x v="92"/>
    <x v="92"/>
    <n v="574163"/>
    <s v="Hynčice"/>
    <s v="do 750 obyvatel"/>
    <n v="152"/>
    <n v="0.5"/>
    <n v="76"/>
    <n v="1"/>
  </r>
  <r>
    <x v="7"/>
    <x v="92"/>
    <x v="92"/>
    <n v="574171"/>
    <s v="Křinice"/>
    <s v="do 750 obyvatel"/>
    <n v="353"/>
    <n v="0.67988668555240794"/>
    <n v="113"/>
    <n v="0"/>
  </r>
  <r>
    <x v="7"/>
    <x v="92"/>
    <x v="92"/>
    <n v="574228"/>
    <s v="Martínkovice"/>
    <s v="do 750 obyvatel"/>
    <n v="442"/>
    <n v="0.72171945701357465"/>
    <n v="123"/>
    <n v="0"/>
  </r>
  <r>
    <x v="7"/>
    <x v="92"/>
    <x v="92"/>
    <n v="574252"/>
    <s v="Meziměstí"/>
    <s v="2 000 – 4 999 obyvatel"/>
    <n v="2010"/>
    <n v="0.65572139303482591"/>
    <n v="692"/>
    <n v="0"/>
  </r>
  <r>
    <x v="7"/>
    <x v="92"/>
    <x v="92"/>
    <n v="574317"/>
    <s v="Otovice (Náchod)"/>
    <s v="do 750 obyvatel"/>
    <n v="295"/>
    <n v="0.63389830508474576"/>
    <n v="108"/>
    <n v="0"/>
  </r>
  <r>
    <x v="7"/>
    <x v="92"/>
    <x v="92"/>
    <n v="574511"/>
    <s v="Šonov (Náchod)"/>
    <s v="do 750 obyvatel"/>
    <n v="251"/>
    <n v="0.70119521912350602"/>
    <n v="75"/>
    <n v="0"/>
  </r>
  <r>
    <x v="7"/>
    <x v="92"/>
    <x v="92"/>
    <n v="574538"/>
    <s v="Teplice nad Metují"/>
    <s v="750 – 1 999 obyvatel"/>
    <n v="1344"/>
    <n v="0.67261904761904767"/>
    <n v="440"/>
    <n v="0"/>
  </r>
  <r>
    <x v="7"/>
    <x v="93"/>
    <x v="93"/>
    <n v="548669"/>
    <s v="Rohenice"/>
    <s v="do 750 obyvatel"/>
    <n v="235"/>
    <n v="0.63829787234042556"/>
    <n v="85"/>
    <n v="0"/>
  </r>
  <r>
    <x v="7"/>
    <x v="93"/>
    <x v="93"/>
    <n v="548791"/>
    <s v="Chlístov (Rychnov n.Kněžnou)"/>
    <s v="do 750 obyvatel"/>
    <n v="71"/>
    <n v="0.6619718309859155"/>
    <n v="24"/>
    <n v="0"/>
  </r>
  <r>
    <x v="7"/>
    <x v="93"/>
    <x v="93"/>
    <n v="576085"/>
    <s v="Bačetín"/>
    <s v="do 750 obyvatel"/>
    <n v="326"/>
    <n v="0.68711656441717794"/>
    <n v="102"/>
    <n v="0"/>
  </r>
  <r>
    <x v="7"/>
    <x v="93"/>
    <x v="93"/>
    <n v="576115"/>
    <s v="Bohdašín"/>
    <s v="do 750 obyvatel"/>
    <n v="192"/>
    <n v="0.52083333333333337"/>
    <n v="92"/>
    <n v="1"/>
  </r>
  <r>
    <x v="7"/>
    <x v="93"/>
    <x v="93"/>
    <n v="576166"/>
    <s v="Bystré (Rychnov n.Kněžnou)"/>
    <s v="do 750 obyvatel"/>
    <n v="219"/>
    <n v="0.68493150684931503"/>
    <n v="69"/>
    <n v="0"/>
  </r>
  <r>
    <x v="7"/>
    <x v="93"/>
    <x v="93"/>
    <n v="576212"/>
    <s v="České Meziříčí"/>
    <s v="750 – 1 999 obyvatel"/>
    <n v="1532"/>
    <n v="0.63315926892950392"/>
    <n v="562"/>
    <n v="0"/>
  </r>
  <r>
    <x v="7"/>
    <x v="93"/>
    <x v="93"/>
    <n v="576247"/>
    <s v="Deštné v Orlických horách"/>
    <s v="do 750 obyvatel"/>
    <n v="475"/>
    <n v="0.68"/>
    <n v="152"/>
    <n v="0"/>
  </r>
  <r>
    <x v="7"/>
    <x v="93"/>
    <x v="93"/>
    <n v="576263"/>
    <s v="Dobré"/>
    <s v="750 – 1 999 obyvatel"/>
    <n v="699"/>
    <n v="0.62660944206008584"/>
    <n v="261"/>
    <n v="0"/>
  </r>
  <r>
    <x v="7"/>
    <x v="93"/>
    <x v="93"/>
    <n v="576271"/>
    <s v="Dobruška"/>
    <s v="5 000 – 14 999 obyvatel"/>
    <n v="5547"/>
    <n v="0.68757887146205154"/>
    <n v="1733"/>
    <n v="0"/>
  </r>
  <r>
    <x v="7"/>
    <x v="93"/>
    <x v="93"/>
    <n v="576280"/>
    <s v="Dobřany (Rychnov n.Kněžnou)"/>
    <s v="do 750 obyvatel"/>
    <n v="103"/>
    <n v="0.68932038834951459"/>
    <n v="32"/>
    <n v="0"/>
  </r>
  <r>
    <x v="7"/>
    <x v="93"/>
    <x v="93"/>
    <n v="576328"/>
    <s v="Janov (Rychnov n.Kněžnou)"/>
    <s v="do 750 obyvatel"/>
    <n v="84"/>
    <n v="0.6428571428571429"/>
    <n v="30"/>
    <n v="0"/>
  </r>
  <r>
    <x v="7"/>
    <x v="93"/>
    <x v="93"/>
    <n v="576395"/>
    <s v="Kounov (Rychnov n.Kněžnou)"/>
    <s v="do 750 obyvatel"/>
    <n v="192"/>
    <n v="0.65625"/>
    <n v="66"/>
    <n v="0"/>
  </r>
  <r>
    <x v="7"/>
    <x v="93"/>
    <x v="93"/>
    <n v="576409"/>
    <s v="Králova Lhota (Rychnov n.Kněžnou)"/>
    <s v="do 750 obyvatel"/>
    <n v="193"/>
    <n v="0.60103626943005184"/>
    <n v="77"/>
    <n v="0"/>
  </r>
  <r>
    <x v="7"/>
    <x v="93"/>
    <x v="93"/>
    <n v="576522"/>
    <s v="Mokré"/>
    <s v="do 750 obyvatel"/>
    <n v="143"/>
    <n v="0.62937062937062938"/>
    <n v="53"/>
    <n v="0"/>
  </r>
  <r>
    <x v="7"/>
    <x v="93"/>
    <x v="93"/>
    <n v="576557"/>
    <s v="Očelice"/>
    <s v="do 750 obyvatel"/>
    <n v="199"/>
    <n v="0.64321608040201006"/>
    <n v="71"/>
    <n v="0"/>
  </r>
  <r>
    <x v="7"/>
    <x v="93"/>
    <x v="93"/>
    <n v="576565"/>
    <s v="Ohnišov"/>
    <s v="do 750 obyvatel"/>
    <n v="407"/>
    <n v="0.67813267813267808"/>
    <n v="131"/>
    <n v="0"/>
  </r>
  <r>
    <x v="7"/>
    <x v="93"/>
    <x v="93"/>
    <n v="576573"/>
    <s v="Olešnice v Orlických horách"/>
    <s v="do 750 obyvatel"/>
    <n v="353"/>
    <n v="0.65722379603399439"/>
    <n v="121"/>
    <n v="0"/>
  </r>
  <r>
    <x v="7"/>
    <x v="93"/>
    <x v="93"/>
    <n v="576590"/>
    <s v="Opočno (Rychnov n.Kněžnou)"/>
    <s v="2 000 – 4 999 obyvatel"/>
    <n v="2590"/>
    <n v="0.70579150579150585"/>
    <n v="762"/>
    <n v="0"/>
  </r>
  <r>
    <x v="7"/>
    <x v="93"/>
    <x v="93"/>
    <n v="576654"/>
    <s v="Podbřezí"/>
    <s v="do 750 obyvatel"/>
    <n v="439"/>
    <n v="0.67425968109339407"/>
    <n v="143"/>
    <n v="0"/>
  </r>
  <r>
    <x v="7"/>
    <x v="93"/>
    <x v="93"/>
    <n v="576662"/>
    <s v="Pohoří (Rychnov n.Kněžnou)"/>
    <s v="do 750 obyvatel"/>
    <n v="568"/>
    <n v="0.66549295774647887"/>
    <n v="190"/>
    <n v="0"/>
  </r>
  <r>
    <x v="7"/>
    <x v="93"/>
    <x v="93"/>
    <n v="576689"/>
    <s v="Přepychy (Rychnov n.Kněžnou)"/>
    <s v="do 750 obyvatel"/>
    <n v="532"/>
    <n v="0.76315789473684215"/>
    <n v="126"/>
    <n v="0"/>
  </r>
  <r>
    <x v="7"/>
    <x v="93"/>
    <x v="93"/>
    <n v="576743"/>
    <s v="Sedloňov"/>
    <s v="do 750 obyvatel"/>
    <n v="176"/>
    <n v="0.65909090909090906"/>
    <n v="60"/>
    <n v="0"/>
  </r>
  <r>
    <x v="7"/>
    <x v="93"/>
    <x v="93"/>
    <n v="576751"/>
    <s v="Semechnice"/>
    <s v="do 750 obyvatel"/>
    <n v="349"/>
    <n v="0.72206303724928367"/>
    <n v="97"/>
    <n v="0"/>
  </r>
  <r>
    <x v="7"/>
    <x v="93"/>
    <x v="93"/>
    <n v="576794"/>
    <s v="Sněžné (Rychnov n.Kněžnou)"/>
    <s v="do 750 obyvatel"/>
    <n v="111"/>
    <n v="0.70270270270270274"/>
    <n v="33"/>
    <n v="0"/>
  </r>
  <r>
    <x v="7"/>
    <x v="93"/>
    <x v="93"/>
    <n v="576824"/>
    <s v="Trnov"/>
    <s v="750 – 1 999 obyvatel"/>
    <n v="612"/>
    <n v="0.66666666666666663"/>
    <n v="204"/>
    <n v="0"/>
  </r>
  <r>
    <x v="7"/>
    <x v="93"/>
    <x v="93"/>
    <n v="576875"/>
    <s v="Val (Rychnov n.Kněžnou)"/>
    <s v="do 750 obyvatel"/>
    <n v="244"/>
    <n v="0.66803278688524592"/>
    <n v="81"/>
    <n v="0"/>
  </r>
  <r>
    <x v="7"/>
    <x v="94"/>
    <x v="94"/>
    <n v="546470"/>
    <s v="Litíč"/>
    <s v="do 750 obyvatel"/>
    <n v="142"/>
    <n v="0.59154929577464788"/>
    <n v="58"/>
    <n v="0"/>
  </r>
  <r>
    <x v="7"/>
    <x v="94"/>
    <x v="94"/>
    <n v="548812"/>
    <s v="Stanovice (Trutnov)"/>
    <s v="do 750 obyvatel"/>
    <n v="50"/>
    <n v="0.6"/>
    <n v="20"/>
    <n v="0"/>
  </r>
  <r>
    <x v="7"/>
    <x v="94"/>
    <x v="94"/>
    <n v="548821"/>
    <s v="Borovnička"/>
    <s v="do 750 obyvatel"/>
    <n v="147"/>
    <n v="0.5714285714285714"/>
    <n v="63"/>
    <n v="0"/>
  </r>
  <r>
    <x v="7"/>
    <x v="94"/>
    <x v="94"/>
    <n v="548839"/>
    <s v="Zábřezí-Řečice"/>
    <s v="do 750 obyvatel"/>
    <n v="126"/>
    <n v="0.74603174603174605"/>
    <n v="32"/>
    <n v="0"/>
  </r>
  <r>
    <x v="7"/>
    <x v="94"/>
    <x v="94"/>
    <n v="548847"/>
    <s v="Zdobín"/>
    <s v="do 750 obyvatel"/>
    <n v="104"/>
    <n v="0.63461538461538458"/>
    <n v="38"/>
    <n v="0"/>
  </r>
  <r>
    <x v="7"/>
    <x v="94"/>
    <x v="94"/>
    <n v="554863"/>
    <s v="Dolní Brusnice"/>
    <s v="do 750 obyvatel"/>
    <n v="333"/>
    <n v="0.6786786786786787"/>
    <n v="107"/>
    <n v="0"/>
  </r>
  <r>
    <x v="7"/>
    <x v="94"/>
    <x v="94"/>
    <n v="574597"/>
    <s v="Vilantice"/>
    <s v="do 750 obyvatel"/>
    <n v="163"/>
    <n v="0.63190184049079756"/>
    <n v="60"/>
    <n v="0"/>
  </r>
  <r>
    <x v="7"/>
    <x v="94"/>
    <x v="94"/>
    <n v="579068"/>
    <s v="Bílá Třemešná"/>
    <s v="750 – 1 999 obyvatel"/>
    <n v="1123"/>
    <n v="0.67319679430097956"/>
    <n v="367"/>
    <n v="0"/>
  </r>
  <r>
    <x v="7"/>
    <x v="94"/>
    <x v="94"/>
    <n v="579076"/>
    <s v="Bílé Poličany"/>
    <s v="do 750 obyvatel"/>
    <n v="133"/>
    <n v="0.67669172932330823"/>
    <n v="43"/>
    <n v="0"/>
  </r>
  <r>
    <x v="7"/>
    <x v="94"/>
    <x v="94"/>
    <n v="579092"/>
    <s v="Borovnice (Trutnov)"/>
    <s v="do 750 obyvatel"/>
    <n v="304"/>
    <n v="0.67763157894736847"/>
    <n v="98"/>
    <n v="0"/>
  </r>
  <r>
    <x v="7"/>
    <x v="94"/>
    <x v="94"/>
    <n v="579181"/>
    <s v="Doubravice (Trutnov)"/>
    <s v="do 750 obyvatel"/>
    <n v="310"/>
    <n v="0.6225806451612903"/>
    <n v="117"/>
    <n v="0"/>
  </r>
  <r>
    <x v="7"/>
    <x v="94"/>
    <x v="94"/>
    <n v="579190"/>
    <s v="Dubenec (Trutnov)"/>
    <s v="do 750 obyvatel"/>
    <n v="561"/>
    <n v="0.69875222816399285"/>
    <n v="169"/>
    <n v="0"/>
  </r>
  <r>
    <x v="7"/>
    <x v="94"/>
    <x v="94"/>
    <n v="579203"/>
    <s v="Dvůr Králové nad Labem"/>
    <s v="15 000 – 39 999 obyvatel"/>
    <n v="13128"/>
    <n v="0.67847349177330896"/>
    <n v="4221"/>
    <n v="0"/>
  </r>
  <r>
    <x v="7"/>
    <x v="94"/>
    <x v="94"/>
    <n v="579238"/>
    <s v="Horní Brusnice"/>
    <s v="do 750 obyvatel"/>
    <n v="373"/>
    <n v="0.60321715817694366"/>
    <n v="148"/>
    <n v="0"/>
  </r>
  <r>
    <x v="7"/>
    <x v="94"/>
    <x v="94"/>
    <n v="579301"/>
    <s v="Hřibojedy"/>
    <s v="do 750 obyvatel"/>
    <n v="177"/>
    <n v="0.59322033898305082"/>
    <n v="72"/>
    <n v="0"/>
  </r>
  <r>
    <x v="7"/>
    <x v="94"/>
    <x v="94"/>
    <n v="579327"/>
    <s v="Choustníkovo Hradiště"/>
    <s v="do 750 obyvatel"/>
    <n v="498"/>
    <n v="0.58835341365461846"/>
    <n v="205"/>
    <n v="0"/>
  </r>
  <r>
    <x v="7"/>
    <x v="94"/>
    <x v="94"/>
    <n v="579394"/>
    <s v="Kocbeře"/>
    <s v="do 750 obyvatel"/>
    <n v="431"/>
    <n v="0.61716937354988399"/>
    <n v="165"/>
    <n v="0"/>
  </r>
  <r>
    <x v="7"/>
    <x v="94"/>
    <x v="94"/>
    <n v="579408"/>
    <s v="Kohoutov"/>
    <s v="do 750 obyvatel"/>
    <n v="220"/>
    <n v="0.6045454545454545"/>
    <n v="87"/>
    <n v="0"/>
  </r>
  <r>
    <x v="7"/>
    <x v="94"/>
    <x v="94"/>
    <n v="579416"/>
    <s v="Kuks"/>
    <s v="do 750 obyvatel"/>
    <n v="227"/>
    <n v="0.56828193832599116"/>
    <n v="98"/>
    <n v="0"/>
  </r>
  <r>
    <x v="7"/>
    <x v="94"/>
    <x v="94"/>
    <n v="579441"/>
    <s v="Lanžov"/>
    <s v="do 750 obyvatel"/>
    <n v="164"/>
    <n v="0.71951219512195119"/>
    <n v="46"/>
    <n v="0"/>
  </r>
  <r>
    <x v="7"/>
    <x v="94"/>
    <x v="94"/>
    <n v="579483"/>
    <s v="Libotov"/>
    <s v="do 750 obyvatel"/>
    <n v="147"/>
    <n v="0.79591836734693877"/>
    <n v="30"/>
    <n v="0"/>
  </r>
  <r>
    <x v="7"/>
    <x v="94"/>
    <x v="94"/>
    <n v="579556"/>
    <s v="Mostek (Trutnov)"/>
    <s v="750 – 1 999 obyvatel"/>
    <n v="997"/>
    <n v="0.63490471414242733"/>
    <n v="364"/>
    <n v="0"/>
  </r>
  <r>
    <x v="7"/>
    <x v="94"/>
    <x v="94"/>
    <n v="579564"/>
    <s v="Nemojov"/>
    <s v="750 – 1 999 obyvatel"/>
    <n v="610"/>
    <n v="0.65573770491803274"/>
    <n v="210"/>
    <n v="0"/>
  </r>
  <r>
    <x v="7"/>
    <x v="94"/>
    <x v="94"/>
    <n v="579751"/>
    <s v="Trotina"/>
    <s v="do 750 obyvatel"/>
    <n v="72"/>
    <n v="0.58333333333333337"/>
    <n v="30"/>
    <n v="0"/>
  </r>
  <r>
    <x v="7"/>
    <x v="94"/>
    <x v="94"/>
    <n v="579769"/>
    <s v="Třebihošť"/>
    <s v="do 750 obyvatel"/>
    <n v="366"/>
    <n v="0.65846994535519121"/>
    <n v="125"/>
    <n v="0"/>
  </r>
  <r>
    <x v="7"/>
    <x v="94"/>
    <x v="94"/>
    <n v="579793"/>
    <s v="Velký Vřešťov"/>
    <s v="do 750 obyvatel"/>
    <n v="193"/>
    <n v="0.68393782383419688"/>
    <n v="61"/>
    <n v="0"/>
  </r>
  <r>
    <x v="7"/>
    <x v="94"/>
    <x v="94"/>
    <n v="579815"/>
    <s v="Vítězná"/>
    <s v="750 – 1 999 obyvatel"/>
    <n v="1203"/>
    <n v="0.5685785536159601"/>
    <n v="519"/>
    <n v="0"/>
  </r>
  <r>
    <x v="7"/>
    <x v="94"/>
    <x v="94"/>
    <n v="579831"/>
    <s v="Vlčkovice v Podkrkonoší"/>
    <s v="do 750 obyvatel"/>
    <n v="315"/>
    <n v="0.60952380952380958"/>
    <n v="123"/>
    <n v="0"/>
  </r>
  <r>
    <x v="7"/>
    <x v="95"/>
    <x v="95"/>
    <n v="548855"/>
    <s v="Bříšťany"/>
    <s v="do 750 obyvatel"/>
    <n v="211"/>
    <n v="0.57345971563981046"/>
    <n v="90"/>
    <n v="0"/>
  </r>
  <r>
    <x v="7"/>
    <x v="95"/>
    <x v="95"/>
    <n v="548863"/>
    <s v="Milovice u Hořic"/>
    <s v="do 750 obyvatel"/>
    <n v="240"/>
    <n v="0.60833333333333328"/>
    <n v="94"/>
    <n v="0"/>
  </r>
  <r>
    <x v="7"/>
    <x v="95"/>
    <x v="95"/>
    <n v="548871"/>
    <s v="Petrovičky"/>
    <s v="do 750 obyvatel"/>
    <n v="42"/>
    <n v="0.5714285714285714"/>
    <n v="18"/>
    <n v="0"/>
  </r>
  <r>
    <x v="7"/>
    <x v="95"/>
    <x v="95"/>
    <n v="548880"/>
    <s v="Sukorady (Jičín)"/>
    <s v="do 750 obyvatel"/>
    <n v="191"/>
    <n v="0.67539267015706805"/>
    <n v="62"/>
    <n v="0"/>
  </r>
  <r>
    <x v="7"/>
    <x v="95"/>
    <x v="95"/>
    <n v="548901"/>
    <s v="Bílsko u Hořic"/>
    <s v="do 750 obyvatel"/>
    <n v="108"/>
    <n v="0.65740740740740744"/>
    <n v="37"/>
    <n v="0"/>
  </r>
  <r>
    <x v="7"/>
    <x v="95"/>
    <x v="95"/>
    <n v="548979"/>
    <s v="Borek (Jičín)"/>
    <s v="do 750 obyvatel"/>
    <n v="82"/>
    <n v="0.51219512195121952"/>
    <n v="40"/>
    <n v="1"/>
  </r>
  <r>
    <x v="7"/>
    <x v="95"/>
    <x v="95"/>
    <n v="548995"/>
    <s v="Červená Třemešná"/>
    <s v="do 750 obyvatel"/>
    <n v="138"/>
    <n v="0.66666666666666663"/>
    <n v="46"/>
    <n v="0"/>
  </r>
  <r>
    <x v="7"/>
    <x v="95"/>
    <x v="95"/>
    <n v="549029"/>
    <s v="Vřesník"/>
    <s v="do 750 obyvatel"/>
    <n v="72"/>
    <n v="0.63888888888888884"/>
    <n v="26"/>
    <n v="0"/>
  </r>
  <r>
    <x v="7"/>
    <x v="95"/>
    <x v="95"/>
    <n v="549207"/>
    <s v="Nevratice"/>
    <s v="do 750 obyvatel"/>
    <n v="146"/>
    <n v="0.66438356164383561"/>
    <n v="49"/>
    <n v="0"/>
  </r>
  <r>
    <x v="7"/>
    <x v="95"/>
    <x v="95"/>
    <n v="549274"/>
    <s v="Rašín"/>
    <s v="do 750 obyvatel"/>
    <n v="80"/>
    <n v="0.66249999999999998"/>
    <n v="27"/>
    <n v="0"/>
  </r>
  <r>
    <x v="7"/>
    <x v="95"/>
    <x v="95"/>
    <n v="572667"/>
    <s v="Bašnice"/>
    <s v="do 750 obyvatel"/>
    <n v="174"/>
    <n v="0.63793103448275867"/>
    <n v="63"/>
    <n v="0"/>
  </r>
  <r>
    <x v="7"/>
    <x v="95"/>
    <x v="95"/>
    <n v="572705"/>
    <s v="Boháňka"/>
    <s v="do 750 obyvatel"/>
    <n v="210"/>
    <n v="0.71904761904761905"/>
    <n v="59"/>
    <n v="0"/>
  </r>
  <r>
    <x v="7"/>
    <x v="95"/>
    <x v="95"/>
    <n v="572756"/>
    <s v="Tetín (Jičín)"/>
    <s v="do 750 obyvatel"/>
    <n v="128"/>
    <n v="0.6796875"/>
    <n v="41"/>
    <n v="0"/>
  </r>
  <r>
    <x v="7"/>
    <x v="95"/>
    <x v="95"/>
    <n v="572781"/>
    <s v="Cerekvice nad Bystřicí"/>
    <s v="750 – 1 999 obyvatel"/>
    <n v="643"/>
    <n v="0.59875583203732508"/>
    <n v="258"/>
    <n v="0"/>
  </r>
  <r>
    <x v="7"/>
    <x v="95"/>
    <x v="95"/>
    <n v="572837"/>
    <s v="Dobrá Voda u Hořic"/>
    <s v="do 750 obyvatel"/>
    <n v="481"/>
    <n v="0.64241164241164239"/>
    <n v="172"/>
    <n v="0"/>
  </r>
  <r>
    <x v="7"/>
    <x v="95"/>
    <x v="95"/>
    <n v="572918"/>
    <s v="Holovousy (Jičín)"/>
    <s v="do 750 obyvatel"/>
    <n v="451"/>
    <n v="0.62305986696230597"/>
    <n v="170"/>
    <n v="0"/>
  </r>
  <r>
    <x v="7"/>
    <x v="95"/>
    <x v="95"/>
    <n v="572926"/>
    <s v="Hořice (Jičín)"/>
    <s v="5 000 – 14 999 obyvatel"/>
    <n v="7121"/>
    <n v="0.64457239151804524"/>
    <n v="2531"/>
    <n v="0"/>
  </r>
  <r>
    <x v="7"/>
    <x v="95"/>
    <x v="95"/>
    <n v="572969"/>
    <s v="Chomutice"/>
    <s v="do 750 obyvatel"/>
    <n v="507"/>
    <n v="0.72189349112426038"/>
    <n v="141"/>
    <n v="0"/>
  </r>
  <r>
    <x v="7"/>
    <x v="95"/>
    <x v="95"/>
    <n v="572993"/>
    <s v="Jeřice"/>
    <s v="do 750 obyvatel"/>
    <n v="340"/>
    <n v="0.60882352941176465"/>
    <n v="133"/>
    <n v="0"/>
  </r>
  <r>
    <x v="7"/>
    <x v="95"/>
    <x v="95"/>
    <n v="573086"/>
    <s v="Lískovice"/>
    <s v="do 750 obyvatel"/>
    <n v="183"/>
    <n v="0.63387978142076506"/>
    <n v="67"/>
    <n v="0"/>
  </r>
  <r>
    <x v="7"/>
    <x v="95"/>
    <x v="95"/>
    <n v="573141"/>
    <s v="Lukavec u Hořic"/>
    <s v="do 750 obyvatel"/>
    <n v="241"/>
    <n v="0.65975103734439833"/>
    <n v="82"/>
    <n v="0"/>
  </r>
  <r>
    <x v="7"/>
    <x v="95"/>
    <x v="95"/>
    <n v="573175"/>
    <s v="Miletín"/>
    <s v="750 – 1 999 obyvatel"/>
    <n v="775"/>
    <n v="0.64645161290322584"/>
    <n v="274"/>
    <n v="0"/>
  </r>
  <r>
    <x v="7"/>
    <x v="95"/>
    <x v="95"/>
    <n v="573221"/>
    <s v="Rohoznice (Jičín)"/>
    <s v="do 750 obyvatel"/>
    <n v="269"/>
    <n v="0.65799256505576209"/>
    <n v="92"/>
    <n v="0"/>
  </r>
  <r>
    <x v="7"/>
    <x v="95"/>
    <x v="95"/>
    <n v="573272"/>
    <s v="Ostroměř"/>
    <s v="750 – 1 999 obyvatel"/>
    <n v="1139"/>
    <n v="0.63827919227392449"/>
    <n v="412"/>
    <n v="0"/>
  </r>
  <r>
    <x v="7"/>
    <x v="95"/>
    <x v="95"/>
    <n v="573311"/>
    <s v="Podhorní Újezd a Vojice"/>
    <s v="do 750 obyvatel"/>
    <n v="532"/>
    <n v="0.66541353383458646"/>
    <n v="178"/>
    <n v="0"/>
  </r>
  <r>
    <x v="7"/>
    <x v="95"/>
    <x v="95"/>
    <n v="573477"/>
    <s v="Sobčice"/>
    <s v="do 750 obyvatel"/>
    <n v="249"/>
    <n v="0.64658634538152615"/>
    <n v="88"/>
    <n v="0"/>
  </r>
  <r>
    <x v="7"/>
    <x v="95"/>
    <x v="95"/>
    <n v="573523"/>
    <s v="Staré Smrkovice"/>
    <s v="do 750 obyvatel"/>
    <n v="213"/>
    <n v="0.5821596244131455"/>
    <n v="89"/>
    <n v="0"/>
  </r>
  <r>
    <x v="7"/>
    <x v="95"/>
    <x v="95"/>
    <n v="573612"/>
    <s v="Třebnouševes"/>
    <s v="do 750 obyvatel"/>
    <n v="231"/>
    <n v="0.68831168831168832"/>
    <n v="72"/>
    <n v="0"/>
  </r>
  <r>
    <x v="7"/>
    <x v="95"/>
    <x v="95"/>
    <n v="573671"/>
    <s v="Úhlejov"/>
    <s v="do 750 obyvatel"/>
    <n v="121"/>
    <n v="0.58677685950413228"/>
    <n v="50"/>
    <n v="0"/>
  </r>
  <r>
    <x v="7"/>
    <x v="96"/>
    <x v="96"/>
    <n v="513717"/>
    <s v="Urbanice (Hradec Králové)"/>
    <s v="do 750 obyvatel"/>
    <n v="264"/>
    <n v="0.70454545454545459"/>
    <n v="78"/>
    <n v="0"/>
  </r>
  <r>
    <x v="7"/>
    <x v="96"/>
    <x v="96"/>
    <n v="530671"/>
    <s v="Pšánky"/>
    <s v="do 750 obyvatel"/>
    <n v="60"/>
    <n v="0.83333333333333337"/>
    <n v="10"/>
    <n v="0"/>
  </r>
  <r>
    <x v="7"/>
    <x v="96"/>
    <x v="96"/>
    <n v="548057"/>
    <s v="Vrchovnice"/>
    <s v="do 750 obyvatel"/>
    <n v="60"/>
    <n v="0.6333333333333333"/>
    <n v="22"/>
    <n v="0"/>
  </r>
  <r>
    <x v="7"/>
    <x v="96"/>
    <x v="96"/>
    <n v="548065"/>
    <s v="Obědovice"/>
    <s v="do 750 obyvatel"/>
    <n v="240"/>
    <n v="0.70833333333333337"/>
    <n v="70"/>
    <n v="0"/>
  </r>
  <r>
    <x v="7"/>
    <x v="96"/>
    <x v="96"/>
    <n v="548154"/>
    <s v="Světí"/>
    <s v="do 750 obyvatel"/>
    <n v="272"/>
    <n v="0.5845588235294118"/>
    <n v="113"/>
    <n v="0"/>
  </r>
  <r>
    <x v="7"/>
    <x v="96"/>
    <x v="96"/>
    <n v="548677"/>
    <s v="Vysoký Újezd (Hradec Králové)"/>
    <s v="do 750 obyvatel"/>
    <n v="72"/>
    <n v="0.625"/>
    <n v="27"/>
    <n v="0"/>
  </r>
  <r>
    <x v="7"/>
    <x v="96"/>
    <x v="96"/>
    <n v="569810"/>
    <s v="Hradec Králové"/>
    <s v="40 000 – 99 999 obyvatel"/>
    <n v="77639"/>
    <n v="0.70683548216746739"/>
    <n v="22761"/>
    <n v="0"/>
  </r>
  <r>
    <x v="7"/>
    <x v="96"/>
    <x v="96"/>
    <n v="569852"/>
    <s v="Běleč nad Orlicí"/>
    <s v="do 750 obyvatel"/>
    <n v="306"/>
    <n v="0.77450980392156865"/>
    <n v="69"/>
    <n v="0"/>
  </r>
  <r>
    <x v="7"/>
    <x v="96"/>
    <x v="96"/>
    <n v="569861"/>
    <s v="Benátky (Hradec Králové)"/>
    <s v="do 750 obyvatel"/>
    <n v="100"/>
    <n v="0.72"/>
    <n v="28"/>
    <n v="0"/>
  </r>
  <r>
    <x v="7"/>
    <x v="96"/>
    <x v="96"/>
    <n v="569879"/>
    <s v="Blešno"/>
    <s v="do 750 obyvatel"/>
    <n v="349"/>
    <n v="0.70773638968481378"/>
    <n v="102"/>
    <n v="0"/>
  </r>
  <r>
    <x v="7"/>
    <x v="96"/>
    <x v="96"/>
    <n v="569887"/>
    <s v="Boharyně"/>
    <s v="do 750 obyvatel"/>
    <n v="494"/>
    <n v="0.7165991902834008"/>
    <n v="140"/>
    <n v="0"/>
  </r>
  <r>
    <x v="7"/>
    <x v="96"/>
    <x v="96"/>
    <n v="569917"/>
    <s v="Černilov"/>
    <s v="2 000 – 4 999 obyvatel"/>
    <n v="1989"/>
    <n v="0.69029663147310205"/>
    <n v="616"/>
    <n v="0"/>
  </r>
  <r>
    <x v="7"/>
    <x v="96"/>
    <x v="96"/>
    <n v="569925"/>
    <s v="Černožice"/>
    <s v="750 – 1 999 obyvatel"/>
    <n v="959"/>
    <n v="0.694473409801877"/>
    <n v="293"/>
    <n v="0"/>
  </r>
  <r>
    <x v="7"/>
    <x v="96"/>
    <x v="96"/>
    <n v="569933"/>
    <s v="Čistěves"/>
    <s v="do 750 obyvatel"/>
    <n v="148"/>
    <n v="0.52702702702702697"/>
    <n v="70"/>
    <n v="1"/>
  </r>
  <r>
    <x v="7"/>
    <x v="96"/>
    <x v="96"/>
    <n v="569941"/>
    <s v="Divec"/>
    <s v="do 750 obyvatel"/>
    <n v="199"/>
    <n v="0.65326633165829151"/>
    <n v="69"/>
    <n v="0"/>
  </r>
  <r>
    <x v="7"/>
    <x v="96"/>
    <x v="96"/>
    <n v="569968"/>
    <s v="Dobřenice"/>
    <s v="do 750 obyvatel"/>
    <n v="469"/>
    <n v="0.64179104477611937"/>
    <n v="168"/>
    <n v="0"/>
  </r>
  <r>
    <x v="7"/>
    <x v="96"/>
    <x v="96"/>
    <n v="569976"/>
    <s v="Dohalice"/>
    <s v="do 750 obyvatel"/>
    <n v="379"/>
    <n v="0.65963060686015829"/>
    <n v="129"/>
    <n v="0"/>
  </r>
  <r>
    <x v="7"/>
    <x v="96"/>
    <x v="96"/>
    <n v="569984"/>
    <s v="Dolní Přím"/>
    <s v="do 750 obyvatel"/>
    <n v="594"/>
    <n v="0.70707070707070707"/>
    <n v="174"/>
    <n v="0"/>
  </r>
  <r>
    <x v="7"/>
    <x v="96"/>
    <x v="96"/>
    <n v="569992"/>
    <s v="Habřina"/>
    <s v="do 750 obyvatel"/>
    <n v="261"/>
    <n v="0.58620689655172409"/>
    <n v="108"/>
    <n v="0"/>
  </r>
  <r>
    <x v="7"/>
    <x v="96"/>
    <x v="96"/>
    <n v="570010"/>
    <s v="Hněvčeves"/>
    <s v="do 750 obyvatel"/>
    <n v="137"/>
    <n v="0.75182481751824815"/>
    <n v="34"/>
    <n v="0"/>
  </r>
  <r>
    <x v="7"/>
    <x v="96"/>
    <x v="96"/>
    <n v="570028"/>
    <s v="Holohlavy"/>
    <s v="750 – 1 999 obyvatel"/>
    <n v="759"/>
    <n v="0.67061923583662719"/>
    <n v="250"/>
    <n v="0"/>
  </r>
  <r>
    <x v="7"/>
    <x v="96"/>
    <x v="96"/>
    <n v="570044"/>
    <s v="Hořiněves"/>
    <s v="do 750 obyvatel"/>
    <n v="575"/>
    <n v="0.62782608695652176"/>
    <n v="214"/>
    <n v="0"/>
  </r>
  <r>
    <x v="7"/>
    <x v="96"/>
    <x v="96"/>
    <n v="570052"/>
    <s v="Hrádek (Hradec Králové)"/>
    <s v="do 750 obyvatel"/>
    <n v="162"/>
    <n v="0.68518518518518523"/>
    <n v="51"/>
    <n v="0"/>
  </r>
  <r>
    <x v="7"/>
    <x v="96"/>
    <x v="96"/>
    <n v="570109"/>
    <s v="Chlumec nad Cidlinou"/>
    <s v="5 000 – 14 999 obyvatel"/>
    <n v="4588"/>
    <n v="0.66848299912816045"/>
    <n v="1521"/>
    <n v="0"/>
  </r>
  <r>
    <x v="7"/>
    <x v="96"/>
    <x v="96"/>
    <n v="570125"/>
    <s v="Chudeřice"/>
    <s v="do 750 obyvatel"/>
    <n v="200"/>
    <n v="0.63500000000000001"/>
    <n v="73"/>
    <n v="0"/>
  </r>
  <r>
    <x v="7"/>
    <x v="96"/>
    <x v="96"/>
    <n v="570133"/>
    <s v="Jeníkovice (Hradec Králové)"/>
    <s v="do 750 obyvatel"/>
    <n v="393"/>
    <n v="0.67684478371501278"/>
    <n v="127"/>
    <n v="0"/>
  </r>
  <r>
    <x v="7"/>
    <x v="96"/>
    <x v="96"/>
    <n v="570150"/>
    <s v="Káranice"/>
    <s v="do 750 obyvatel"/>
    <n v="166"/>
    <n v="0.60843373493975905"/>
    <n v="65"/>
    <n v="0"/>
  </r>
  <r>
    <x v="7"/>
    <x v="96"/>
    <x v="96"/>
    <n v="570168"/>
    <s v="Klamoš"/>
    <s v="do 750 obyvatel"/>
    <n v="353"/>
    <n v="0.5637393767705382"/>
    <n v="154"/>
    <n v="0"/>
  </r>
  <r>
    <x v="7"/>
    <x v="96"/>
    <x v="96"/>
    <n v="570176"/>
    <s v="Kosice"/>
    <s v="do 750 obyvatel"/>
    <n v="291"/>
    <n v="0.76288659793814428"/>
    <n v="69"/>
    <n v="0"/>
  </r>
  <r>
    <x v="7"/>
    <x v="96"/>
    <x v="96"/>
    <n v="570184"/>
    <s v="Kosičky"/>
    <s v="do 750 obyvatel"/>
    <n v="293"/>
    <n v="0.66552901023890787"/>
    <n v="98"/>
    <n v="0"/>
  </r>
  <r>
    <x v="7"/>
    <x v="96"/>
    <x v="96"/>
    <n v="570206"/>
    <s v="Kratonohy"/>
    <s v="do 750 obyvatel"/>
    <n v="498"/>
    <n v="0.7269076305220884"/>
    <n v="136"/>
    <n v="0"/>
  </r>
  <r>
    <x v="7"/>
    <x v="96"/>
    <x v="96"/>
    <n v="570214"/>
    <s v="Kunčice"/>
    <s v="do 750 obyvatel"/>
    <n v="293"/>
    <n v="0.69624573378839594"/>
    <n v="89"/>
    <n v="0"/>
  </r>
  <r>
    <x v="7"/>
    <x v="96"/>
    <x v="96"/>
    <n v="570222"/>
    <s v="Lejšovka"/>
    <s v="do 750 obyvatel"/>
    <n v="184"/>
    <n v="0.63586956521739135"/>
    <n v="67"/>
    <n v="0"/>
  </r>
  <r>
    <x v="7"/>
    <x v="96"/>
    <x v="96"/>
    <n v="570231"/>
    <s v="Lhota pod Libčany"/>
    <s v="750 – 1 999 obyvatel"/>
    <n v="775"/>
    <n v="0.70709677419354844"/>
    <n v="227"/>
    <n v="0"/>
  </r>
  <r>
    <x v="7"/>
    <x v="96"/>
    <x v="96"/>
    <n v="570249"/>
    <s v="Libčany"/>
    <s v="750 – 1 999 obyvatel"/>
    <n v="739"/>
    <n v="0.6644113667117727"/>
    <n v="248"/>
    <n v="0"/>
  </r>
  <r>
    <x v="7"/>
    <x v="96"/>
    <x v="96"/>
    <n v="570257"/>
    <s v="Libníkovice"/>
    <s v="do 750 obyvatel"/>
    <n v="137"/>
    <n v="0.7007299270072993"/>
    <n v="41"/>
    <n v="0"/>
  </r>
  <r>
    <x v="7"/>
    <x v="96"/>
    <x v="96"/>
    <n v="570265"/>
    <s v="Librantice"/>
    <s v="do 750 obyvatel"/>
    <n v="470"/>
    <n v="0.7531914893617021"/>
    <n v="116"/>
    <n v="0"/>
  </r>
  <r>
    <x v="7"/>
    <x v="96"/>
    <x v="96"/>
    <n v="570273"/>
    <s v="Libřice"/>
    <s v="do 750 obyvatel"/>
    <n v="259"/>
    <n v="0.7142857142857143"/>
    <n v="74"/>
    <n v="0"/>
  </r>
  <r>
    <x v="7"/>
    <x v="96"/>
    <x v="96"/>
    <n v="570290"/>
    <s v="Lišice"/>
    <s v="do 750 obyvatel"/>
    <n v="139"/>
    <n v="0.64028776978417268"/>
    <n v="50"/>
    <n v="0"/>
  </r>
  <r>
    <x v="7"/>
    <x v="96"/>
    <x v="96"/>
    <n v="570303"/>
    <s v="Lodín"/>
    <s v="do 750 obyvatel"/>
    <n v="339"/>
    <n v="0.71386430678466073"/>
    <n v="97"/>
    <n v="0"/>
  </r>
  <r>
    <x v="7"/>
    <x v="96"/>
    <x v="96"/>
    <n v="570311"/>
    <s v="Lochenice"/>
    <s v="do 750 obyvatel"/>
    <n v="501"/>
    <n v="0.70059880239520955"/>
    <n v="150"/>
    <n v="0"/>
  </r>
  <r>
    <x v="7"/>
    <x v="96"/>
    <x v="96"/>
    <n v="570320"/>
    <s v="Lovčice (Hradec Králové)"/>
    <s v="do 750 obyvatel"/>
    <n v="598"/>
    <n v="0.63377926421404684"/>
    <n v="219"/>
    <n v="0"/>
  </r>
  <r>
    <x v="7"/>
    <x v="96"/>
    <x v="96"/>
    <n v="570354"/>
    <s v="Lužany (Hradec Králové)"/>
    <s v="do 750 obyvatel"/>
    <n v="110"/>
    <n v="0.69090909090909092"/>
    <n v="34"/>
    <n v="0"/>
  </r>
  <r>
    <x v="7"/>
    <x v="96"/>
    <x v="96"/>
    <n v="570419"/>
    <s v="Mokrovousy"/>
    <s v="do 750 obyvatel"/>
    <n v="303"/>
    <n v="0.72277227722772275"/>
    <n v="84"/>
    <n v="0"/>
  </r>
  <r>
    <x v="7"/>
    <x v="96"/>
    <x v="96"/>
    <n v="570435"/>
    <s v="Mžany"/>
    <s v="do 750 obyvatel"/>
    <n v="350"/>
    <n v="0.71142857142857141"/>
    <n v="101"/>
    <n v="0"/>
  </r>
  <r>
    <x v="7"/>
    <x v="96"/>
    <x v="96"/>
    <n v="570443"/>
    <s v="Neděliště"/>
    <s v="do 750 obyvatel"/>
    <n v="291"/>
    <n v="0.73883161512027495"/>
    <n v="76"/>
    <n v="0"/>
  </r>
  <r>
    <x v="7"/>
    <x v="96"/>
    <x v="96"/>
    <n v="570451"/>
    <s v="Nechanice"/>
    <s v="2 000 – 4 999 obyvatel"/>
    <n v="1938"/>
    <n v="0.70020639834881326"/>
    <n v="581"/>
    <n v="0"/>
  </r>
  <r>
    <x v="7"/>
    <x v="96"/>
    <x v="96"/>
    <n v="570494"/>
    <s v="Nové Město"/>
    <s v="do 750 obyvatel"/>
    <n v="343"/>
    <n v="0.63556851311953355"/>
    <n v="125"/>
    <n v="0"/>
  </r>
  <r>
    <x v="7"/>
    <x v="96"/>
    <x v="96"/>
    <n v="570524"/>
    <s v="Olešnice (Hradec Králové)"/>
    <s v="do 750 obyvatel"/>
    <n v="286"/>
    <n v="0.65734265734265729"/>
    <n v="98"/>
    <n v="0"/>
  </r>
  <r>
    <x v="7"/>
    <x v="96"/>
    <x v="96"/>
    <n v="570532"/>
    <s v="Osice"/>
    <s v="do 750 obyvatel"/>
    <n v="418"/>
    <n v="0.6866028708133971"/>
    <n v="131"/>
    <n v="0"/>
  </r>
  <r>
    <x v="7"/>
    <x v="96"/>
    <x v="96"/>
    <n v="570541"/>
    <s v="Osičky"/>
    <s v="do 750 obyvatel"/>
    <n v="134"/>
    <n v="0.65671641791044777"/>
    <n v="46"/>
    <n v="0"/>
  </r>
  <r>
    <x v="7"/>
    <x v="96"/>
    <x v="96"/>
    <n v="570575"/>
    <s v="Písek (Hradec Králové)"/>
    <s v="do 750 obyvatel"/>
    <n v="209"/>
    <n v="0.59808612440191389"/>
    <n v="84"/>
    <n v="0"/>
  </r>
  <r>
    <x v="7"/>
    <x v="96"/>
    <x v="96"/>
    <n v="570656"/>
    <s v="Praskačka"/>
    <s v="750 – 1 999 obyvatel"/>
    <n v="896"/>
    <n v="0.6852678571428571"/>
    <n v="282"/>
    <n v="0"/>
  </r>
  <r>
    <x v="7"/>
    <x v="96"/>
    <x v="96"/>
    <n v="570672"/>
    <s v="Předměřice nad Labem"/>
    <s v="750 – 1 999 obyvatel"/>
    <n v="1586"/>
    <n v="0.69924337957124838"/>
    <n v="477"/>
    <n v="0"/>
  </r>
  <r>
    <x v="7"/>
    <x v="96"/>
    <x v="96"/>
    <n v="570681"/>
    <s v="Převýšov"/>
    <s v="do 750 obyvatel"/>
    <n v="281"/>
    <n v="0.57651245551601427"/>
    <n v="119"/>
    <n v="0"/>
  </r>
  <r>
    <x v="7"/>
    <x v="96"/>
    <x v="96"/>
    <n v="570702"/>
    <s v="Račice nad Trotinou"/>
    <s v="do 750 obyvatel"/>
    <n v="128"/>
    <n v="0.6484375"/>
    <n v="45"/>
    <n v="0"/>
  </r>
  <r>
    <x v="7"/>
    <x v="96"/>
    <x v="96"/>
    <n v="570711"/>
    <s v="Radíkovice"/>
    <s v="do 750 obyvatel"/>
    <n v="153"/>
    <n v="0.64052287581699341"/>
    <n v="55"/>
    <n v="0"/>
  </r>
  <r>
    <x v="7"/>
    <x v="96"/>
    <x v="96"/>
    <n v="570729"/>
    <s v="Radostov"/>
    <s v="do 750 obyvatel"/>
    <n v="121"/>
    <n v="0.77685950413223137"/>
    <n v="27"/>
    <n v="0"/>
  </r>
  <r>
    <x v="7"/>
    <x v="96"/>
    <x v="96"/>
    <n v="570745"/>
    <s v="Roudnice"/>
    <s v="do 750 obyvatel"/>
    <n v="553"/>
    <n v="0.72875226039783003"/>
    <n v="150"/>
    <n v="0"/>
  </r>
  <r>
    <x v="7"/>
    <x v="96"/>
    <x v="96"/>
    <n v="570796"/>
    <s v="Sendražice"/>
    <s v="do 750 obyvatel"/>
    <n v="359"/>
    <n v="0.59052924791086348"/>
    <n v="147"/>
    <n v="0"/>
  </r>
  <r>
    <x v="7"/>
    <x v="96"/>
    <x v="96"/>
    <n v="570800"/>
    <s v="Skalice (Hradec Králové)"/>
    <s v="do 750 obyvatel"/>
    <n v="543"/>
    <n v="0.62246777163904232"/>
    <n v="205"/>
    <n v="0"/>
  </r>
  <r>
    <x v="7"/>
    <x v="96"/>
    <x v="96"/>
    <n v="570877"/>
    <s v="Smiřice"/>
    <s v="2 000 – 4 999 obyvatel"/>
    <n v="2467"/>
    <n v="0.65301986218078634"/>
    <n v="856"/>
    <n v="0"/>
  </r>
  <r>
    <x v="7"/>
    <x v="96"/>
    <x v="96"/>
    <n v="570885"/>
    <s v="Smržov (Hradec Králové)"/>
    <s v="do 750 obyvatel"/>
    <n v="411"/>
    <n v="0.7031630170316302"/>
    <n v="122"/>
    <n v="0"/>
  </r>
  <r>
    <x v="7"/>
    <x v="96"/>
    <x v="96"/>
    <n v="570907"/>
    <s v="Sovětice"/>
    <s v="do 750 obyvatel"/>
    <n v="185"/>
    <n v="0.65405405405405403"/>
    <n v="64"/>
    <n v="0"/>
  </r>
  <r>
    <x v="7"/>
    <x v="96"/>
    <x v="96"/>
    <n v="570915"/>
    <s v="Stará Voda (Hradec Králové)"/>
    <s v="do 750 obyvatel"/>
    <n v="127"/>
    <n v="0.74015748031496065"/>
    <n v="33"/>
    <n v="0"/>
  </r>
  <r>
    <x v="7"/>
    <x v="96"/>
    <x v="96"/>
    <n v="570931"/>
    <s v="Stěžery"/>
    <s v="2 000 – 4 999 obyvatel"/>
    <n v="1693"/>
    <n v="0.68930891907855874"/>
    <n v="526"/>
    <n v="0"/>
  </r>
  <r>
    <x v="7"/>
    <x v="96"/>
    <x v="96"/>
    <n v="570958"/>
    <s v="Stračov"/>
    <s v="do 750 obyvatel"/>
    <n v="247"/>
    <n v="0.70445344129554655"/>
    <n v="73"/>
    <n v="0"/>
  </r>
  <r>
    <x v="7"/>
    <x v="96"/>
    <x v="96"/>
    <n v="570966"/>
    <s v="Střezetice"/>
    <s v="do 750 obyvatel"/>
    <n v="331"/>
    <n v="0.6797583081570997"/>
    <n v="106"/>
    <n v="0"/>
  </r>
  <r>
    <x v="7"/>
    <x v="96"/>
    <x v="96"/>
    <n v="571008"/>
    <s v="Syrovátka"/>
    <s v="do 750 obyvatel"/>
    <n v="367"/>
    <n v="0.64850136239782019"/>
    <n v="129"/>
    <n v="0"/>
  </r>
  <r>
    <x v="7"/>
    <x v="96"/>
    <x v="96"/>
    <n v="571024"/>
    <s v="Těchlovice (Hradec Králové)"/>
    <s v="do 750 obyvatel"/>
    <n v="296"/>
    <n v="0.67229729729729726"/>
    <n v="97"/>
    <n v="0"/>
  </r>
  <r>
    <x v="7"/>
    <x v="96"/>
    <x v="96"/>
    <n v="571041"/>
    <s v="Třebechovice pod Orebem"/>
    <s v="5 000 – 14 999 obyvatel"/>
    <n v="4722"/>
    <n v="0.71198644642100806"/>
    <n v="1360"/>
    <n v="0"/>
  </r>
  <r>
    <x v="7"/>
    <x v="96"/>
    <x v="96"/>
    <n v="571059"/>
    <s v="Třesovice"/>
    <s v="do 750 obyvatel"/>
    <n v="221"/>
    <n v="0.6470588235294118"/>
    <n v="78"/>
    <n v="0"/>
  </r>
  <r>
    <x v="7"/>
    <x v="96"/>
    <x v="96"/>
    <n v="571091"/>
    <s v="Všestary (Hradec Králové)"/>
    <s v="750 – 1 999 obyvatel"/>
    <n v="1458"/>
    <n v="0.71810699588477367"/>
    <n v="411"/>
    <n v="0"/>
  </r>
  <r>
    <x v="7"/>
    <x v="96"/>
    <x v="96"/>
    <n v="571105"/>
    <s v="Výrava"/>
    <s v="do 750 obyvatel"/>
    <n v="326"/>
    <n v="0.73619631901840488"/>
    <n v="86"/>
    <n v="0"/>
  </r>
  <r>
    <x v="7"/>
    <x v="96"/>
    <x v="96"/>
    <n v="571113"/>
    <s v="Vysoká nad Labem"/>
    <s v="750 – 1 999 obyvatel"/>
    <n v="1332"/>
    <n v="0.72372372372372373"/>
    <n v="368"/>
    <n v="0"/>
  </r>
  <r>
    <x v="7"/>
    <x v="96"/>
    <x v="96"/>
    <n v="573191"/>
    <s v="Sadová"/>
    <s v="do 750 obyvatel"/>
    <n v="278"/>
    <n v="0.81654676258992809"/>
    <n v="51"/>
    <n v="0"/>
  </r>
  <r>
    <x v="7"/>
    <x v="96"/>
    <x v="96"/>
    <n v="573531"/>
    <s v="Puchlovice"/>
    <s v="do 750 obyvatel"/>
    <n v="93"/>
    <n v="0.84946236559139787"/>
    <n v="14"/>
    <n v="0"/>
  </r>
  <r>
    <x v="7"/>
    <x v="96"/>
    <x v="96"/>
    <n v="573621"/>
    <s v="Hvozdnice (Hradec Králové)"/>
    <s v="do 750 obyvatel"/>
    <n v="186"/>
    <n v="0.79032258064516125"/>
    <n v="39"/>
    <n v="0"/>
  </r>
  <r>
    <x v="7"/>
    <x v="96"/>
    <x v="96"/>
    <n v="573779"/>
    <s v="Máslojedy"/>
    <s v="do 750 obyvatel"/>
    <n v="174"/>
    <n v="0.70114942528735635"/>
    <n v="52"/>
    <n v="0"/>
  </r>
  <r>
    <x v="7"/>
    <x v="96"/>
    <x v="96"/>
    <n v="576352"/>
    <s v="Jílovice (Hradec Králové)"/>
    <s v="do 750 obyvatel"/>
    <n v="253"/>
    <n v="0.64426877470355737"/>
    <n v="90"/>
    <n v="0"/>
  </r>
  <r>
    <x v="7"/>
    <x v="96"/>
    <x v="96"/>
    <n v="576433"/>
    <s v="Ledce (Hradec Králové)"/>
    <s v="do 750 obyvatel"/>
    <n v="297"/>
    <n v="0.64646464646464652"/>
    <n v="105"/>
    <n v="0"/>
  </r>
  <r>
    <x v="7"/>
    <x v="97"/>
    <x v="97"/>
    <n v="547531"/>
    <s v="Hořenice"/>
    <s v="do 750 obyvatel"/>
    <n v="123"/>
    <n v="0.70731707317073167"/>
    <n v="36"/>
    <n v="0"/>
  </r>
  <r>
    <x v="7"/>
    <x v="97"/>
    <x v="97"/>
    <n v="547654"/>
    <s v="Šestajovice (Náchod)"/>
    <s v="do 750 obyvatel"/>
    <n v="153"/>
    <n v="0.53594771241830064"/>
    <n v="71"/>
    <n v="1"/>
  </r>
  <r>
    <x v="7"/>
    <x v="97"/>
    <x v="97"/>
    <n v="574015"/>
    <s v="Dolany (Náchod)"/>
    <s v="do 750 obyvatel"/>
    <n v="541"/>
    <n v="0.71534195933456557"/>
    <n v="154"/>
    <n v="0"/>
  </r>
  <r>
    <x v="7"/>
    <x v="97"/>
    <x v="97"/>
    <n v="574040"/>
    <s v="Heřmanice (Náchod)"/>
    <s v="do 750 obyvatel"/>
    <n v="343"/>
    <n v="0.74052478134110788"/>
    <n v="89"/>
    <n v="0"/>
  </r>
  <r>
    <x v="7"/>
    <x v="97"/>
    <x v="97"/>
    <n v="574112"/>
    <s v="Chvalkovice (Náchod)"/>
    <s v="750 – 1 999 obyvatel"/>
    <n v="640"/>
    <n v="0.65468749999999998"/>
    <n v="221"/>
    <n v="0"/>
  </r>
  <r>
    <x v="7"/>
    <x v="97"/>
    <x v="97"/>
    <n v="574121"/>
    <s v="Jaroměř"/>
    <s v="5 000 – 14 999 obyvatel"/>
    <n v="10248"/>
    <n v="0.65290788446526149"/>
    <n v="3557"/>
    <n v="0"/>
  </r>
  <r>
    <x v="7"/>
    <x v="97"/>
    <x v="97"/>
    <n v="574139"/>
    <s v="Jasenná (Náchod)"/>
    <s v="750 – 1 999 obyvatel"/>
    <n v="618"/>
    <n v="0.64077669902912626"/>
    <n v="222"/>
    <n v="0"/>
  </r>
  <r>
    <x v="7"/>
    <x v="97"/>
    <x v="97"/>
    <n v="574295"/>
    <s v="Nový Ples"/>
    <s v="do 750 obyvatel"/>
    <n v="282"/>
    <n v="0.72340425531914898"/>
    <n v="78"/>
    <n v="0"/>
  </r>
  <r>
    <x v="7"/>
    <x v="97"/>
    <x v="97"/>
    <n v="574376"/>
    <s v="Rasošky"/>
    <s v="do 750 obyvatel"/>
    <n v="562"/>
    <n v="0.65658362989323849"/>
    <n v="193"/>
    <n v="0"/>
  </r>
  <r>
    <x v="7"/>
    <x v="97"/>
    <x v="97"/>
    <n v="574384"/>
    <s v="Rožnov"/>
    <s v="do 750 obyvatel"/>
    <n v="316"/>
    <n v="0.61708860759493667"/>
    <n v="121"/>
    <n v="0"/>
  </r>
  <r>
    <x v="7"/>
    <x v="97"/>
    <x v="97"/>
    <n v="574406"/>
    <s v="Rychnovek"/>
    <s v="do 750 obyvatel"/>
    <n v="531"/>
    <n v="0.67984934086629001"/>
    <n v="170"/>
    <n v="0"/>
  </r>
  <r>
    <x v="7"/>
    <x v="97"/>
    <x v="97"/>
    <n v="574554"/>
    <s v="Velichovky"/>
    <s v="do 750 obyvatel"/>
    <n v="621"/>
    <n v="0.66183574879227058"/>
    <n v="210"/>
    <n v="0"/>
  </r>
  <r>
    <x v="7"/>
    <x v="97"/>
    <x v="97"/>
    <n v="574589"/>
    <s v="Velký Třebešov"/>
    <s v="do 750 obyvatel"/>
    <n v="259"/>
    <n v="0.64864864864864868"/>
    <n v="91"/>
    <n v="0"/>
  </r>
  <r>
    <x v="7"/>
    <x v="97"/>
    <x v="97"/>
    <n v="574601"/>
    <s v="Vlkov (Náchod)"/>
    <s v="do 750 obyvatel"/>
    <n v="312"/>
    <n v="0.65705128205128205"/>
    <n v="107"/>
    <n v="0"/>
  </r>
  <r>
    <x v="7"/>
    <x v="97"/>
    <x v="97"/>
    <n v="574660"/>
    <s v="Zaloňov"/>
    <s v="do 750 obyvatel"/>
    <n v="356"/>
    <n v="0.6404494382022472"/>
    <n v="128"/>
    <n v="0"/>
  </r>
  <r>
    <x v="7"/>
    <x v="98"/>
    <x v="98"/>
    <n v="530735"/>
    <s v="Staré Hrady"/>
    <s v="do 750 obyvatel"/>
    <n v="159"/>
    <n v="0.50314465408805031"/>
    <n v="79"/>
    <n v="1"/>
  </r>
  <r>
    <x v="7"/>
    <x v="98"/>
    <x v="98"/>
    <n v="548898"/>
    <s v="Rokytňany"/>
    <s v="do 750 obyvatel"/>
    <n v="96"/>
    <n v="0.55208333333333337"/>
    <n v="43"/>
    <n v="1"/>
  </r>
  <r>
    <x v="7"/>
    <x v="98"/>
    <x v="98"/>
    <n v="548910"/>
    <s v="Ohaveč"/>
    <s v="do 750 obyvatel"/>
    <n v="106"/>
    <n v="0.54716981132075471"/>
    <n v="48"/>
    <n v="1"/>
  </r>
  <r>
    <x v="7"/>
    <x v="98"/>
    <x v="98"/>
    <n v="548928"/>
    <s v="Kostelec (Jičín)"/>
    <s v="do 750 obyvatel"/>
    <n v="32"/>
    <n v="0.6875"/>
    <n v="10"/>
    <n v="0"/>
  </r>
  <r>
    <x v="7"/>
    <x v="98"/>
    <x v="98"/>
    <n v="548944"/>
    <s v="Kovač"/>
    <s v="do 750 obyvatel"/>
    <n v="116"/>
    <n v="0.52586206896551724"/>
    <n v="55"/>
    <n v="1"/>
  </r>
  <r>
    <x v="7"/>
    <x v="98"/>
    <x v="98"/>
    <n v="548952"/>
    <s v="Budčeves"/>
    <s v="do 750 obyvatel"/>
    <n v="133"/>
    <n v="0.5864661654135338"/>
    <n v="55"/>
    <n v="0"/>
  </r>
  <r>
    <x v="7"/>
    <x v="98"/>
    <x v="98"/>
    <n v="548961"/>
    <s v="Sedliště (Jičín)"/>
    <s v="do 750 obyvatel"/>
    <n v="88"/>
    <n v="0.64772727272727271"/>
    <n v="31"/>
    <n v="0"/>
  </r>
  <r>
    <x v="7"/>
    <x v="98"/>
    <x v="98"/>
    <n v="549037"/>
    <s v="Choteč (Jičín)"/>
    <s v="do 750 obyvatel"/>
    <n v="167"/>
    <n v="0.6586826347305389"/>
    <n v="57"/>
    <n v="0"/>
  </r>
  <r>
    <x v="7"/>
    <x v="98"/>
    <x v="98"/>
    <n v="549070"/>
    <s v="Březina (Jičín)"/>
    <s v="do 750 obyvatel"/>
    <n v="103"/>
    <n v="0.59223300970873782"/>
    <n v="42"/>
    <n v="0"/>
  </r>
  <r>
    <x v="7"/>
    <x v="98"/>
    <x v="98"/>
    <n v="549088"/>
    <s v="Dolní Lochov"/>
    <s v="do 750 obyvatel"/>
    <n v="37"/>
    <n v="0.51351351351351349"/>
    <n v="18"/>
    <n v="1"/>
  </r>
  <r>
    <x v="7"/>
    <x v="98"/>
    <x v="98"/>
    <n v="549096"/>
    <s v="Staré Místo"/>
    <s v="do 750 obyvatel"/>
    <n v="271"/>
    <n v="0.59778597785977861"/>
    <n v="109"/>
    <n v="0"/>
  </r>
  <r>
    <x v="7"/>
    <x v="98"/>
    <x v="98"/>
    <n v="549100"/>
    <s v="Brada-Rybníček"/>
    <s v="do 750 obyvatel"/>
    <n v="136"/>
    <n v="0.80147058823529416"/>
    <n v="27"/>
    <n v="0"/>
  </r>
  <r>
    <x v="7"/>
    <x v="98"/>
    <x v="98"/>
    <n v="549118"/>
    <s v="Dílce"/>
    <s v="do 750 obyvatel"/>
    <n v="38"/>
    <n v="0.73684210526315785"/>
    <n v="10"/>
    <n v="0"/>
  </r>
  <r>
    <x v="7"/>
    <x v="98"/>
    <x v="98"/>
    <n v="549151"/>
    <s v="Jinolice"/>
    <s v="do 750 obyvatel"/>
    <n v="168"/>
    <n v="0.66666666666666663"/>
    <n v="56"/>
    <n v="0"/>
  </r>
  <r>
    <x v="7"/>
    <x v="98"/>
    <x v="98"/>
    <n v="549169"/>
    <s v="Kbelnice"/>
    <s v="do 750 obyvatel"/>
    <n v="191"/>
    <n v="0.58638743455497377"/>
    <n v="79"/>
    <n v="0"/>
  </r>
  <r>
    <x v="7"/>
    <x v="98"/>
    <x v="98"/>
    <n v="549185"/>
    <s v="Ohařice"/>
    <s v="do 750 obyvatel"/>
    <n v="59"/>
    <n v="0.66101694915254239"/>
    <n v="20"/>
    <n v="0"/>
  </r>
  <r>
    <x v="7"/>
    <x v="98"/>
    <x v="98"/>
    <n v="549193"/>
    <s v="Zámostí-Blata"/>
    <s v="do 750 obyvatel"/>
    <n v="100"/>
    <n v="0.67"/>
    <n v="33"/>
    <n v="0"/>
  </r>
  <r>
    <x v="7"/>
    <x v="98"/>
    <x v="98"/>
    <n v="549223"/>
    <s v="Chyjice"/>
    <s v="do 750 obyvatel"/>
    <n v="127"/>
    <n v="0.53543307086614178"/>
    <n v="59"/>
    <n v="1"/>
  </r>
  <r>
    <x v="7"/>
    <x v="98"/>
    <x v="98"/>
    <n v="549282"/>
    <s v="Butoves"/>
    <s v="do 750 obyvatel"/>
    <n v="222"/>
    <n v="0.60810810810810811"/>
    <n v="87"/>
    <n v="0"/>
  </r>
  <r>
    <x v="7"/>
    <x v="98"/>
    <x v="98"/>
    <n v="549312"/>
    <s v="Kacákova Lhota"/>
    <s v="do 750 obyvatel"/>
    <n v="145"/>
    <n v="0.71724137931034482"/>
    <n v="41"/>
    <n v="0"/>
  </r>
  <r>
    <x v="7"/>
    <x v="98"/>
    <x v="98"/>
    <n v="549355"/>
    <s v="Cholenice"/>
    <s v="do 750 obyvatel"/>
    <n v="199"/>
    <n v="0.59798994974874375"/>
    <n v="80"/>
    <n v="0"/>
  </r>
  <r>
    <x v="7"/>
    <x v="98"/>
    <x v="98"/>
    <n v="553701"/>
    <s v="Bačalky"/>
    <s v="do 750 obyvatel"/>
    <n v="141"/>
    <n v="0.5957446808510638"/>
    <n v="57"/>
    <n v="0"/>
  </r>
  <r>
    <x v="7"/>
    <x v="98"/>
    <x v="98"/>
    <n v="572047"/>
    <s v="Kyje"/>
    <s v="do 750 obyvatel"/>
    <n v="54"/>
    <n v="0.79629629629629628"/>
    <n v="11"/>
    <n v="0"/>
  </r>
  <r>
    <x v="7"/>
    <x v="98"/>
    <x v="98"/>
    <n v="572128"/>
    <s v="Vrbice (Jičín)"/>
    <s v="do 750 obyvatel"/>
    <n v="135"/>
    <n v="0.62962962962962965"/>
    <n v="50"/>
    <n v="0"/>
  </r>
  <r>
    <x v="7"/>
    <x v="98"/>
    <x v="98"/>
    <n v="572136"/>
    <s v="Kozojedy (Jičín)"/>
    <s v="do 750 obyvatel"/>
    <n v="159"/>
    <n v="0.49056603773584906"/>
    <n v="81"/>
    <n v="1"/>
  </r>
  <r>
    <x v="7"/>
    <x v="98"/>
    <x v="98"/>
    <n v="572144"/>
    <s v="Sekeřice"/>
    <s v="do 750 obyvatel"/>
    <n v="101"/>
    <n v="0.72277227722772275"/>
    <n v="28"/>
    <n v="0"/>
  </r>
  <r>
    <x v="7"/>
    <x v="98"/>
    <x v="98"/>
    <n v="572187"/>
    <s v="Slavhostice"/>
    <s v="do 750 obyvatel"/>
    <n v="117"/>
    <n v="0.52991452991452992"/>
    <n v="55"/>
    <n v="1"/>
  </r>
  <r>
    <x v="7"/>
    <x v="98"/>
    <x v="98"/>
    <n v="572659"/>
    <s v="Jičín"/>
    <s v="15 000 – 39 999 obyvatel"/>
    <n v="13766"/>
    <n v="0.66177538863867502"/>
    <n v="4656"/>
    <n v="0"/>
  </r>
  <r>
    <x v="7"/>
    <x v="98"/>
    <x v="98"/>
    <n v="572675"/>
    <s v="Běchary"/>
    <s v="do 750 obyvatel"/>
    <n v="224"/>
    <n v="0.45982142857142855"/>
    <n v="121"/>
    <n v="1"/>
  </r>
  <r>
    <x v="7"/>
    <x v="98"/>
    <x v="98"/>
    <n v="572772"/>
    <s v="Bystřice (Jičín)"/>
    <s v="do 750 obyvatel"/>
    <n v="292"/>
    <n v="0.63013698630136983"/>
    <n v="108"/>
    <n v="0"/>
  </r>
  <r>
    <x v="7"/>
    <x v="98"/>
    <x v="98"/>
    <n v="572811"/>
    <s v="Češov"/>
    <s v="do 750 obyvatel"/>
    <n v="198"/>
    <n v="0.68686868686868685"/>
    <n v="62"/>
    <n v="0"/>
  </r>
  <r>
    <x v="7"/>
    <x v="98"/>
    <x v="98"/>
    <n v="572829"/>
    <s v="Dětenice"/>
    <s v="do 750 obyvatel"/>
    <n v="618"/>
    <n v="0.61650485436893199"/>
    <n v="237"/>
    <n v="0"/>
  </r>
  <r>
    <x v="7"/>
    <x v="98"/>
    <x v="98"/>
    <n v="572900"/>
    <s v="Holín"/>
    <s v="do 750 obyvatel"/>
    <n v="516"/>
    <n v="0.70155038759689925"/>
    <n v="154"/>
    <n v="0"/>
  </r>
  <r>
    <x v="7"/>
    <x v="98"/>
    <x v="98"/>
    <n v="573001"/>
    <s v="Jičíněves"/>
    <s v="do 750 obyvatel"/>
    <n v="513"/>
    <n v="0.58869395711500971"/>
    <n v="211"/>
    <n v="0"/>
  </r>
  <r>
    <x v="7"/>
    <x v="98"/>
    <x v="98"/>
    <n v="573043"/>
    <s v="Kněžnice"/>
    <s v="do 750 obyvatel"/>
    <n v="226"/>
    <n v="0.63716814159292035"/>
    <n v="82"/>
    <n v="0"/>
  </r>
  <r>
    <x v="7"/>
    <x v="98"/>
    <x v="98"/>
    <n v="573051"/>
    <s v="Konecchlumí"/>
    <s v="do 750 obyvatel"/>
    <n v="313"/>
    <n v="0.70287539936102239"/>
    <n v="93"/>
    <n v="0"/>
  </r>
  <r>
    <x v="7"/>
    <x v="98"/>
    <x v="98"/>
    <n v="573060"/>
    <s v="Kopidlno"/>
    <s v="2 000 – 4 999 obyvatel"/>
    <n v="1778"/>
    <n v="0.63104611923509557"/>
    <n v="656"/>
    <n v="0"/>
  </r>
  <r>
    <x v="7"/>
    <x v="98"/>
    <x v="98"/>
    <n v="573094"/>
    <s v="Lázně Bělohrad"/>
    <s v="2 000 – 4 999 obyvatel"/>
    <n v="3114"/>
    <n v="0.65157353885677582"/>
    <n v="1085"/>
    <n v="0"/>
  </r>
  <r>
    <x v="7"/>
    <x v="98"/>
    <x v="98"/>
    <n v="573108"/>
    <s v="Libáň"/>
    <s v="750 – 1 999 obyvatel"/>
    <n v="1668"/>
    <n v="0.55995203836930452"/>
    <n v="734"/>
    <n v="1"/>
  </r>
  <r>
    <x v="7"/>
    <x v="98"/>
    <x v="98"/>
    <n v="573116"/>
    <s v="Libošovice"/>
    <s v="do 750 obyvatel"/>
    <n v="434"/>
    <n v="0.67281105990783407"/>
    <n v="142"/>
    <n v="0"/>
  </r>
  <r>
    <x v="7"/>
    <x v="98"/>
    <x v="98"/>
    <n v="573124"/>
    <s v="Libuň"/>
    <s v="750 – 1 999 obyvatel"/>
    <n v="647"/>
    <n v="0.62905718701700153"/>
    <n v="240"/>
    <n v="0"/>
  </r>
  <r>
    <x v="7"/>
    <x v="98"/>
    <x v="98"/>
    <n v="573159"/>
    <s v="Lužany (Jičín)"/>
    <s v="do 750 obyvatel"/>
    <n v="488"/>
    <n v="0.64959016393442626"/>
    <n v="171"/>
    <n v="0"/>
  </r>
  <r>
    <x v="7"/>
    <x v="98"/>
    <x v="98"/>
    <n v="573167"/>
    <s v="Markvartice (Jičín)"/>
    <s v="do 750 obyvatel"/>
    <n v="398"/>
    <n v="0.57286432160804024"/>
    <n v="170"/>
    <n v="0"/>
  </r>
  <r>
    <x v="7"/>
    <x v="98"/>
    <x v="98"/>
    <n v="573183"/>
    <s v="Zelenecká Lhota"/>
    <s v="do 750 obyvatel"/>
    <n v="135"/>
    <n v="0.63703703703703707"/>
    <n v="49"/>
    <n v="0"/>
  </r>
  <r>
    <x v="7"/>
    <x v="98"/>
    <x v="98"/>
    <n v="573205"/>
    <s v="Mladějov"/>
    <s v="do 750 obyvatel"/>
    <n v="440"/>
    <n v="0.65909090909090906"/>
    <n v="150"/>
    <n v="0"/>
  </r>
  <r>
    <x v="7"/>
    <x v="98"/>
    <x v="98"/>
    <n v="573213"/>
    <s v="Mlázovice"/>
    <s v="do 750 obyvatel"/>
    <n v="453"/>
    <n v="0.63134657836644592"/>
    <n v="167"/>
    <n v="0"/>
  </r>
  <r>
    <x v="7"/>
    <x v="98"/>
    <x v="98"/>
    <n v="573230"/>
    <s v="Nemyčeves"/>
    <s v="do 750 obyvatel"/>
    <n v="282"/>
    <n v="0.57801418439716312"/>
    <n v="119"/>
    <n v="0"/>
  </r>
  <r>
    <x v="7"/>
    <x v="98"/>
    <x v="98"/>
    <n v="573256"/>
    <s v="Šárovcova Lhota"/>
    <s v="do 750 obyvatel"/>
    <n v="167"/>
    <n v="0.61676646706586824"/>
    <n v="64"/>
    <n v="0"/>
  </r>
  <r>
    <x v="7"/>
    <x v="98"/>
    <x v="98"/>
    <n v="573264"/>
    <s v="Osek (Jičín)"/>
    <s v="do 750 obyvatel"/>
    <n v="185"/>
    <n v="0.52972972972972976"/>
    <n v="87"/>
    <n v="1"/>
  </r>
  <r>
    <x v="7"/>
    <x v="98"/>
    <x v="98"/>
    <n v="573281"/>
    <s v="Ostružno"/>
    <s v="do 750 obyvatel"/>
    <n v="79"/>
    <n v="0.569620253164557"/>
    <n v="34"/>
    <n v="0"/>
  </r>
  <r>
    <x v="7"/>
    <x v="98"/>
    <x v="98"/>
    <n v="573302"/>
    <s v="Svatojanský Újezd"/>
    <s v="do 750 obyvatel"/>
    <n v="84"/>
    <n v="0.52380952380952384"/>
    <n v="40"/>
    <n v="1"/>
  </r>
  <r>
    <x v="7"/>
    <x v="98"/>
    <x v="98"/>
    <n v="573329"/>
    <s v="Podhradí (Jičín)"/>
    <s v="do 750 obyvatel"/>
    <n v="393"/>
    <n v="0.65903307888040707"/>
    <n v="134"/>
    <n v="0"/>
  </r>
  <r>
    <x v="7"/>
    <x v="98"/>
    <x v="98"/>
    <n v="573337"/>
    <s v="Dřevěnice"/>
    <s v="do 750 obyvatel"/>
    <n v="215"/>
    <n v="0.7441860465116279"/>
    <n v="55"/>
    <n v="0"/>
  </r>
  <r>
    <x v="7"/>
    <x v="98"/>
    <x v="98"/>
    <n v="573345"/>
    <s v="Podůlší"/>
    <s v="do 750 obyvatel"/>
    <n v="220"/>
    <n v="0.72727272727272729"/>
    <n v="60"/>
    <n v="0"/>
  </r>
  <r>
    <x v="7"/>
    <x v="98"/>
    <x v="98"/>
    <n v="573353"/>
    <s v="Bukvice"/>
    <s v="do 750 obyvatel"/>
    <n v="127"/>
    <n v="0.55118110236220474"/>
    <n v="57"/>
    <n v="1"/>
  </r>
  <r>
    <x v="7"/>
    <x v="98"/>
    <x v="98"/>
    <n v="573361"/>
    <s v="Soběraz"/>
    <s v="do 750 obyvatel"/>
    <n v="84"/>
    <n v="0.7142857142857143"/>
    <n v="24"/>
    <n v="0"/>
  </r>
  <r>
    <x v="7"/>
    <x v="98"/>
    <x v="98"/>
    <n v="573370"/>
    <s v="Radim (Jičín)"/>
    <s v="do 750 obyvatel"/>
    <n v="359"/>
    <n v="0.63788300835654599"/>
    <n v="130"/>
    <n v="0"/>
  </r>
  <r>
    <x v="7"/>
    <x v="98"/>
    <x v="98"/>
    <n v="573442"/>
    <s v="Samšina"/>
    <s v="do 750 obyvatel"/>
    <n v="229"/>
    <n v="0.64628820960698685"/>
    <n v="81"/>
    <n v="0"/>
  </r>
  <r>
    <x v="7"/>
    <x v="98"/>
    <x v="98"/>
    <n v="573451"/>
    <s v="Sběř"/>
    <s v="do 750 obyvatel"/>
    <n v="260"/>
    <n v="0.61153846153846159"/>
    <n v="101"/>
    <n v="0"/>
  </r>
  <r>
    <x v="7"/>
    <x v="98"/>
    <x v="98"/>
    <n v="573469"/>
    <s v="Slatiny"/>
    <s v="do 750 obyvatel"/>
    <n v="463"/>
    <n v="0.6501079913606912"/>
    <n v="162"/>
    <n v="0"/>
  </r>
  <r>
    <x v="7"/>
    <x v="98"/>
    <x v="98"/>
    <n v="573493"/>
    <s v="Sobotka"/>
    <s v="2 000 – 4 999 obyvatel"/>
    <n v="1950"/>
    <n v="0.64717948717948715"/>
    <n v="688"/>
    <n v="0"/>
  </r>
  <r>
    <x v="7"/>
    <x v="98"/>
    <x v="98"/>
    <n v="573540"/>
    <s v="Střevač"/>
    <s v="do 750 obyvatel"/>
    <n v="229"/>
    <n v="0.6026200873362445"/>
    <n v="91"/>
    <n v="0"/>
  </r>
  <r>
    <x v="7"/>
    <x v="98"/>
    <x v="98"/>
    <n v="573639"/>
    <s v="Třtěnice"/>
    <s v="do 750 obyvatel"/>
    <n v="275"/>
    <n v="0.67636363636363639"/>
    <n v="89"/>
    <n v="0"/>
  </r>
  <r>
    <x v="7"/>
    <x v="98"/>
    <x v="98"/>
    <n v="573647"/>
    <s v="Tuř"/>
    <s v="do 750 obyvatel"/>
    <n v="99"/>
    <n v="0.61616161616161613"/>
    <n v="38"/>
    <n v="0"/>
  </r>
  <r>
    <x v="7"/>
    <x v="98"/>
    <x v="98"/>
    <n v="573663"/>
    <s v="Údrnice"/>
    <s v="do 750 obyvatel"/>
    <n v="240"/>
    <n v="0.66249999999999998"/>
    <n v="81"/>
    <n v="0"/>
  </r>
  <r>
    <x v="7"/>
    <x v="98"/>
    <x v="98"/>
    <n v="573680"/>
    <s v="Újezd pod Troskami"/>
    <s v="do 750 obyvatel"/>
    <n v="296"/>
    <n v="0.6283783783783784"/>
    <n v="110"/>
    <n v="0"/>
  </r>
  <r>
    <x v="7"/>
    <x v="98"/>
    <x v="98"/>
    <n v="573698"/>
    <s v="Úlibice"/>
    <s v="do 750 obyvatel"/>
    <n v="239"/>
    <n v="0.67782426778242677"/>
    <n v="77"/>
    <n v="0"/>
  </r>
  <r>
    <x v="7"/>
    <x v="98"/>
    <x v="98"/>
    <n v="573701"/>
    <s v="Valdice"/>
    <s v="750 – 1 999 obyvatel"/>
    <n v="1179"/>
    <n v="0.67514843087362175"/>
    <n v="383"/>
    <n v="0"/>
  </r>
  <r>
    <x v="7"/>
    <x v="98"/>
    <x v="98"/>
    <n v="573728"/>
    <s v="Veliš (Jičín)"/>
    <s v="do 750 obyvatel"/>
    <n v="154"/>
    <n v="0.67532467532467533"/>
    <n v="50"/>
    <n v="0"/>
  </r>
  <r>
    <x v="7"/>
    <x v="98"/>
    <x v="98"/>
    <n v="573752"/>
    <s v="Vitiněves"/>
    <s v="do 750 obyvatel"/>
    <n v="289"/>
    <n v="0.64013840830449831"/>
    <n v="104"/>
    <n v="0"/>
  </r>
  <r>
    <x v="7"/>
    <x v="98"/>
    <x v="98"/>
    <n v="573761"/>
    <s v="Volanice"/>
    <s v="do 750 obyvatel"/>
    <n v="185"/>
    <n v="0.70810810810810809"/>
    <n v="54"/>
    <n v="0"/>
  </r>
  <r>
    <x v="7"/>
    <x v="98"/>
    <x v="98"/>
    <n v="573795"/>
    <s v="Vršce"/>
    <s v="do 750 obyvatel"/>
    <n v="185"/>
    <n v="0.5243243243243243"/>
    <n v="88"/>
    <n v="1"/>
  </r>
  <r>
    <x v="7"/>
    <x v="98"/>
    <x v="98"/>
    <n v="573809"/>
    <s v="Vysoké Veselí"/>
    <s v="750 – 1 999 obyvatel"/>
    <n v="711"/>
    <n v="0.62447257383966248"/>
    <n v="267"/>
    <n v="0"/>
  </r>
  <r>
    <x v="7"/>
    <x v="98"/>
    <x v="98"/>
    <n v="573825"/>
    <s v="Železnice"/>
    <s v="750 – 1 999 obyvatel"/>
    <n v="1083"/>
    <n v="0.65927977839335183"/>
    <n v="369"/>
    <n v="0"/>
  </r>
  <r>
    <x v="7"/>
    <x v="98"/>
    <x v="98"/>
    <n v="573833"/>
    <s v="Žeretice"/>
    <s v="do 750 obyvatel"/>
    <n v="210"/>
    <n v="0.5714285714285714"/>
    <n v="90"/>
    <n v="0"/>
  </r>
  <r>
    <x v="7"/>
    <x v="98"/>
    <x v="98"/>
    <n v="573841"/>
    <s v="Židovice (Jičín)"/>
    <s v="do 750 obyvatel"/>
    <n v="105"/>
    <n v="0.70476190476190481"/>
    <n v="31"/>
    <n v="0"/>
  </r>
  <r>
    <x v="7"/>
    <x v="98"/>
    <x v="98"/>
    <n v="573850"/>
    <s v="Žlunice"/>
    <s v="do 750 obyvatel"/>
    <n v="198"/>
    <n v="0.70707070707070707"/>
    <n v="58"/>
    <n v="0"/>
  </r>
  <r>
    <x v="7"/>
    <x v="99"/>
    <x v="99"/>
    <n v="548642"/>
    <s v="Hřibiny-Ledská"/>
    <s v="do 750 obyvatel"/>
    <n v="275"/>
    <n v="0.62909090909090915"/>
    <n v="102"/>
    <n v="0"/>
  </r>
  <r>
    <x v="7"/>
    <x v="99"/>
    <x v="99"/>
    <n v="548685"/>
    <s v="Krchleby (Rychnov n.Kněžnou)"/>
    <s v="do 750 obyvatel"/>
    <n v="82"/>
    <n v="0.75609756097560976"/>
    <n v="20"/>
    <n v="0"/>
  </r>
  <r>
    <x v="7"/>
    <x v="99"/>
    <x v="99"/>
    <n v="548693"/>
    <s v="Svídnice (Rychnov n.Kněžnou)"/>
    <s v="do 750 obyvatel"/>
    <n v="137"/>
    <n v="0.55474452554744524"/>
    <n v="61"/>
    <n v="1"/>
  </r>
  <r>
    <x v="7"/>
    <x v="99"/>
    <x v="99"/>
    <n v="548707"/>
    <s v="Vrbice (Rychnov n.Kněžnou)"/>
    <s v="do 750 obyvatel"/>
    <n v="121"/>
    <n v="0.74380165289256195"/>
    <n v="31"/>
    <n v="0"/>
  </r>
  <r>
    <x v="7"/>
    <x v="99"/>
    <x v="99"/>
    <n v="576077"/>
    <s v="Albrechtice nad Orlicí"/>
    <s v="750 – 1 999 obyvatel"/>
    <n v="832"/>
    <n v="0.78846153846153844"/>
    <n v="176"/>
    <n v="0"/>
  </r>
  <r>
    <x v="7"/>
    <x v="99"/>
    <x v="99"/>
    <n v="576123"/>
    <s v="Bolehošť"/>
    <s v="do 750 obyvatel"/>
    <n v="490"/>
    <n v="0.7142857142857143"/>
    <n v="140"/>
    <n v="0"/>
  </r>
  <r>
    <x v="7"/>
    <x v="99"/>
    <x v="99"/>
    <n v="576131"/>
    <s v="Borohrádek"/>
    <s v="2 000 – 4 999 obyvatel"/>
    <n v="1761"/>
    <n v="0.69562748438387279"/>
    <n v="536"/>
    <n v="0"/>
  </r>
  <r>
    <x v="7"/>
    <x v="99"/>
    <x v="99"/>
    <n v="576140"/>
    <s v="Borovnice (Rychnov n.Kněžnou)"/>
    <s v="do 750 obyvatel"/>
    <n v="333"/>
    <n v="0.58858858858858853"/>
    <n v="137"/>
    <n v="0"/>
  </r>
  <r>
    <x v="7"/>
    <x v="99"/>
    <x v="99"/>
    <n v="576182"/>
    <s v="Častolovice (Rychnov n.Kněžnou)"/>
    <s v="750 – 1 999 obyvatel"/>
    <n v="1446"/>
    <n v="0.65491009681881052"/>
    <n v="499"/>
    <n v="0"/>
  </r>
  <r>
    <x v="7"/>
    <x v="99"/>
    <x v="99"/>
    <n v="576191"/>
    <s v="Čermná nad Orlicí"/>
    <s v="750 – 1 999 obyvatel"/>
    <n v="857"/>
    <n v="0.64877479579929986"/>
    <n v="301"/>
    <n v="0"/>
  </r>
  <r>
    <x v="7"/>
    <x v="99"/>
    <x v="99"/>
    <n v="576221"/>
    <s v="Čestice (Rychnov n.Kněžnou)"/>
    <s v="do 750 obyvatel"/>
    <n v="509"/>
    <n v="0.64243614931237725"/>
    <n v="182"/>
    <n v="0"/>
  </r>
  <r>
    <x v="7"/>
    <x v="99"/>
    <x v="99"/>
    <n v="576301"/>
    <s v="Doudleby nad Orlicí"/>
    <s v="750 – 1 999 obyvatel"/>
    <n v="1499"/>
    <n v="0.61374249499666444"/>
    <n v="579"/>
    <n v="0"/>
  </r>
  <r>
    <x v="7"/>
    <x v="99"/>
    <x v="99"/>
    <n v="576310"/>
    <s v="Chleny"/>
    <s v="do 750 obyvatel"/>
    <n v="199"/>
    <n v="0.67839195979899503"/>
    <n v="64"/>
    <n v="0"/>
  </r>
  <r>
    <x v="7"/>
    <x v="99"/>
    <x v="99"/>
    <n v="576361"/>
    <s v="Kostelec nad Orlicí"/>
    <s v="5 000 – 14 999 obyvatel"/>
    <n v="5158"/>
    <n v="0.64249709189608373"/>
    <n v="1844"/>
    <n v="0"/>
  </r>
  <r>
    <x v="7"/>
    <x v="99"/>
    <x v="99"/>
    <n v="576387"/>
    <s v="Kostelecké Horky"/>
    <s v="do 750 obyvatel"/>
    <n v="124"/>
    <n v="0.49193548387096775"/>
    <n v="63"/>
    <n v="1"/>
  </r>
  <r>
    <x v="7"/>
    <x v="99"/>
    <x v="99"/>
    <n v="576476"/>
    <s v="Lípa nad Orlicí"/>
    <s v="do 750 obyvatel"/>
    <n v="464"/>
    <n v="0.68534482758620685"/>
    <n v="146"/>
    <n v="0"/>
  </r>
  <r>
    <x v="7"/>
    <x v="99"/>
    <x v="99"/>
    <n v="576549"/>
    <s v="Nová Ves (Rychnov n.Kněžnou)"/>
    <s v="do 750 obyvatel"/>
    <n v="175"/>
    <n v="0.74857142857142855"/>
    <n v="44"/>
    <n v="0"/>
  </r>
  <r>
    <x v="7"/>
    <x v="99"/>
    <x v="99"/>
    <n v="576581"/>
    <s v="Olešnice (Rychnov n.Kněžnou)"/>
    <s v="do 750 obyvatel"/>
    <n v="399"/>
    <n v="0.68421052631578949"/>
    <n v="126"/>
    <n v="0"/>
  </r>
  <r>
    <x v="7"/>
    <x v="99"/>
    <x v="99"/>
    <n v="576841"/>
    <s v="Tutleky"/>
    <s v="do 750 obyvatel"/>
    <n v="299"/>
    <n v="0.61204013377926425"/>
    <n v="116"/>
    <n v="0"/>
  </r>
  <r>
    <x v="7"/>
    <x v="99"/>
    <x v="99"/>
    <n v="576859"/>
    <s v="Týniště nad Orlicí"/>
    <s v="5 000 – 14 999 obyvatel"/>
    <n v="5102"/>
    <n v="0.70129361034888282"/>
    <n v="1524"/>
    <n v="0"/>
  </r>
  <r>
    <x v="7"/>
    <x v="99"/>
    <x v="99"/>
    <n v="576930"/>
    <s v="Zdelov"/>
    <s v="do 750 obyvatel"/>
    <n v="216"/>
    <n v="0.6157407407407407"/>
    <n v="83"/>
    <n v="0"/>
  </r>
  <r>
    <x v="7"/>
    <x v="99"/>
    <x v="99"/>
    <n v="576956"/>
    <s v="Žďár nad Orlicí"/>
    <s v="do 750 obyvatel"/>
    <n v="425"/>
    <n v="0.64"/>
    <n v="153"/>
    <n v="0"/>
  </r>
  <r>
    <x v="7"/>
    <x v="100"/>
    <x v="100"/>
    <n v="505099"/>
    <s v="Červená Hora"/>
    <s v="do 750 obyvatel"/>
    <n v="162"/>
    <n v="0.75308641975308643"/>
    <n v="40"/>
    <n v="0"/>
  </r>
  <r>
    <x v="7"/>
    <x v="100"/>
    <x v="100"/>
    <n v="530786"/>
    <s v="Říkov"/>
    <s v="do 750 obyvatel"/>
    <n v="177"/>
    <n v="0.66666666666666663"/>
    <n v="59"/>
    <n v="0"/>
  </r>
  <r>
    <x v="7"/>
    <x v="100"/>
    <x v="100"/>
    <n v="547565"/>
    <s v="Vestec (Náchod)"/>
    <s v="do 750 obyvatel"/>
    <n v="144"/>
    <n v="0.63888888888888884"/>
    <n v="52"/>
    <n v="0"/>
  </r>
  <r>
    <x v="7"/>
    <x v="100"/>
    <x v="100"/>
    <n v="547646"/>
    <s v="Velké Poříčí"/>
    <s v="2 000 – 4 999 obyvatel"/>
    <n v="1965"/>
    <n v="0.71246819338422396"/>
    <n v="565"/>
    <n v="0"/>
  </r>
  <r>
    <x v="7"/>
    <x v="100"/>
    <x v="100"/>
    <n v="547751"/>
    <s v="Bukovice (Náchod)"/>
    <s v="do 750 obyvatel"/>
    <n v="285"/>
    <n v="0.65263157894736845"/>
    <n v="99"/>
    <n v="0"/>
  </r>
  <r>
    <x v="7"/>
    <x v="100"/>
    <x v="100"/>
    <n v="573388"/>
    <s v="Litoboř"/>
    <s v="do 750 obyvatel"/>
    <n v="87"/>
    <n v="0.66666666666666663"/>
    <n v="29"/>
    <n v="0"/>
  </r>
  <r>
    <x v="7"/>
    <x v="100"/>
    <x v="100"/>
    <n v="573868"/>
    <s v="Náchod"/>
    <s v="15 000 – 39 999 obyvatel"/>
    <n v="16584"/>
    <n v="0.68668596237337187"/>
    <n v="5196"/>
    <n v="0"/>
  </r>
  <r>
    <x v="7"/>
    <x v="100"/>
    <x v="100"/>
    <n v="573884"/>
    <s v="Bezděkov nad Metují"/>
    <s v="do 750 obyvatel"/>
    <n v="480"/>
    <n v="0.66874999999999996"/>
    <n v="159"/>
    <n v="0"/>
  </r>
  <r>
    <x v="7"/>
    <x v="100"/>
    <x v="100"/>
    <n v="573906"/>
    <s v="Borová (Náchod)"/>
    <s v="do 750 obyvatel"/>
    <n v="177"/>
    <n v="0.54802259887005644"/>
    <n v="80"/>
    <n v="1"/>
  </r>
  <r>
    <x v="7"/>
    <x v="100"/>
    <x v="100"/>
    <n v="573931"/>
    <s v="Brzice"/>
    <s v="do 750 obyvatel"/>
    <n v="192"/>
    <n v="0.625"/>
    <n v="72"/>
    <n v="0"/>
  </r>
  <r>
    <x v="7"/>
    <x v="100"/>
    <x v="100"/>
    <n v="573965"/>
    <s v="Červený Kostelec"/>
    <s v="5 000 – 14 999 obyvatel"/>
    <n v="6888"/>
    <n v="0.6974448315911731"/>
    <n v="2084"/>
    <n v="0"/>
  </r>
  <r>
    <x v="7"/>
    <x v="100"/>
    <x v="100"/>
    <n v="573973"/>
    <s v="Česká Čermná"/>
    <s v="do 750 obyvatel"/>
    <n v="435"/>
    <n v="0.68735632183908046"/>
    <n v="136"/>
    <n v="0"/>
  </r>
  <r>
    <x v="7"/>
    <x v="100"/>
    <x v="100"/>
    <n v="573981"/>
    <s v="Česká Metuje"/>
    <s v="do 750 obyvatel"/>
    <n v="235"/>
    <n v="0.63829787234042556"/>
    <n v="85"/>
    <n v="0"/>
  </r>
  <r>
    <x v="7"/>
    <x v="100"/>
    <x v="100"/>
    <n v="573990"/>
    <s v="Česká Skalice"/>
    <s v="5 000 – 14 999 obyvatel"/>
    <n v="4287"/>
    <n v="0.71401912759505481"/>
    <n v="1226"/>
    <n v="0"/>
  </r>
  <r>
    <x v="7"/>
    <x v="100"/>
    <x v="100"/>
    <n v="574023"/>
    <s v="Dolní Radechová"/>
    <s v="750 – 1 999 obyvatel"/>
    <n v="653"/>
    <n v="0.67993874425727407"/>
    <n v="209"/>
    <n v="0"/>
  </r>
  <r>
    <x v="7"/>
    <x v="100"/>
    <x v="100"/>
    <n v="574066"/>
    <s v="Horní Radechová"/>
    <s v="do 750 obyvatel"/>
    <n v="413"/>
    <n v="0.72154963680387407"/>
    <n v="115"/>
    <n v="0"/>
  </r>
  <r>
    <x v="7"/>
    <x v="100"/>
    <x v="100"/>
    <n v="574074"/>
    <s v="Hořičky"/>
    <s v="do 750 obyvatel"/>
    <n v="481"/>
    <n v="0.6715176715176715"/>
    <n v="158"/>
    <n v="0"/>
  </r>
  <r>
    <x v="7"/>
    <x v="100"/>
    <x v="100"/>
    <n v="574082"/>
    <s v="Hronov"/>
    <s v="5 000 – 14 999 obyvatel"/>
    <n v="5119"/>
    <n v="0.70267630396561831"/>
    <n v="1522"/>
    <n v="0"/>
  </r>
  <r>
    <x v="7"/>
    <x v="100"/>
    <x v="100"/>
    <n v="574180"/>
    <s v="Lhota pod Hořičkami"/>
    <s v="do 750 obyvatel"/>
    <n v="249"/>
    <n v="0.55421686746987953"/>
    <n v="111"/>
    <n v="1"/>
  </r>
  <r>
    <x v="7"/>
    <x v="100"/>
    <x v="100"/>
    <n v="574210"/>
    <s v="Machov"/>
    <s v="750 – 1 999 obyvatel"/>
    <n v="921"/>
    <n v="0.68403908794788271"/>
    <n v="291"/>
    <n v="0"/>
  </r>
  <r>
    <x v="7"/>
    <x v="100"/>
    <x v="100"/>
    <n v="574236"/>
    <s v="Mezilečí"/>
    <s v="do 750 obyvatel"/>
    <n v="119"/>
    <n v="0.66386554621848737"/>
    <n v="40"/>
    <n v="0"/>
  </r>
  <r>
    <x v="7"/>
    <x v="100"/>
    <x v="100"/>
    <n v="574287"/>
    <s v="Nový Hrádek"/>
    <s v="750 – 1 999 obyvatel"/>
    <n v="695"/>
    <n v="0.62158273381294959"/>
    <n v="263"/>
    <n v="0"/>
  </r>
  <r>
    <x v="7"/>
    <x v="100"/>
    <x v="100"/>
    <n v="574341"/>
    <s v="Police nad Metují"/>
    <s v="2 000 – 4 999 obyvatel"/>
    <n v="3360"/>
    <n v="0.68660714285714286"/>
    <n v="1053"/>
    <n v="0"/>
  </r>
  <r>
    <x v="7"/>
    <x v="100"/>
    <x v="100"/>
    <n v="574422"/>
    <s v="Slatina nad Úpou"/>
    <s v="do 750 obyvatel"/>
    <n v="255"/>
    <n v="0.77254901960784317"/>
    <n v="58"/>
    <n v="0"/>
  </r>
  <r>
    <x v="7"/>
    <x v="100"/>
    <x v="100"/>
    <n v="574465"/>
    <s v="Stárkov"/>
    <s v="do 750 obyvatel"/>
    <n v="543"/>
    <n v="0.64456721915285453"/>
    <n v="193"/>
    <n v="0"/>
  </r>
  <r>
    <x v="7"/>
    <x v="100"/>
    <x v="100"/>
    <n v="574481"/>
    <s v="Studnice (Náchod)"/>
    <s v="750 – 1 999 obyvatel"/>
    <n v="958"/>
    <n v="0.66179540709812112"/>
    <n v="324"/>
    <n v="0"/>
  </r>
  <r>
    <x v="7"/>
    <x v="100"/>
    <x v="100"/>
    <n v="574490"/>
    <s v="Suchý Důl"/>
    <s v="do 750 obyvatel"/>
    <n v="333"/>
    <n v="0.72672672672672678"/>
    <n v="91"/>
    <n v="0"/>
  </r>
  <r>
    <x v="7"/>
    <x v="100"/>
    <x v="100"/>
    <n v="574546"/>
    <s v="Kramolna"/>
    <s v="750 – 1 999 obyvatel"/>
    <n v="918"/>
    <n v="0.68191721132897598"/>
    <n v="292"/>
    <n v="0"/>
  </r>
  <r>
    <x v="7"/>
    <x v="100"/>
    <x v="100"/>
    <n v="574562"/>
    <s v="Velká Jesenice"/>
    <s v="do 750 obyvatel"/>
    <n v="627"/>
    <n v="0.73524720893141948"/>
    <n v="166"/>
    <n v="0"/>
  </r>
  <r>
    <x v="7"/>
    <x v="100"/>
    <x v="100"/>
    <n v="574571"/>
    <s v="Velké Petrovice"/>
    <s v="do 750 obyvatel"/>
    <n v="358"/>
    <n v="0.64525139664804465"/>
    <n v="127"/>
    <n v="0"/>
  </r>
  <r>
    <x v="7"/>
    <x v="100"/>
    <x v="100"/>
    <n v="574635"/>
    <s v="Vysoká Srbská"/>
    <s v="do 750 obyvatel"/>
    <n v="227"/>
    <n v="0.65638766519823788"/>
    <n v="78"/>
    <n v="0"/>
  </r>
  <r>
    <x v="7"/>
    <x v="100"/>
    <x v="100"/>
    <n v="574643"/>
    <s v="Vysokov"/>
    <s v="do 750 obyvatel"/>
    <n v="417"/>
    <n v="0.64028776978417268"/>
    <n v="150"/>
    <n v="0"/>
  </r>
  <r>
    <x v="7"/>
    <x v="100"/>
    <x v="100"/>
    <n v="574651"/>
    <s v="Zábrodí"/>
    <s v="do 750 obyvatel"/>
    <n v="444"/>
    <n v="0.68693693693693691"/>
    <n v="139"/>
    <n v="0"/>
  </r>
  <r>
    <x v="7"/>
    <x v="100"/>
    <x v="100"/>
    <n v="574686"/>
    <s v="Žďár nad Metují"/>
    <s v="do 750 obyvatel"/>
    <n v="534"/>
    <n v="0.66104868913857673"/>
    <n v="181"/>
    <n v="0"/>
  </r>
  <r>
    <x v="7"/>
    <x v="100"/>
    <x v="100"/>
    <n v="574694"/>
    <s v="Žďárky"/>
    <s v="do 750 obyvatel"/>
    <n v="470"/>
    <n v="0.74042553191489358"/>
    <n v="122"/>
    <n v="0"/>
  </r>
  <r>
    <x v="7"/>
    <x v="100"/>
    <x v="100"/>
    <n v="574708"/>
    <s v="Žernov (Náchod)"/>
    <s v="do 750 obyvatel"/>
    <n v="227"/>
    <n v="0.67841409691629961"/>
    <n v="73"/>
    <n v="0"/>
  </r>
  <r>
    <x v="7"/>
    <x v="101"/>
    <x v="101"/>
    <n v="573248"/>
    <s v="Nová Paka"/>
    <s v="5 000 – 14 999 obyvatel"/>
    <n v="7600"/>
    <n v="0.65657894736842104"/>
    <n v="2610"/>
    <n v="0"/>
  </r>
  <r>
    <x v="7"/>
    <x v="101"/>
    <x v="101"/>
    <n v="573299"/>
    <s v="Pecka"/>
    <s v="750 – 1 999 obyvatel"/>
    <n v="1083"/>
    <n v="0.61588180978762697"/>
    <n v="416"/>
    <n v="0"/>
  </r>
  <r>
    <x v="7"/>
    <x v="101"/>
    <x v="101"/>
    <n v="573507"/>
    <s v="Stará Paka"/>
    <s v="2 000 – 4 999 obyvatel"/>
    <n v="1751"/>
    <n v="0.62307252998286689"/>
    <n v="660"/>
    <n v="0"/>
  </r>
  <r>
    <x v="7"/>
    <x v="101"/>
    <x v="101"/>
    <n v="573655"/>
    <s v="Úbislavice"/>
    <s v="do 750 obyvatel"/>
    <n v="361"/>
    <n v="0.60110803324099726"/>
    <n v="144"/>
    <n v="0"/>
  </r>
  <r>
    <x v="7"/>
    <x v="101"/>
    <x v="101"/>
    <n v="573736"/>
    <s v="Vidochov"/>
    <s v="do 750 obyvatel"/>
    <n v="321"/>
    <n v="0.58255451713395634"/>
    <n v="134"/>
    <n v="0"/>
  </r>
  <r>
    <x v="7"/>
    <x v="102"/>
    <x v="102"/>
    <n v="547701"/>
    <s v="Libchyně"/>
    <s v="do 750 obyvatel"/>
    <n v="62"/>
    <n v="0.62903225806451613"/>
    <n v="23"/>
    <n v="0"/>
  </r>
  <r>
    <x v="7"/>
    <x v="102"/>
    <x v="102"/>
    <n v="547727"/>
    <s v="Sendraž"/>
    <s v="do 750 obyvatel"/>
    <n v="85"/>
    <n v="0.69411764705882351"/>
    <n v="26"/>
    <n v="0"/>
  </r>
  <r>
    <x v="7"/>
    <x v="102"/>
    <x v="102"/>
    <n v="573892"/>
    <s v="Bohuslavice (Náchod)"/>
    <s v="750 – 1 999 obyvatel"/>
    <n v="825"/>
    <n v="0.63151515151515147"/>
    <n v="304"/>
    <n v="0"/>
  </r>
  <r>
    <x v="7"/>
    <x v="102"/>
    <x v="102"/>
    <n v="573957"/>
    <s v="Černčice (Náchod)"/>
    <s v="do 750 obyvatel"/>
    <n v="409"/>
    <n v="0.67237163814180934"/>
    <n v="134"/>
    <n v="0"/>
  </r>
  <r>
    <x v="7"/>
    <x v="102"/>
    <x v="102"/>
    <n v="574147"/>
    <s v="Jestřebí (Náchod)"/>
    <s v="do 750 obyvatel"/>
    <n v="133"/>
    <n v="0.77443609022556392"/>
    <n v="30"/>
    <n v="0"/>
  </r>
  <r>
    <x v="7"/>
    <x v="102"/>
    <x v="102"/>
    <n v="574244"/>
    <s v="Mezilesí (Náchod)"/>
    <s v="do 750 obyvatel"/>
    <n v="201"/>
    <n v="0.68656716417910446"/>
    <n v="63"/>
    <n v="0"/>
  </r>
  <r>
    <x v="7"/>
    <x v="102"/>
    <x v="102"/>
    <n v="574261"/>
    <s v="Nahořany"/>
    <s v="do 750 obyvatel"/>
    <n v="458"/>
    <n v="0.62882096069868998"/>
    <n v="170"/>
    <n v="0"/>
  </r>
  <r>
    <x v="7"/>
    <x v="102"/>
    <x v="102"/>
    <n v="574279"/>
    <s v="Nové Město nad Metují"/>
    <s v="5 000 – 14 999 obyvatel"/>
    <n v="7961"/>
    <n v="0.70770003768370804"/>
    <n v="2327"/>
    <n v="0"/>
  </r>
  <r>
    <x v="7"/>
    <x v="102"/>
    <x v="102"/>
    <n v="574350"/>
    <s v="Provodov-Šonov"/>
    <s v="750 – 1 999 obyvatel"/>
    <n v="990"/>
    <n v="0.66666666666666663"/>
    <n v="330"/>
    <n v="0"/>
  </r>
  <r>
    <x v="7"/>
    <x v="102"/>
    <x v="102"/>
    <n v="574368"/>
    <s v="Přibyslav (Náchod)"/>
    <s v="do 750 obyvatel"/>
    <n v="168"/>
    <n v="0.6428571428571429"/>
    <n v="60"/>
    <n v="0"/>
  </r>
  <r>
    <x v="7"/>
    <x v="102"/>
    <x v="102"/>
    <n v="574431"/>
    <s v="Slavětín nad Metují"/>
    <s v="do 750 obyvatel"/>
    <n v="206"/>
    <n v="0.75242718446601942"/>
    <n v="51"/>
    <n v="0"/>
  </r>
  <r>
    <x v="7"/>
    <x v="102"/>
    <x v="102"/>
    <n v="574457"/>
    <s v="Slavoňov"/>
    <s v="do 750 obyvatel"/>
    <n v="246"/>
    <n v="0.70731707317073167"/>
    <n v="72"/>
    <n v="0"/>
  </r>
  <r>
    <x v="7"/>
    <x v="102"/>
    <x v="102"/>
    <n v="574627"/>
    <s v="Vršovka"/>
    <s v="do 750 obyvatel"/>
    <n v="113"/>
    <n v="0.77876106194690264"/>
    <n v="25"/>
    <n v="0"/>
  </r>
  <r>
    <x v="7"/>
    <x v="103"/>
    <x v="103"/>
    <n v="569828"/>
    <s v="Babice (Hradec Králové)"/>
    <s v="do 750 obyvatel"/>
    <n v="167"/>
    <n v="0.6706586826347305"/>
    <n v="55"/>
    <n v="0"/>
  </r>
  <r>
    <x v="7"/>
    <x v="103"/>
    <x v="103"/>
    <n v="569836"/>
    <s v="Barchov (Hradec Králové)"/>
    <s v="do 750 obyvatel"/>
    <n v="251"/>
    <n v="0.65338645418326691"/>
    <n v="87"/>
    <n v="0"/>
  </r>
  <r>
    <x v="7"/>
    <x v="103"/>
    <x v="103"/>
    <n v="570001"/>
    <s v="Hlušice"/>
    <s v="do 750 obyvatel"/>
    <n v="616"/>
    <n v="0.6607142857142857"/>
    <n v="209"/>
    <n v="0"/>
  </r>
  <r>
    <x v="7"/>
    <x v="103"/>
    <x v="103"/>
    <n v="570087"/>
    <s v="Humburky"/>
    <s v="do 750 obyvatel"/>
    <n v="309"/>
    <n v="0.70550161812297729"/>
    <n v="91"/>
    <n v="0"/>
  </r>
  <r>
    <x v="7"/>
    <x v="103"/>
    <x v="103"/>
    <n v="570192"/>
    <s v="Králíky (Hradec Králové)"/>
    <s v="do 750 obyvatel"/>
    <n v="345"/>
    <n v="0.68405797101449273"/>
    <n v="109"/>
    <n v="0"/>
  </r>
  <r>
    <x v="7"/>
    <x v="103"/>
    <x v="103"/>
    <n v="570362"/>
    <s v="Lužec nad Cidlinou"/>
    <s v="do 750 obyvatel"/>
    <n v="431"/>
    <n v="0.67981438515081205"/>
    <n v="138"/>
    <n v="0"/>
  </r>
  <r>
    <x v="7"/>
    <x v="103"/>
    <x v="103"/>
    <n v="570397"/>
    <s v="Měník"/>
    <s v="do 750 obyvatel"/>
    <n v="490"/>
    <n v="0.69795918367346943"/>
    <n v="148"/>
    <n v="0"/>
  </r>
  <r>
    <x v="7"/>
    <x v="103"/>
    <x v="103"/>
    <n v="570401"/>
    <s v="Mlékosrby"/>
    <s v="do 750 obyvatel"/>
    <n v="191"/>
    <n v="0.67015706806282727"/>
    <n v="63"/>
    <n v="0"/>
  </r>
  <r>
    <x v="7"/>
    <x v="103"/>
    <x v="103"/>
    <n v="570427"/>
    <s v="Myštěves"/>
    <s v="do 750 obyvatel"/>
    <n v="146"/>
    <n v="0.61643835616438358"/>
    <n v="56"/>
    <n v="0"/>
  </r>
  <r>
    <x v="7"/>
    <x v="103"/>
    <x v="103"/>
    <n v="570478"/>
    <s v="Nepolisy"/>
    <s v="750 – 1 999 obyvatel"/>
    <n v="803"/>
    <n v="0.74595267745952676"/>
    <n v="204"/>
    <n v="0"/>
  </r>
  <r>
    <x v="7"/>
    <x v="103"/>
    <x v="103"/>
    <n v="570508"/>
    <s v="Nový Bydžov"/>
    <s v="5 000 – 14 999 obyvatel"/>
    <n v="5855"/>
    <n v="0.6505550811272417"/>
    <n v="2046"/>
    <n v="0"/>
  </r>
  <r>
    <x v="7"/>
    <x v="103"/>
    <x v="103"/>
    <n v="570516"/>
    <s v="Ohnišťany"/>
    <s v="do 750 obyvatel"/>
    <n v="281"/>
    <n v="0.697508896797153"/>
    <n v="85"/>
    <n v="0"/>
  </r>
  <r>
    <x v="7"/>
    <x v="103"/>
    <x v="103"/>
    <n v="570567"/>
    <s v="Petrovice (Hradec Králové)"/>
    <s v="do 750 obyvatel"/>
    <n v="240"/>
    <n v="0.6875"/>
    <n v="75"/>
    <n v="0"/>
  </r>
  <r>
    <x v="7"/>
    <x v="103"/>
    <x v="103"/>
    <n v="570648"/>
    <s v="Prasek"/>
    <s v="do 750 obyvatel"/>
    <n v="525"/>
    <n v="0.65523809523809529"/>
    <n v="181"/>
    <n v="0"/>
  </r>
  <r>
    <x v="7"/>
    <x v="103"/>
    <x v="103"/>
    <n v="570834"/>
    <s v="Skřivany"/>
    <s v="750 – 1 999 obyvatel"/>
    <n v="911"/>
    <n v="0.66739846322722285"/>
    <n v="303"/>
    <n v="0"/>
  </r>
  <r>
    <x v="7"/>
    <x v="103"/>
    <x v="103"/>
    <n v="570851"/>
    <s v="Sloupno (Hradec Králové)"/>
    <s v="do 750 obyvatel"/>
    <n v="426"/>
    <n v="0.715962441314554"/>
    <n v="121"/>
    <n v="0"/>
  </r>
  <r>
    <x v="7"/>
    <x v="103"/>
    <x v="103"/>
    <n v="570869"/>
    <s v="Smidary"/>
    <s v="750 – 1 999 obyvatel"/>
    <n v="1278"/>
    <n v="0.69483568075117375"/>
    <n v="390"/>
    <n v="0"/>
  </r>
  <r>
    <x v="7"/>
    <x v="103"/>
    <x v="103"/>
    <n v="571016"/>
    <s v="Šaplava"/>
    <s v="do 750 obyvatel"/>
    <n v="101"/>
    <n v="0.69306930693069302"/>
    <n v="31"/>
    <n v="0"/>
  </r>
  <r>
    <x v="7"/>
    <x v="103"/>
    <x v="103"/>
    <n v="571083"/>
    <s v="Vinary (Hradec Králové)"/>
    <s v="do 750 obyvatel"/>
    <n v="375"/>
    <n v="0.65866666666666662"/>
    <n v="128"/>
    <n v="0"/>
  </r>
  <r>
    <x v="7"/>
    <x v="103"/>
    <x v="103"/>
    <n v="571130"/>
    <s v="Zachrašťany"/>
    <s v="do 750 obyvatel"/>
    <n v="186"/>
    <n v="0.62903225806451613"/>
    <n v="69"/>
    <n v="0"/>
  </r>
  <r>
    <x v="7"/>
    <x v="103"/>
    <x v="103"/>
    <n v="573132"/>
    <s v="Starý Bydžov"/>
    <s v="do 750 obyvatel"/>
    <n v="348"/>
    <n v="0.65517241379310343"/>
    <n v="120"/>
    <n v="0"/>
  </r>
  <r>
    <x v="7"/>
    <x v="103"/>
    <x v="103"/>
    <n v="573710"/>
    <s v="Kobylice"/>
    <s v="do 750 obyvatel"/>
    <n v="206"/>
    <n v="0.75242718446601942"/>
    <n v="51"/>
    <n v="0"/>
  </r>
  <r>
    <x v="7"/>
    <x v="103"/>
    <x v="103"/>
    <n v="573744"/>
    <s v="Zdechovice (Hradec Králové)"/>
    <s v="do 750 obyvatel"/>
    <n v="143"/>
    <n v="0.62937062937062938"/>
    <n v="53"/>
    <n v="0"/>
  </r>
  <r>
    <x v="7"/>
    <x v="104"/>
    <x v="104"/>
    <n v="548651"/>
    <s v="Libel"/>
    <s v="do 750 obyvatel"/>
    <n v="139"/>
    <n v="0.61151079136690645"/>
    <n v="54"/>
    <n v="0"/>
  </r>
  <r>
    <x v="7"/>
    <x v="104"/>
    <x v="104"/>
    <n v="548723"/>
    <s v="Polom (Rychnov n.Kněžnou)"/>
    <s v="do 750 obyvatel"/>
    <n v="107"/>
    <n v="0.66355140186915884"/>
    <n v="36"/>
    <n v="0"/>
  </r>
  <r>
    <x v="7"/>
    <x v="104"/>
    <x v="104"/>
    <n v="548758"/>
    <s v="Proruby"/>
    <s v="do 750 obyvatel"/>
    <n v="50"/>
    <n v="0.52"/>
    <n v="24"/>
    <n v="1"/>
  </r>
  <r>
    <x v="7"/>
    <x v="104"/>
    <x v="104"/>
    <n v="548782"/>
    <s v="Jahodov"/>
    <s v="do 750 obyvatel"/>
    <n v="77"/>
    <n v="0.4935064935064935"/>
    <n v="39"/>
    <n v="1"/>
  </r>
  <r>
    <x v="7"/>
    <x v="104"/>
    <x v="104"/>
    <n v="576069"/>
    <s v="Rychnov nad Kněžnou"/>
    <s v="5 000 – 14 999 obyvatel"/>
    <n v="9155"/>
    <n v="0.65275805570726375"/>
    <n v="3179"/>
    <n v="0"/>
  </r>
  <r>
    <x v="7"/>
    <x v="104"/>
    <x v="104"/>
    <n v="576093"/>
    <s v="Bartošovice v Orlických horách"/>
    <s v="do 750 obyvatel"/>
    <n v="177"/>
    <n v="0.68361581920903958"/>
    <n v="56"/>
    <n v="0"/>
  </r>
  <r>
    <x v="7"/>
    <x v="104"/>
    <x v="104"/>
    <n v="576107"/>
    <s v="Bílý Újezd"/>
    <s v="do 750 obyvatel"/>
    <n v="557"/>
    <n v="0.61938958707360858"/>
    <n v="212"/>
    <n v="0"/>
  </r>
  <r>
    <x v="7"/>
    <x v="104"/>
    <x v="104"/>
    <n v="576174"/>
    <s v="Byzhradec"/>
    <s v="do 750 obyvatel"/>
    <n v="176"/>
    <n v="0.63068181818181823"/>
    <n v="65"/>
    <n v="0"/>
  </r>
  <r>
    <x v="7"/>
    <x v="104"/>
    <x v="104"/>
    <n v="576204"/>
    <s v="Černíkovice (Rychnov n.Kněžnou)"/>
    <s v="750 – 1 999 obyvatel"/>
    <n v="647"/>
    <n v="0.61051004636785167"/>
    <n v="252"/>
    <n v="0"/>
  </r>
  <r>
    <x v="7"/>
    <x v="104"/>
    <x v="104"/>
    <n v="576336"/>
    <s v="Javornice"/>
    <s v="750 – 1 999 obyvatel"/>
    <n v="852"/>
    <n v="0.66314553990610325"/>
    <n v="287"/>
    <n v="0"/>
  </r>
  <r>
    <x v="7"/>
    <x v="104"/>
    <x v="104"/>
    <n v="576425"/>
    <s v="Kvasiny"/>
    <s v="750 – 1 999 obyvatel"/>
    <n v="1405"/>
    <n v="0.59857651245551602"/>
    <n v="564"/>
    <n v="0"/>
  </r>
  <r>
    <x v="7"/>
    <x v="104"/>
    <x v="104"/>
    <n v="576441"/>
    <s v="Lhoty u Potštejna"/>
    <s v="do 750 obyvatel"/>
    <n v="267"/>
    <n v="0.63670411985018727"/>
    <n v="97"/>
    <n v="0"/>
  </r>
  <r>
    <x v="7"/>
    <x v="104"/>
    <x v="104"/>
    <n v="576450"/>
    <s v="Liberk"/>
    <s v="do 750 obyvatel"/>
    <n v="581"/>
    <n v="0.56282271944922546"/>
    <n v="254"/>
    <n v="0"/>
  </r>
  <r>
    <x v="7"/>
    <x v="104"/>
    <x v="104"/>
    <n v="576468"/>
    <s v="Lično"/>
    <s v="do 750 obyvatel"/>
    <n v="535"/>
    <n v="0.69532710280373833"/>
    <n v="163"/>
    <n v="0"/>
  </r>
  <r>
    <x v="7"/>
    <x v="104"/>
    <x v="104"/>
    <n v="576492"/>
    <s v="Lukavice (Rychnov n.Kněžnou)"/>
    <s v="do 750 obyvatel"/>
    <n v="516"/>
    <n v="0.69961240310077522"/>
    <n v="155"/>
    <n v="0"/>
  </r>
  <r>
    <x v="7"/>
    <x v="104"/>
    <x v="104"/>
    <n v="576506"/>
    <s v="Lupenice"/>
    <s v="do 750 obyvatel"/>
    <n v="208"/>
    <n v="0.66826923076923073"/>
    <n v="69"/>
    <n v="0"/>
  </r>
  <r>
    <x v="7"/>
    <x v="104"/>
    <x v="104"/>
    <n v="576603"/>
    <s v="Orlické Záhoří"/>
    <s v="do 750 obyvatel"/>
    <n v="166"/>
    <n v="0.66265060240963858"/>
    <n v="56"/>
    <n v="0"/>
  </r>
  <r>
    <x v="7"/>
    <x v="104"/>
    <x v="104"/>
    <n v="576611"/>
    <s v="Osečnice"/>
    <s v="do 750 obyvatel"/>
    <n v="243"/>
    <n v="0.65432098765432101"/>
    <n v="84"/>
    <n v="0"/>
  </r>
  <r>
    <x v="7"/>
    <x v="104"/>
    <x v="104"/>
    <n v="576620"/>
    <s v="Pěčín"/>
    <s v="do 750 obyvatel"/>
    <n v="418"/>
    <n v="0.55502392344497609"/>
    <n v="186"/>
    <n v="1"/>
  </r>
  <r>
    <x v="7"/>
    <x v="104"/>
    <x v="104"/>
    <n v="576671"/>
    <s v="Potštejn"/>
    <s v="750 – 1 999 obyvatel"/>
    <n v="787"/>
    <n v="0.6734434561626429"/>
    <n v="257"/>
    <n v="0"/>
  </r>
  <r>
    <x v="7"/>
    <x v="104"/>
    <x v="104"/>
    <n v="576701"/>
    <s v="Rokytnice v Orlických horách"/>
    <s v="750 – 1 999 obyvatel"/>
    <n v="1685"/>
    <n v="0.63145400593471812"/>
    <n v="621"/>
    <n v="0"/>
  </r>
  <r>
    <x v="7"/>
    <x v="104"/>
    <x v="104"/>
    <n v="576727"/>
    <s v="Rybná nad Zdobnicí"/>
    <s v="do 750 obyvatel"/>
    <n v="357"/>
    <n v="0.57983193277310929"/>
    <n v="150"/>
    <n v="0"/>
  </r>
  <r>
    <x v="7"/>
    <x v="104"/>
    <x v="104"/>
    <n v="576735"/>
    <s v="Říčky v Orlických horách"/>
    <s v="do 750 obyvatel"/>
    <n v="74"/>
    <n v="0.7567567567567568"/>
    <n v="18"/>
    <n v="0"/>
  </r>
  <r>
    <x v="7"/>
    <x v="104"/>
    <x v="104"/>
    <n v="576778"/>
    <s v="Skuhrov nad Bělou"/>
    <s v="750 – 1 999 obyvatel"/>
    <n v="931"/>
    <n v="0.65306122448979587"/>
    <n v="323"/>
    <n v="0"/>
  </r>
  <r>
    <x v="7"/>
    <x v="104"/>
    <x v="104"/>
    <n v="576786"/>
    <s v="Slatina nad Zdobnicí"/>
    <s v="750 – 1 999 obyvatel"/>
    <n v="732"/>
    <n v="0.60109289617486339"/>
    <n v="292"/>
    <n v="0"/>
  </r>
  <r>
    <x v="7"/>
    <x v="104"/>
    <x v="104"/>
    <n v="576808"/>
    <s v="Solnice"/>
    <s v="2 000 – 4 999 obyvatel"/>
    <n v="1887"/>
    <n v="0.62798092209856915"/>
    <n v="702"/>
    <n v="0"/>
  </r>
  <r>
    <x v="7"/>
    <x v="104"/>
    <x v="104"/>
    <n v="576816"/>
    <s v="Synkov-Slemeno"/>
    <s v="do 750 obyvatel"/>
    <n v="349"/>
    <n v="0.57879656160458448"/>
    <n v="147"/>
    <n v="0"/>
  </r>
  <r>
    <x v="7"/>
    <x v="104"/>
    <x v="104"/>
    <n v="576832"/>
    <s v="Třebešov"/>
    <s v="do 750 obyvatel"/>
    <n v="226"/>
    <n v="0.58849557522123896"/>
    <n v="93"/>
    <n v="0"/>
  </r>
  <r>
    <x v="7"/>
    <x v="104"/>
    <x v="104"/>
    <n v="576883"/>
    <s v="Vamberk"/>
    <s v="2 000 – 4 999 obyvatel"/>
    <n v="3836"/>
    <n v="0.60114702815432741"/>
    <n v="1530"/>
    <n v="0"/>
  </r>
  <r>
    <x v="7"/>
    <x v="104"/>
    <x v="104"/>
    <n v="576891"/>
    <s v="Voděrady (Rychnov n.Kněžnou)"/>
    <s v="do 750 obyvatel"/>
    <n v="610"/>
    <n v="0.66557377049180333"/>
    <n v="204"/>
    <n v="0"/>
  </r>
  <r>
    <x v="7"/>
    <x v="104"/>
    <x v="104"/>
    <n v="576921"/>
    <s v="Záměl"/>
    <s v="do 750 obyvatel"/>
    <n v="517"/>
    <n v="0.64216634429400388"/>
    <n v="185"/>
    <n v="0"/>
  </r>
  <r>
    <x v="7"/>
    <x v="104"/>
    <x v="104"/>
    <n v="576948"/>
    <s v="Zdobnice"/>
    <s v="do 750 obyvatel"/>
    <n v="155"/>
    <n v="0.50322580645161286"/>
    <n v="77"/>
    <n v="1"/>
  </r>
  <r>
    <x v="7"/>
    <x v="105"/>
    <x v="105"/>
    <n v="530808"/>
    <s v="Královec"/>
    <s v="do 750 obyvatel"/>
    <n v="166"/>
    <n v="0.57831325301204817"/>
    <n v="70"/>
    <n v="0"/>
  </r>
  <r>
    <x v="7"/>
    <x v="105"/>
    <x v="105"/>
    <n v="548804"/>
    <s v="Lampertice"/>
    <s v="do 750 obyvatel"/>
    <n v="331"/>
    <n v="0.56797583081571001"/>
    <n v="143"/>
    <n v="0"/>
  </r>
  <r>
    <x v="7"/>
    <x v="105"/>
    <x v="105"/>
    <n v="579025"/>
    <s v="Trutnov"/>
    <s v="15 000 – 39 999 obyvatel"/>
    <n v="25111"/>
    <n v="0.66910915535024496"/>
    <n v="8309"/>
    <n v="0"/>
  </r>
  <r>
    <x v="7"/>
    <x v="105"/>
    <x v="105"/>
    <n v="579041"/>
    <s v="Batňovice"/>
    <s v="750 – 1 999 obyvatel"/>
    <n v="650"/>
    <n v="0.63692307692307693"/>
    <n v="236"/>
    <n v="0"/>
  </r>
  <r>
    <x v="7"/>
    <x v="105"/>
    <x v="105"/>
    <n v="579050"/>
    <s v="Bernartice (Trutnov)"/>
    <s v="750 – 1 999 obyvatel"/>
    <n v="756"/>
    <n v="0.58201058201058198"/>
    <n v="316"/>
    <n v="0"/>
  </r>
  <r>
    <x v="7"/>
    <x v="105"/>
    <x v="105"/>
    <n v="579173"/>
    <s v="Dolní Olešnice"/>
    <s v="do 750 obyvatel"/>
    <n v="307"/>
    <n v="0.60260586319218246"/>
    <n v="122"/>
    <n v="0"/>
  </r>
  <r>
    <x v="7"/>
    <x v="105"/>
    <x v="105"/>
    <n v="579211"/>
    <s v="Hajnice"/>
    <s v="750 – 1 999 obyvatel"/>
    <n v="868"/>
    <n v="0.63133640552995396"/>
    <n v="320"/>
    <n v="0"/>
  </r>
  <r>
    <x v="7"/>
    <x v="105"/>
    <x v="105"/>
    <n v="579220"/>
    <s v="Havlovice"/>
    <s v="750 – 1 999 obyvatel"/>
    <n v="823"/>
    <n v="0.69015795868772778"/>
    <n v="255"/>
    <n v="0"/>
  </r>
  <r>
    <x v="7"/>
    <x v="105"/>
    <x v="105"/>
    <n v="579262"/>
    <s v="Horní Maršov"/>
    <s v="750 – 1 999 obyvatel"/>
    <n v="807"/>
    <n v="0.62453531598513012"/>
    <n v="303"/>
    <n v="0"/>
  </r>
  <r>
    <x v="7"/>
    <x v="105"/>
    <x v="105"/>
    <n v="579271"/>
    <s v="Horní Olešnice"/>
    <s v="do 750 obyvatel"/>
    <n v="264"/>
    <n v="0.56060606060606055"/>
    <n v="116"/>
    <n v="0"/>
  </r>
  <r>
    <x v="7"/>
    <x v="105"/>
    <x v="105"/>
    <n v="579319"/>
    <s v="Chotěvice"/>
    <s v="750 – 1 999 obyvatel"/>
    <n v="858"/>
    <n v="0.56177156177156173"/>
    <n v="376"/>
    <n v="0"/>
  </r>
  <r>
    <x v="7"/>
    <x v="105"/>
    <x v="105"/>
    <n v="579335"/>
    <s v="Chvaleč"/>
    <s v="do 750 obyvatel"/>
    <n v="553"/>
    <n v="0.620253164556962"/>
    <n v="210"/>
    <n v="0"/>
  </r>
  <r>
    <x v="7"/>
    <x v="105"/>
    <x v="105"/>
    <n v="579351"/>
    <s v="Janské Lázně"/>
    <s v="do 750 obyvatel"/>
    <n v="585"/>
    <n v="0.68205128205128207"/>
    <n v="186"/>
    <n v="0"/>
  </r>
  <r>
    <x v="7"/>
    <x v="105"/>
    <x v="105"/>
    <n v="579378"/>
    <s v="Jívka"/>
    <s v="do 750 obyvatel"/>
    <n v="475"/>
    <n v="0.56842105263157894"/>
    <n v="205"/>
    <n v="0"/>
  </r>
  <r>
    <x v="7"/>
    <x v="105"/>
    <x v="105"/>
    <n v="579475"/>
    <s v="Libňatov"/>
    <s v="do 750 obyvatel"/>
    <n v="311"/>
    <n v="0.70096463022508038"/>
    <n v="93"/>
    <n v="0"/>
  </r>
  <r>
    <x v="7"/>
    <x v="105"/>
    <x v="105"/>
    <n v="579505"/>
    <s v="Malá Úpa"/>
    <s v="do 750 obyvatel"/>
    <n v="120"/>
    <n v="0.67500000000000004"/>
    <n v="39"/>
    <n v="0"/>
  </r>
  <r>
    <x v="7"/>
    <x v="105"/>
    <x v="105"/>
    <n v="579513"/>
    <s v="Malé Svatoňovice"/>
    <s v="750 – 1 999 obyvatel"/>
    <n v="1257"/>
    <n v="0.64200477326968974"/>
    <n v="450"/>
    <n v="0"/>
  </r>
  <r>
    <x v="7"/>
    <x v="105"/>
    <x v="105"/>
    <n v="579530"/>
    <s v="Maršov u Úpice"/>
    <s v="do 750 obyvatel"/>
    <n v="149"/>
    <n v="0.67114093959731547"/>
    <n v="49"/>
    <n v="0"/>
  </r>
  <r>
    <x v="7"/>
    <x v="105"/>
    <x v="105"/>
    <n v="579548"/>
    <s v="Mladé Buky"/>
    <s v="2 000 – 4 999 obyvatel"/>
    <n v="1930"/>
    <n v="0.62176165803108807"/>
    <n v="730"/>
    <n v="0"/>
  </r>
  <r>
    <x v="7"/>
    <x v="105"/>
    <x v="105"/>
    <n v="579581"/>
    <s v="Pec pod Sněžkou"/>
    <s v="do 750 obyvatel"/>
    <n v="556"/>
    <n v="0.67625899280575541"/>
    <n v="180"/>
    <n v="0"/>
  </r>
  <r>
    <x v="7"/>
    <x v="105"/>
    <x v="105"/>
    <n v="579599"/>
    <s v="Pilníkov"/>
    <s v="750 – 1 999 obyvatel"/>
    <n v="1008"/>
    <n v="0.63095238095238093"/>
    <n v="372"/>
    <n v="0"/>
  </r>
  <r>
    <x v="7"/>
    <x v="105"/>
    <x v="105"/>
    <n v="579629"/>
    <s v="Radvanice (Trutnov)"/>
    <s v="750 – 1 999 obyvatel"/>
    <n v="804"/>
    <n v="0.55348258706467657"/>
    <n v="359"/>
    <n v="1"/>
  </r>
  <r>
    <x v="7"/>
    <x v="105"/>
    <x v="105"/>
    <n v="579637"/>
    <s v="Rtyně v Podkrkonoší"/>
    <s v="2 000 – 4 999 obyvatel"/>
    <n v="2484"/>
    <n v="0.66545893719806759"/>
    <n v="831"/>
    <n v="0"/>
  </r>
  <r>
    <x v="7"/>
    <x v="105"/>
    <x v="105"/>
    <n v="579661"/>
    <s v="Staré Buky"/>
    <s v="do 750 obyvatel"/>
    <n v="509"/>
    <n v="0.61886051080550097"/>
    <n v="194"/>
    <n v="0"/>
  </r>
  <r>
    <x v="7"/>
    <x v="105"/>
    <x v="105"/>
    <n v="579726"/>
    <s v="Suchovršice"/>
    <s v="do 750 obyvatel"/>
    <n v="291"/>
    <n v="0.68041237113402064"/>
    <n v="93"/>
    <n v="0"/>
  </r>
  <r>
    <x v="7"/>
    <x v="105"/>
    <x v="105"/>
    <n v="579734"/>
    <s v="Svoboda nad Úpou"/>
    <s v="2 000 – 4 999 obyvatel"/>
    <n v="1774"/>
    <n v="0.62006764374295376"/>
    <n v="674"/>
    <n v="0"/>
  </r>
  <r>
    <x v="7"/>
    <x v="105"/>
    <x v="105"/>
    <n v="579777"/>
    <s v="Úpice"/>
    <s v="5 000 – 14 999 obyvatel"/>
    <n v="4684"/>
    <n v="0.63748932536293768"/>
    <n v="1698"/>
    <n v="0"/>
  </r>
  <r>
    <x v="7"/>
    <x v="105"/>
    <x v="105"/>
    <n v="579785"/>
    <s v="Velké Svatoňovice"/>
    <s v="750 – 1 999 obyvatel"/>
    <n v="1054"/>
    <n v="0.61574952561669827"/>
    <n v="405"/>
    <n v="0"/>
  </r>
  <r>
    <x v="7"/>
    <x v="105"/>
    <x v="105"/>
    <n v="579823"/>
    <s v="Vlčice (Trutnov)"/>
    <s v="do 750 obyvatel"/>
    <n v="454"/>
    <n v="0.6541850220264317"/>
    <n v="157"/>
    <n v="0"/>
  </r>
  <r>
    <x v="7"/>
    <x v="105"/>
    <x v="105"/>
    <n v="579866"/>
    <s v="Zlatá Olešnice (Trutnov)"/>
    <s v="do 750 obyvatel"/>
    <n v="175"/>
    <n v="0.58857142857142852"/>
    <n v="72"/>
    <n v="0"/>
  </r>
  <r>
    <x v="7"/>
    <x v="105"/>
    <x v="105"/>
    <n v="579874"/>
    <s v="Žacléř"/>
    <s v="2 000 – 4 999 obyvatel"/>
    <n v="2661"/>
    <n v="0.60541149943630213"/>
    <n v="1050"/>
    <n v="0"/>
  </r>
  <r>
    <x v="7"/>
    <x v="106"/>
    <x v="106"/>
    <n v="579106"/>
    <s v="Čermná (Trutnov)"/>
    <s v="do 750 obyvatel"/>
    <n v="336"/>
    <n v="0.5982142857142857"/>
    <n v="135"/>
    <n v="0"/>
  </r>
  <r>
    <x v="7"/>
    <x v="106"/>
    <x v="106"/>
    <n v="579114"/>
    <s v="Černý Důl"/>
    <s v="do 750 obyvatel"/>
    <n v="585"/>
    <n v="0.6"/>
    <n v="234"/>
    <n v="0"/>
  </r>
  <r>
    <x v="7"/>
    <x v="106"/>
    <x v="106"/>
    <n v="579122"/>
    <s v="Dolní Branná"/>
    <s v="750 – 1 999 obyvatel"/>
    <n v="834"/>
    <n v="0.6151079136690647"/>
    <n v="321"/>
    <n v="0"/>
  </r>
  <r>
    <x v="7"/>
    <x v="106"/>
    <x v="106"/>
    <n v="579149"/>
    <s v="Dolní Dvůr"/>
    <s v="do 750 obyvatel"/>
    <n v="224"/>
    <n v="0.6383928571428571"/>
    <n v="81"/>
    <n v="0"/>
  </r>
  <r>
    <x v="7"/>
    <x v="106"/>
    <x v="106"/>
    <n v="579157"/>
    <s v="Dolní Kalná"/>
    <s v="do 750 obyvatel"/>
    <n v="573"/>
    <n v="0.65270506108202442"/>
    <n v="199"/>
    <n v="0"/>
  </r>
  <r>
    <x v="7"/>
    <x v="106"/>
    <x v="106"/>
    <n v="579165"/>
    <s v="Dolní Lánov"/>
    <s v="750 – 1 999 obyvatel"/>
    <n v="632"/>
    <n v="0.53006329113924056"/>
    <n v="297"/>
    <n v="1"/>
  </r>
  <r>
    <x v="7"/>
    <x v="106"/>
    <x v="106"/>
    <n v="579254"/>
    <s v="Horní Kalná"/>
    <s v="do 750 obyvatel"/>
    <n v="296"/>
    <n v="0.68581081081081086"/>
    <n v="93"/>
    <n v="0"/>
  </r>
  <r>
    <x v="7"/>
    <x v="106"/>
    <x v="106"/>
    <n v="579297"/>
    <s v="Hostinné"/>
    <s v="2 000 – 4 999 obyvatel"/>
    <n v="3656"/>
    <n v="0.62828227571115969"/>
    <n v="1359"/>
    <n v="0"/>
  </r>
  <r>
    <x v="7"/>
    <x v="106"/>
    <x v="106"/>
    <n v="579386"/>
    <s v="Klášterská Lhota"/>
    <s v="do 750 obyvatel"/>
    <n v="179"/>
    <n v="0.48603351955307261"/>
    <n v="92"/>
    <n v="1"/>
  </r>
  <r>
    <x v="7"/>
    <x v="106"/>
    <x v="106"/>
    <n v="579424"/>
    <s v="Kunčice nad Labem"/>
    <s v="do 750 obyvatel"/>
    <n v="471"/>
    <n v="0.60297239915074308"/>
    <n v="187"/>
    <n v="0"/>
  </r>
  <r>
    <x v="7"/>
    <x v="106"/>
    <x v="106"/>
    <n v="579432"/>
    <s v="Lánov"/>
    <s v="750 – 1 999 obyvatel"/>
    <n v="1453"/>
    <n v="0.57742601514108738"/>
    <n v="614"/>
    <n v="0"/>
  </r>
  <r>
    <x v="7"/>
    <x v="106"/>
    <x v="106"/>
    <n v="579602"/>
    <s v="Prosečné"/>
    <s v="do 750 obyvatel"/>
    <n v="472"/>
    <n v="0.55508474576271183"/>
    <n v="210"/>
    <n v="1"/>
  </r>
  <r>
    <x v="7"/>
    <x v="106"/>
    <x v="106"/>
    <n v="579645"/>
    <s v="Rudník"/>
    <s v="2 000 – 4 999 obyvatel"/>
    <n v="1822"/>
    <n v="0.54500548847420416"/>
    <n v="829"/>
    <n v="1"/>
  </r>
  <r>
    <x v="7"/>
    <x v="106"/>
    <x v="106"/>
    <n v="579696"/>
    <s v="Strážné"/>
    <s v="do 750 obyvatel"/>
    <n v="171"/>
    <n v="0.61988304093567248"/>
    <n v="65"/>
    <n v="0"/>
  </r>
  <r>
    <x v="7"/>
    <x v="106"/>
    <x v="106"/>
    <n v="579742"/>
    <s v="Špindlerův Mlýn"/>
    <s v="750 – 1 999 obyvatel"/>
    <n v="889"/>
    <n v="0.6209223847019123"/>
    <n v="337"/>
    <n v="0"/>
  </r>
  <r>
    <x v="7"/>
    <x v="106"/>
    <x v="106"/>
    <n v="579858"/>
    <s v="Vrchlabí"/>
    <s v="5 000 – 14 999 obyvatel"/>
    <n v="10239"/>
    <n v="0.5962496337532962"/>
    <n v="4134"/>
    <n v="0"/>
  </r>
  <r>
    <x v="8"/>
    <x v="107"/>
    <x v="107"/>
    <n v="547905"/>
    <s v="Rybník (Ústí nad Orlicí)"/>
    <s v="750 – 1 999 obyvatel"/>
    <n v="684"/>
    <n v="0.58040935672514615"/>
    <n v="287"/>
    <n v="0"/>
  </r>
  <r>
    <x v="8"/>
    <x v="107"/>
    <x v="107"/>
    <n v="555240"/>
    <s v="Semanín"/>
    <s v="do 750 obyvatel"/>
    <n v="502"/>
    <n v="0.64741035856573703"/>
    <n v="177"/>
    <n v="0"/>
  </r>
  <r>
    <x v="8"/>
    <x v="107"/>
    <x v="107"/>
    <n v="580031"/>
    <s v="Česká Třebová"/>
    <s v="15 000 – 39 999 obyvatel"/>
    <n v="12835"/>
    <n v="0.63607323724191667"/>
    <n v="4671"/>
    <n v="0"/>
  </r>
  <r>
    <x v="8"/>
    <x v="107"/>
    <x v="107"/>
    <n v="580821"/>
    <s v="Přívrat"/>
    <s v="do 750 obyvatel"/>
    <n v="278"/>
    <n v="0.65827338129496404"/>
    <n v="95"/>
    <n v="0"/>
  </r>
  <r>
    <x v="8"/>
    <x v="107"/>
    <x v="107"/>
    <n v="581071"/>
    <s v="Třebovice"/>
    <s v="750 – 1 999 obyvatel"/>
    <n v="669"/>
    <n v="0.58893871449925261"/>
    <n v="275"/>
    <n v="0"/>
  </r>
  <r>
    <x v="8"/>
    <x v="108"/>
    <x v="108"/>
    <n v="547816"/>
    <s v="Jeníkov (Chrudim)"/>
    <s v="do 750 obyvatel"/>
    <n v="373"/>
    <n v="0.64611260053619302"/>
    <n v="132"/>
    <n v="0"/>
  </r>
  <r>
    <x v="8"/>
    <x v="108"/>
    <x v="108"/>
    <n v="554952"/>
    <s v="Otradov"/>
    <s v="do 750 obyvatel"/>
    <n v="233"/>
    <n v="0.69098712446351929"/>
    <n v="72"/>
    <n v="0"/>
  </r>
  <r>
    <x v="8"/>
    <x v="108"/>
    <x v="108"/>
    <n v="571300"/>
    <s v="Dědová"/>
    <s v="do 750 obyvatel"/>
    <n v="122"/>
    <n v="0.68852459016393441"/>
    <n v="38"/>
    <n v="0"/>
  </r>
  <r>
    <x v="8"/>
    <x v="108"/>
    <x v="108"/>
    <n v="571377"/>
    <s v="Hamry (Chrudim)"/>
    <s v="do 750 obyvatel"/>
    <n v="191"/>
    <n v="0.49214659685863876"/>
    <n v="97"/>
    <n v="1"/>
  </r>
  <r>
    <x v="8"/>
    <x v="108"/>
    <x v="108"/>
    <n v="571393"/>
    <s v="Hlinsko (Chrudim)"/>
    <s v="5 000 – 14 999 obyvatel"/>
    <n v="8081"/>
    <n v="0.64113352307882687"/>
    <n v="2900"/>
    <n v="0"/>
  </r>
  <r>
    <x v="8"/>
    <x v="108"/>
    <x v="108"/>
    <n v="571440"/>
    <s v="Holetín"/>
    <s v="750 – 1 999 obyvatel"/>
    <n v="676"/>
    <n v="0.55917159763313606"/>
    <n v="298"/>
    <n v="1"/>
  </r>
  <r>
    <x v="8"/>
    <x v="108"/>
    <x v="108"/>
    <n v="571571"/>
    <s v="Kameničky"/>
    <s v="750 – 1 999 obyvatel"/>
    <n v="652"/>
    <n v="0.69018404907975461"/>
    <n v="202"/>
    <n v="0"/>
  </r>
  <r>
    <x v="8"/>
    <x v="108"/>
    <x v="108"/>
    <n v="571580"/>
    <s v="Kladno (Chrudim)"/>
    <s v="do 750 obyvatel"/>
    <n v="214"/>
    <n v="0.7289719626168224"/>
    <n v="58"/>
    <n v="0"/>
  </r>
  <r>
    <x v="8"/>
    <x v="108"/>
    <x v="108"/>
    <n v="571661"/>
    <s v="Krouna"/>
    <s v="750 – 1 999 obyvatel"/>
    <n v="1167"/>
    <n v="0.67694944301628102"/>
    <n v="377"/>
    <n v="0"/>
  </r>
  <r>
    <x v="8"/>
    <x v="108"/>
    <x v="108"/>
    <n v="571831"/>
    <s v="Miřetice (Chrudim)"/>
    <s v="750 – 1 999 obyvatel"/>
    <n v="1074"/>
    <n v="0.63314711359404097"/>
    <n v="394"/>
    <n v="0"/>
  </r>
  <r>
    <x v="8"/>
    <x v="108"/>
    <x v="108"/>
    <n v="572063"/>
    <s v="Pokřikov"/>
    <s v="do 750 obyvatel"/>
    <n v="212"/>
    <n v="0.69339622641509435"/>
    <n v="65"/>
    <n v="0"/>
  </r>
  <r>
    <x v="8"/>
    <x v="108"/>
    <x v="108"/>
    <n v="572152"/>
    <s v="Raná (Chrudim)"/>
    <s v="do 750 obyvatel"/>
    <n v="296"/>
    <n v="0.65202702702702697"/>
    <n v="103"/>
    <n v="0"/>
  </r>
  <r>
    <x v="8"/>
    <x v="108"/>
    <x v="108"/>
    <n v="572322"/>
    <s v="Studnice (Chrudim)"/>
    <s v="do 750 obyvatel"/>
    <n v="399"/>
    <n v="0.64411027568922308"/>
    <n v="142"/>
    <n v="0"/>
  </r>
  <r>
    <x v="8"/>
    <x v="108"/>
    <x v="108"/>
    <n v="572349"/>
    <s v="Svratouch"/>
    <s v="750 – 1 999 obyvatel"/>
    <n v="746"/>
    <n v="0.67024128686327078"/>
    <n v="246"/>
    <n v="0"/>
  </r>
  <r>
    <x v="8"/>
    <x v="108"/>
    <x v="108"/>
    <n v="572381"/>
    <s v="Tisovec"/>
    <s v="do 750 obyvatel"/>
    <n v="276"/>
    <n v="0.6123188405797102"/>
    <n v="107"/>
    <n v="0"/>
  </r>
  <r>
    <x v="8"/>
    <x v="108"/>
    <x v="108"/>
    <n v="572390"/>
    <s v="Trhová Kamenice"/>
    <s v="750 – 1 999 obyvatel"/>
    <n v="789"/>
    <n v="0.65272496831432192"/>
    <n v="274"/>
    <n v="0"/>
  </r>
  <r>
    <x v="8"/>
    <x v="108"/>
    <x v="108"/>
    <n v="572462"/>
    <s v="Včelákov"/>
    <s v="do 750 obyvatel"/>
    <n v="460"/>
    <n v="0.70434782608695656"/>
    <n v="136"/>
    <n v="0"/>
  </r>
  <r>
    <x v="8"/>
    <x v="108"/>
    <x v="108"/>
    <n v="572497"/>
    <s v="Vítanov"/>
    <s v="do 750 obyvatel"/>
    <n v="380"/>
    <n v="0.68157894736842106"/>
    <n v="121"/>
    <n v="0"/>
  </r>
  <r>
    <x v="8"/>
    <x v="108"/>
    <x v="108"/>
    <n v="572501"/>
    <s v="Vojtěchov"/>
    <s v="do 750 obyvatel"/>
    <n v="350"/>
    <n v="0.60857142857142854"/>
    <n v="137"/>
    <n v="0"/>
  </r>
  <r>
    <x v="8"/>
    <x v="108"/>
    <x v="108"/>
    <n v="572527"/>
    <s v="Vortová"/>
    <s v="do 750 obyvatel"/>
    <n v="205"/>
    <n v="0.6"/>
    <n v="82"/>
    <n v="0"/>
  </r>
  <r>
    <x v="8"/>
    <x v="108"/>
    <x v="108"/>
    <n v="572543"/>
    <s v="Všeradov"/>
    <s v="do 750 obyvatel"/>
    <n v="131"/>
    <n v="0.73282442748091603"/>
    <n v="35"/>
    <n v="0"/>
  </r>
  <r>
    <x v="8"/>
    <x v="108"/>
    <x v="108"/>
    <n v="572551"/>
    <s v="Vysočina"/>
    <s v="do 750 obyvatel"/>
    <n v="605"/>
    <n v="0.67272727272727273"/>
    <n v="198"/>
    <n v="0"/>
  </r>
  <r>
    <x v="8"/>
    <x v="109"/>
    <x v="109"/>
    <n v="574848"/>
    <s v="Býšť"/>
    <s v="750 – 1 999 obyvatel"/>
    <n v="1274"/>
    <n v="0.68053375196232335"/>
    <n v="407"/>
    <n v="0"/>
  </r>
  <r>
    <x v="8"/>
    <x v="109"/>
    <x v="109"/>
    <n v="574911"/>
    <s v="Dolní Roveň"/>
    <s v="2 000 – 4 999 obyvatel"/>
    <n v="1686"/>
    <n v="0.6447212336892052"/>
    <n v="599"/>
    <n v="0"/>
  </r>
  <r>
    <x v="8"/>
    <x v="109"/>
    <x v="109"/>
    <n v="574929"/>
    <s v="Dolní Ředice"/>
    <s v="750 – 1 999 obyvatel"/>
    <n v="759"/>
    <n v="0.73122529644268774"/>
    <n v="204"/>
    <n v="0"/>
  </r>
  <r>
    <x v="8"/>
    <x v="109"/>
    <x v="109"/>
    <n v="574988"/>
    <s v="Holice"/>
    <s v="5 000 – 14 999 obyvatel"/>
    <n v="5482"/>
    <n v="0.68588106530463333"/>
    <n v="1722"/>
    <n v="0"/>
  </r>
  <r>
    <x v="8"/>
    <x v="109"/>
    <x v="109"/>
    <n v="574996"/>
    <s v="Horní Jelení"/>
    <s v="2 000 – 4 999 obyvatel"/>
    <n v="1713"/>
    <n v="0.62988908347927608"/>
    <n v="634"/>
    <n v="0"/>
  </r>
  <r>
    <x v="8"/>
    <x v="109"/>
    <x v="109"/>
    <n v="575011"/>
    <s v="Horní Ředice"/>
    <s v="750 – 1 999 obyvatel"/>
    <n v="850"/>
    <n v="0.65294117647058825"/>
    <n v="295"/>
    <n v="0"/>
  </r>
  <r>
    <x v="8"/>
    <x v="109"/>
    <x v="109"/>
    <n v="575089"/>
    <s v="Chvojenec"/>
    <s v="do 750 obyvatel"/>
    <n v="605"/>
    <n v="0.69256198347107434"/>
    <n v="186"/>
    <n v="0"/>
  </r>
  <r>
    <x v="8"/>
    <x v="109"/>
    <x v="109"/>
    <n v="575119"/>
    <s v="Jaroslav"/>
    <s v="do 750 obyvatel"/>
    <n v="195"/>
    <n v="0.54871794871794877"/>
    <n v="88"/>
    <n v="1"/>
  </r>
  <r>
    <x v="8"/>
    <x v="109"/>
    <x v="109"/>
    <n v="575445"/>
    <s v="Ostřetín"/>
    <s v="750 – 1 999 obyvatel"/>
    <n v="779"/>
    <n v="0.6611039794608472"/>
    <n v="264"/>
    <n v="0"/>
  </r>
  <r>
    <x v="8"/>
    <x v="109"/>
    <x v="109"/>
    <n v="575461"/>
    <s v="Poběžovice u Holic"/>
    <s v="do 750 obyvatel"/>
    <n v="226"/>
    <n v="0.69911504424778759"/>
    <n v="68"/>
    <n v="0"/>
  </r>
  <r>
    <x v="8"/>
    <x v="109"/>
    <x v="109"/>
    <n v="575828"/>
    <s v="Trusnov"/>
    <s v="do 750 obyvatel"/>
    <n v="184"/>
    <n v="0.67391304347826086"/>
    <n v="60"/>
    <n v="0"/>
  </r>
  <r>
    <x v="8"/>
    <x v="109"/>
    <x v="109"/>
    <n v="575879"/>
    <s v="Uhersko"/>
    <s v="do 750 obyvatel"/>
    <n v="319"/>
    <n v="0.51410658307210033"/>
    <n v="155"/>
    <n v="1"/>
  </r>
  <r>
    <x v="8"/>
    <x v="109"/>
    <x v="109"/>
    <n v="575941"/>
    <s v="Veliny"/>
    <s v="do 750 obyvatel"/>
    <n v="400"/>
    <n v="0.64749999999999996"/>
    <n v="141"/>
    <n v="0"/>
  </r>
  <r>
    <x v="8"/>
    <x v="109"/>
    <x v="109"/>
    <n v="576000"/>
    <s v="Vysoké Chvojno"/>
    <s v="do 750 obyvatel"/>
    <n v="336"/>
    <n v="0.59523809523809523"/>
    <n v="136"/>
    <n v="0"/>
  </r>
  <r>
    <x v="8"/>
    <x v="110"/>
    <x v="110"/>
    <n v="504301"/>
    <s v="Dřenice"/>
    <s v="do 750 obyvatel"/>
    <n v="321"/>
    <n v="0.75389408099688471"/>
    <n v="79"/>
    <n v="0"/>
  </r>
  <r>
    <x v="8"/>
    <x v="110"/>
    <x v="110"/>
    <n v="504807"/>
    <s v="Lány (Chrudim)"/>
    <s v="do 750 obyvatel"/>
    <n v="229"/>
    <n v="0.75982532751091703"/>
    <n v="55"/>
    <n v="0"/>
  </r>
  <r>
    <x v="8"/>
    <x v="110"/>
    <x v="110"/>
    <n v="504921"/>
    <s v="Třibřichy"/>
    <s v="do 750 obyvatel"/>
    <n v="246"/>
    <n v="0.61382113821138207"/>
    <n v="95"/>
    <n v="0"/>
  </r>
  <r>
    <x v="8"/>
    <x v="110"/>
    <x v="110"/>
    <n v="504955"/>
    <s v="Dvakačovice"/>
    <s v="do 750 obyvatel"/>
    <n v="150"/>
    <n v="0.43333333333333335"/>
    <n v="85"/>
    <n v="1"/>
  </r>
  <r>
    <x v="8"/>
    <x v="110"/>
    <x v="110"/>
    <n v="505005"/>
    <s v="Bítovany"/>
    <s v="do 750 obyvatel"/>
    <n v="359"/>
    <n v="0.59331476323119781"/>
    <n v="146"/>
    <n v="0"/>
  </r>
  <r>
    <x v="8"/>
    <x v="110"/>
    <x v="110"/>
    <n v="505030"/>
    <s v="Dolní Bezděkov"/>
    <s v="do 750 obyvatel"/>
    <n v="184"/>
    <n v="0.63586956521739135"/>
    <n v="67"/>
    <n v="0"/>
  </r>
  <r>
    <x v="8"/>
    <x v="110"/>
    <x v="110"/>
    <n v="530697"/>
    <s v="Úherčice"/>
    <s v="do 750 obyvatel"/>
    <n v="123"/>
    <n v="0.62601626016260159"/>
    <n v="46"/>
    <n v="0"/>
  </r>
  <r>
    <x v="8"/>
    <x v="110"/>
    <x v="110"/>
    <n v="547794"/>
    <s v="Hodonín (Chrudim)"/>
    <s v="do 750 obyvatel"/>
    <n v="67"/>
    <n v="0.70149253731343286"/>
    <n v="20"/>
    <n v="0"/>
  </r>
  <r>
    <x v="8"/>
    <x v="110"/>
    <x v="110"/>
    <n v="547808"/>
    <s v="Rozhovice"/>
    <s v="do 750 obyvatel"/>
    <n v="236"/>
    <n v="0.59322033898305082"/>
    <n v="96"/>
    <n v="0"/>
  </r>
  <r>
    <x v="8"/>
    <x v="110"/>
    <x v="110"/>
    <n v="547824"/>
    <s v="Křižanovice (Chrudim)"/>
    <s v="do 750 obyvatel"/>
    <n v="101"/>
    <n v="0.70297029702970293"/>
    <n v="30"/>
    <n v="0"/>
  </r>
  <r>
    <x v="8"/>
    <x v="110"/>
    <x v="110"/>
    <n v="547832"/>
    <s v="Licibořice"/>
    <s v="do 750 obyvatel"/>
    <n v="202"/>
    <n v="0.68811881188118806"/>
    <n v="63"/>
    <n v="0"/>
  </r>
  <r>
    <x v="8"/>
    <x v="110"/>
    <x v="110"/>
    <n v="547841"/>
    <s v="Vyžice"/>
    <s v="do 750 obyvatel"/>
    <n v="175"/>
    <n v="0.69142857142857139"/>
    <n v="54"/>
    <n v="0"/>
  </r>
  <r>
    <x v="8"/>
    <x v="110"/>
    <x v="110"/>
    <n v="547859"/>
    <s v="Zájezdec"/>
    <s v="do 750 obyvatel"/>
    <n v="100"/>
    <n v="0.44"/>
    <n v="56"/>
    <n v="1"/>
  </r>
  <r>
    <x v="8"/>
    <x v="110"/>
    <x v="110"/>
    <n v="547867"/>
    <s v="Bor u Skutče"/>
    <s v="do 750 obyvatel"/>
    <n v="120"/>
    <n v="0.42499999999999999"/>
    <n v="69"/>
    <n v="1"/>
  </r>
  <r>
    <x v="8"/>
    <x v="110"/>
    <x v="110"/>
    <n v="547875"/>
    <s v="Lipovec (Chrudim)"/>
    <s v="do 750 obyvatel"/>
    <n v="208"/>
    <n v="0.64423076923076927"/>
    <n v="74"/>
    <n v="0"/>
  </r>
  <r>
    <x v="8"/>
    <x v="110"/>
    <x v="110"/>
    <n v="547891"/>
    <s v="Stolany"/>
    <s v="do 750 obyvatel"/>
    <n v="322"/>
    <n v="0.65527950310559002"/>
    <n v="111"/>
    <n v="0"/>
  </r>
  <r>
    <x v="8"/>
    <x v="110"/>
    <x v="110"/>
    <n v="554847"/>
    <s v="Mrákotín (Chrudim)"/>
    <s v="do 750 obyvatel"/>
    <n v="280"/>
    <n v="0.67500000000000004"/>
    <n v="91"/>
    <n v="0"/>
  </r>
  <r>
    <x v="8"/>
    <x v="110"/>
    <x v="110"/>
    <n v="556882"/>
    <s v="Rabštejnská Lhota"/>
    <s v="750 – 1 999 obyvatel"/>
    <n v="659"/>
    <n v="0.69499241274658574"/>
    <n v="201"/>
    <n v="0"/>
  </r>
  <r>
    <x v="8"/>
    <x v="110"/>
    <x v="110"/>
    <n v="571164"/>
    <s v="Chrudim"/>
    <s v="15 000 – 39 999 obyvatel"/>
    <n v="19160"/>
    <n v="0.68475991649269308"/>
    <n v="6040"/>
    <n v="0"/>
  </r>
  <r>
    <x v="8"/>
    <x v="110"/>
    <x v="110"/>
    <n v="571181"/>
    <s v="Běstvina"/>
    <s v="do 750 obyvatel"/>
    <n v="455"/>
    <n v="0.65714285714285714"/>
    <n v="156"/>
    <n v="0"/>
  </r>
  <r>
    <x v="8"/>
    <x v="110"/>
    <x v="110"/>
    <n v="571202"/>
    <s v="Bojanov"/>
    <s v="do 750 obyvatel"/>
    <n v="525"/>
    <n v="0.7142857142857143"/>
    <n v="150"/>
    <n v="0"/>
  </r>
  <r>
    <x v="8"/>
    <x v="110"/>
    <x v="110"/>
    <n v="571229"/>
    <s v="Bořice"/>
    <s v="do 750 obyvatel"/>
    <n v="161"/>
    <n v="0.65838509316770188"/>
    <n v="55"/>
    <n v="0"/>
  </r>
  <r>
    <x v="8"/>
    <x v="110"/>
    <x v="110"/>
    <n v="571237"/>
    <s v="Bousov"/>
    <s v="do 750 obyvatel"/>
    <n v="179"/>
    <n v="0.64245810055865926"/>
    <n v="64"/>
    <n v="0"/>
  </r>
  <r>
    <x v="8"/>
    <x v="110"/>
    <x v="110"/>
    <n v="571245"/>
    <s v="Bylany"/>
    <s v="do 750 obyvatel"/>
    <n v="359"/>
    <n v="0.67688022284122562"/>
    <n v="116"/>
    <n v="0"/>
  </r>
  <r>
    <x v="8"/>
    <x v="110"/>
    <x v="110"/>
    <n v="571253"/>
    <s v="Ctětín"/>
    <s v="do 750 obyvatel"/>
    <n v="219"/>
    <n v="0.66666666666666663"/>
    <n v="73"/>
    <n v="0"/>
  </r>
  <r>
    <x v="8"/>
    <x v="110"/>
    <x v="110"/>
    <n v="571270"/>
    <s v="Čankovice"/>
    <s v="do 750 obyvatel"/>
    <n v="272"/>
    <n v="0.58823529411764708"/>
    <n v="112"/>
    <n v="0"/>
  </r>
  <r>
    <x v="8"/>
    <x v="110"/>
    <x v="110"/>
    <n v="571296"/>
    <s v="České Lhotice"/>
    <s v="do 750 obyvatel"/>
    <n v="98"/>
    <n v="0.68367346938775508"/>
    <n v="31"/>
    <n v="0"/>
  </r>
  <r>
    <x v="8"/>
    <x v="110"/>
    <x v="110"/>
    <n v="571385"/>
    <s v="Heřmanův Městec"/>
    <s v="2 000 – 4 999 obyvatel"/>
    <n v="4013"/>
    <n v="0.67106902566658355"/>
    <n v="1320"/>
    <n v="0"/>
  </r>
  <r>
    <x v="8"/>
    <x v="110"/>
    <x v="110"/>
    <n v="571407"/>
    <s v="Hluboká"/>
    <s v="do 750 obyvatel"/>
    <n v="158"/>
    <n v="0.60759493670886078"/>
    <n v="62"/>
    <n v="0"/>
  </r>
  <r>
    <x v="8"/>
    <x v="110"/>
    <x v="110"/>
    <n v="571458"/>
    <s v="Honbice"/>
    <s v="do 750 obyvatel"/>
    <n v="143"/>
    <n v="0.58041958041958042"/>
    <n v="60"/>
    <n v="0"/>
  </r>
  <r>
    <x v="8"/>
    <x v="110"/>
    <x v="110"/>
    <n v="571466"/>
    <s v="Horka"/>
    <s v="do 750 obyvatel"/>
    <n v="336"/>
    <n v="0.68154761904761907"/>
    <n v="107"/>
    <n v="0"/>
  </r>
  <r>
    <x v="8"/>
    <x v="110"/>
    <x v="110"/>
    <n v="571474"/>
    <s v="Horní Bradlo"/>
    <s v="do 750 obyvatel"/>
    <n v="371"/>
    <n v="0.69811320754716977"/>
    <n v="112"/>
    <n v="0"/>
  </r>
  <r>
    <x v="8"/>
    <x v="110"/>
    <x v="110"/>
    <n v="571482"/>
    <s v="Hošťalovice"/>
    <s v="do 750 obyvatel"/>
    <n v="118"/>
    <n v="0.71186440677966101"/>
    <n v="34"/>
    <n v="0"/>
  </r>
  <r>
    <x v="8"/>
    <x v="110"/>
    <x v="110"/>
    <n v="571491"/>
    <s v="Hrochův Týnec"/>
    <s v="2 000 – 4 999 obyvatel"/>
    <n v="1734"/>
    <n v="0.61764705882352944"/>
    <n v="663"/>
    <n v="0"/>
  </r>
  <r>
    <x v="8"/>
    <x v="110"/>
    <x v="110"/>
    <n v="571504"/>
    <s v="Hroubovice"/>
    <s v="do 750 obyvatel"/>
    <n v="291"/>
    <n v="0.59106529209621994"/>
    <n v="119"/>
    <n v="0"/>
  </r>
  <r>
    <x v="8"/>
    <x v="110"/>
    <x v="110"/>
    <n v="571539"/>
    <s v="Chrast"/>
    <s v="2 000 – 4 999 obyvatel"/>
    <n v="2590"/>
    <n v="0.64015444015444012"/>
    <n v="932"/>
    <n v="0"/>
  </r>
  <r>
    <x v="8"/>
    <x v="110"/>
    <x v="110"/>
    <n v="571547"/>
    <s v="Chroustovice"/>
    <s v="750 – 1 999 obyvatel"/>
    <n v="1027"/>
    <n v="0.67185978578383643"/>
    <n v="337"/>
    <n v="0"/>
  </r>
  <r>
    <x v="8"/>
    <x v="110"/>
    <x v="110"/>
    <n v="571563"/>
    <s v="Jenišovice (Chrudim)"/>
    <s v="do 750 obyvatel"/>
    <n v="363"/>
    <n v="0.65564738292011016"/>
    <n v="125"/>
    <n v="0"/>
  </r>
  <r>
    <x v="8"/>
    <x v="110"/>
    <x v="110"/>
    <n v="571610"/>
    <s v="Kočí"/>
    <s v="do 750 obyvatel"/>
    <n v="533"/>
    <n v="0.70168855534709196"/>
    <n v="159"/>
    <n v="0"/>
  </r>
  <r>
    <x v="8"/>
    <x v="110"/>
    <x v="110"/>
    <n v="571628"/>
    <s v="Kostelec u Heřmanova Městce"/>
    <s v="do 750 obyvatel"/>
    <n v="293"/>
    <n v="0.65529010238907848"/>
    <n v="101"/>
    <n v="0"/>
  </r>
  <r>
    <x v="8"/>
    <x v="110"/>
    <x v="110"/>
    <n v="571652"/>
    <s v="Krásné (Chrudim)"/>
    <s v="do 750 obyvatel"/>
    <n v="130"/>
    <n v="0.55384615384615388"/>
    <n v="58"/>
    <n v="1"/>
  </r>
  <r>
    <x v="8"/>
    <x v="110"/>
    <x v="110"/>
    <n v="571709"/>
    <s v="Leštinka"/>
    <s v="do 750 obyvatel"/>
    <n v="126"/>
    <n v="0.61111111111111116"/>
    <n v="49"/>
    <n v="0"/>
  </r>
  <r>
    <x v="8"/>
    <x v="110"/>
    <x v="110"/>
    <n v="571725"/>
    <s v="Libkov (Chrudim)"/>
    <s v="do 750 obyvatel"/>
    <n v="68"/>
    <n v="0.72058823529411764"/>
    <n v="19"/>
    <n v="0"/>
  </r>
  <r>
    <x v="8"/>
    <x v="110"/>
    <x v="110"/>
    <n v="571733"/>
    <s v="Liboměřice"/>
    <s v="do 750 obyvatel"/>
    <n v="120"/>
    <n v="0.70833333333333337"/>
    <n v="35"/>
    <n v="0"/>
  </r>
  <r>
    <x v="8"/>
    <x v="110"/>
    <x v="110"/>
    <n v="571750"/>
    <s v="Lozice"/>
    <s v="do 750 obyvatel"/>
    <n v="128"/>
    <n v="0.734375"/>
    <n v="34"/>
    <n v="0"/>
  </r>
  <r>
    <x v="8"/>
    <x v="110"/>
    <x v="110"/>
    <n v="571768"/>
    <s v="Lukavice (Chrudim)"/>
    <s v="750 – 1 999 obyvatel"/>
    <n v="725"/>
    <n v="0.69103448275862067"/>
    <n v="224"/>
    <n v="0"/>
  </r>
  <r>
    <x v="8"/>
    <x v="110"/>
    <x v="110"/>
    <n v="571776"/>
    <s v="Luže"/>
    <s v="2 000 – 4 999 obyvatel"/>
    <n v="2160"/>
    <n v="0.6518518518518519"/>
    <n v="752"/>
    <n v="0"/>
  </r>
  <r>
    <x v="8"/>
    <x v="110"/>
    <x v="110"/>
    <n v="571822"/>
    <s v="Míčov-Sušice"/>
    <s v="do 750 obyvatel"/>
    <n v="234"/>
    <n v="0.72222222222222221"/>
    <n v="65"/>
    <n v="0"/>
  </r>
  <r>
    <x v="8"/>
    <x v="110"/>
    <x v="110"/>
    <n v="571857"/>
    <s v="Mladoňovice (Chrudim)"/>
    <s v="do 750 obyvatel"/>
    <n v="295"/>
    <n v="0.6745762711864407"/>
    <n v="96"/>
    <n v="0"/>
  </r>
  <r>
    <x v="8"/>
    <x v="110"/>
    <x v="110"/>
    <n v="571873"/>
    <s v="Morašice (Chrudim)"/>
    <s v="do 750 obyvatel"/>
    <n v="593"/>
    <n v="0.70489038785834734"/>
    <n v="175"/>
    <n v="0"/>
  </r>
  <r>
    <x v="8"/>
    <x v="110"/>
    <x v="110"/>
    <n v="571890"/>
    <s v="Nabočany"/>
    <s v="do 750 obyvatel"/>
    <n v="105"/>
    <n v="0.63809523809523805"/>
    <n v="38"/>
    <n v="0"/>
  </r>
  <r>
    <x v="8"/>
    <x v="110"/>
    <x v="110"/>
    <n v="571903"/>
    <s v="Načešice"/>
    <s v="do 750 obyvatel"/>
    <n v="515"/>
    <n v="0.65242718446601944"/>
    <n v="179"/>
    <n v="0"/>
  </r>
  <r>
    <x v="8"/>
    <x v="110"/>
    <x v="110"/>
    <n v="571911"/>
    <s v="Nasavrky (Chrudim)"/>
    <s v="750 – 1 999 obyvatel"/>
    <n v="1371"/>
    <n v="0.67250182348650622"/>
    <n v="449"/>
    <n v="0"/>
  </r>
  <r>
    <x v="8"/>
    <x v="110"/>
    <x v="110"/>
    <n v="571962"/>
    <s v="Orel"/>
    <s v="750 – 1 999 obyvatel"/>
    <n v="633"/>
    <n v="0.69194312796208535"/>
    <n v="195"/>
    <n v="0"/>
  </r>
  <r>
    <x v="8"/>
    <x v="110"/>
    <x v="110"/>
    <n v="572004"/>
    <s v="Perálec"/>
    <s v="do 750 obyvatel"/>
    <n v="201"/>
    <n v="0.66666666666666663"/>
    <n v="67"/>
    <n v="0"/>
  </r>
  <r>
    <x v="8"/>
    <x v="110"/>
    <x v="110"/>
    <n v="572039"/>
    <s v="Podhořany u Ronova"/>
    <s v="do 750 obyvatel"/>
    <n v="223"/>
    <n v="0.72197309417040356"/>
    <n v="62"/>
    <n v="0"/>
  </r>
  <r>
    <x v="8"/>
    <x v="110"/>
    <x v="110"/>
    <n v="572071"/>
    <s v="Prachovice"/>
    <s v="750 – 1 999 obyvatel"/>
    <n v="1172"/>
    <n v="0.62116040955631402"/>
    <n v="444"/>
    <n v="0"/>
  </r>
  <r>
    <x v="8"/>
    <x v="110"/>
    <x v="110"/>
    <n v="572080"/>
    <s v="Proseč (Chrudim)"/>
    <s v="2 000 – 4 999 obyvatel"/>
    <n v="1749"/>
    <n v="0.57975986277873071"/>
    <n v="735"/>
    <n v="0"/>
  </r>
  <r>
    <x v="8"/>
    <x v="110"/>
    <x v="110"/>
    <n v="572098"/>
    <s v="Prosetín (Chrudim)"/>
    <s v="750 – 1 999 obyvatel"/>
    <n v="672"/>
    <n v="0.6026785714285714"/>
    <n v="267"/>
    <n v="0"/>
  </r>
  <r>
    <x v="8"/>
    <x v="110"/>
    <x v="110"/>
    <n v="572101"/>
    <s v="Předhradí"/>
    <s v="do 750 obyvatel"/>
    <n v="337"/>
    <n v="0.67655786350148372"/>
    <n v="109"/>
    <n v="0"/>
  </r>
  <r>
    <x v="8"/>
    <x v="110"/>
    <x v="110"/>
    <n v="572110"/>
    <s v="Přestavlky (Chrudim)"/>
    <s v="do 750 obyvatel"/>
    <n v="189"/>
    <n v="0.59259259259259256"/>
    <n v="77"/>
    <n v="0"/>
  </r>
  <r>
    <x v="8"/>
    <x v="110"/>
    <x v="110"/>
    <n v="572161"/>
    <s v="Ronov nad Doubravou"/>
    <s v="750 – 1 999 obyvatel"/>
    <n v="1443"/>
    <n v="0.69161469161469158"/>
    <n v="445"/>
    <n v="0"/>
  </r>
  <r>
    <x v="8"/>
    <x v="110"/>
    <x v="110"/>
    <n v="572179"/>
    <s v="Rosice (Chrudim)"/>
    <s v="750 – 1 999 obyvatel"/>
    <n v="1129"/>
    <n v="0.64038972542072625"/>
    <n v="406"/>
    <n v="0"/>
  </r>
  <r>
    <x v="8"/>
    <x v="110"/>
    <x v="110"/>
    <n v="572217"/>
    <s v="Řestoky"/>
    <s v="do 750 obyvatel"/>
    <n v="395"/>
    <n v="0.6278481012658228"/>
    <n v="147"/>
    <n v="0"/>
  </r>
  <r>
    <x v="8"/>
    <x v="110"/>
    <x v="110"/>
    <n v="572225"/>
    <s v="Seč (Chrudim)"/>
    <s v="750 – 1 999 obyvatel"/>
    <n v="1513"/>
    <n v="0.68208856576338406"/>
    <n v="481"/>
    <n v="0"/>
  </r>
  <r>
    <x v="8"/>
    <x v="110"/>
    <x v="110"/>
    <n v="572241"/>
    <s v="Skuteč"/>
    <s v="5 000 – 14 999 obyvatel"/>
    <n v="4274"/>
    <n v="0.64412728123537666"/>
    <n v="1521"/>
    <n v="0"/>
  </r>
  <r>
    <x v="8"/>
    <x v="110"/>
    <x v="110"/>
    <n v="572268"/>
    <s v="Slatiňany"/>
    <s v="2 000 – 4 999 obyvatel"/>
    <n v="3506"/>
    <n v="0.7002281802624073"/>
    <n v="1051"/>
    <n v="0"/>
  </r>
  <r>
    <x v="8"/>
    <x v="110"/>
    <x v="110"/>
    <n v="572276"/>
    <s v="Sobětuchy"/>
    <s v="750 – 1 999 obyvatel"/>
    <n v="767"/>
    <n v="0.65580182529335074"/>
    <n v="264"/>
    <n v="0"/>
  </r>
  <r>
    <x v="8"/>
    <x v="110"/>
    <x v="110"/>
    <n v="572314"/>
    <s v="Střemošice"/>
    <s v="do 750 obyvatel"/>
    <n v="149"/>
    <n v="0.61073825503355705"/>
    <n v="58"/>
    <n v="0"/>
  </r>
  <r>
    <x v="8"/>
    <x v="110"/>
    <x v="110"/>
    <n v="572331"/>
    <s v="Svídnice (Chrudim)"/>
    <s v="do 750 obyvatel"/>
    <n v="377"/>
    <n v="0.76923076923076927"/>
    <n v="87"/>
    <n v="0"/>
  </r>
  <r>
    <x v="8"/>
    <x v="110"/>
    <x v="110"/>
    <n v="572403"/>
    <s v="Trojovice"/>
    <s v="do 750 obyvatel"/>
    <n v="153"/>
    <n v="0.54248366013071891"/>
    <n v="70"/>
    <n v="1"/>
  </r>
  <r>
    <x v="8"/>
    <x v="110"/>
    <x v="110"/>
    <n v="572411"/>
    <s v="Třemošnice"/>
    <s v="2 000 – 4 999 obyvatel"/>
    <n v="2577"/>
    <n v="0.66744276290259996"/>
    <n v="857"/>
    <n v="0"/>
  </r>
  <r>
    <x v="8"/>
    <x v="110"/>
    <x v="110"/>
    <n v="572420"/>
    <s v="Tuněchody"/>
    <s v="do 750 obyvatel"/>
    <n v="495"/>
    <n v="0.73939393939393938"/>
    <n v="129"/>
    <n v="0"/>
  </r>
  <r>
    <x v="8"/>
    <x v="110"/>
    <x v="110"/>
    <n v="572446"/>
    <s v="Úhřetice"/>
    <s v="do 750 obyvatel"/>
    <n v="396"/>
    <n v="0.6994949494949495"/>
    <n v="119"/>
    <n v="0"/>
  </r>
  <r>
    <x v="8"/>
    <x v="110"/>
    <x v="110"/>
    <n v="572454"/>
    <s v="Vápenný Podol"/>
    <s v="do 750 obyvatel"/>
    <n v="261"/>
    <n v="0.6130268199233716"/>
    <n v="101"/>
    <n v="0"/>
  </r>
  <r>
    <x v="8"/>
    <x v="110"/>
    <x v="110"/>
    <n v="572471"/>
    <s v="Vejvanovice"/>
    <s v="do 750 obyvatel"/>
    <n v="263"/>
    <n v="0.73764258555133078"/>
    <n v="69"/>
    <n v="0"/>
  </r>
  <r>
    <x v="8"/>
    <x v="110"/>
    <x v="110"/>
    <n v="572535"/>
    <s v="Vrbatův Kostelec"/>
    <s v="do 750 obyvatel"/>
    <n v="301"/>
    <n v="0.74750830564784054"/>
    <n v="76"/>
    <n v="0"/>
  </r>
  <r>
    <x v="8"/>
    <x v="110"/>
    <x v="110"/>
    <n v="572578"/>
    <s v="Zaječice"/>
    <s v="750 – 1 999 obyvatel"/>
    <n v="890"/>
    <n v="0.651685393258427"/>
    <n v="310"/>
    <n v="0"/>
  </r>
  <r>
    <x v="8"/>
    <x v="110"/>
    <x v="110"/>
    <n v="572641"/>
    <s v="Žumberk"/>
    <s v="do 750 obyvatel"/>
    <n v="238"/>
    <n v="0.6470588235294118"/>
    <n v="84"/>
    <n v="0"/>
  </r>
  <r>
    <x v="8"/>
    <x v="110"/>
    <x v="110"/>
    <n v="573787"/>
    <s v="Klešice"/>
    <s v="do 750 obyvatel"/>
    <n v="318"/>
    <n v="0.5911949685534591"/>
    <n v="130"/>
    <n v="0"/>
  </r>
  <r>
    <x v="8"/>
    <x v="110"/>
    <x v="110"/>
    <n v="573817"/>
    <s v="Smrček"/>
    <s v="do 750 obyvatel"/>
    <n v="101"/>
    <n v="0.79207920792079212"/>
    <n v="21"/>
    <n v="0"/>
  </r>
  <r>
    <x v="8"/>
    <x v="110"/>
    <x v="110"/>
    <n v="573876"/>
    <s v="Zderaz"/>
    <s v="do 750 obyvatel"/>
    <n v="242"/>
    <n v="0.7024793388429752"/>
    <n v="72"/>
    <n v="0"/>
  </r>
  <r>
    <x v="8"/>
    <x v="110"/>
    <x v="110"/>
    <n v="573949"/>
    <s v="Biskupice (Chrudim)"/>
    <s v="do 750 obyvatel"/>
    <n v="67"/>
    <n v="0.4925373134328358"/>
    <n v="34"/>
    <n v="1"/>
  </r>
  <r>
    <x v="8"/>
    <x v="110"/>
    <x v="110"/>
    <n v="574007"/>
    <s v="Kněžice (Chrudim)"/>
    <s v="do 750 obyvatel"/>
    <n v="125"/>
    <n v="0.64"/>
    <n v="45"/>
    <n v="0"/>
  </r>
  <r>
    <x v="8"/>
    <x v="110"/>
    <x v="110"/>
    <n v="574091"/>
    <s v="Žlebské Chvalovice"/>
    <s v="do 750 obyvatel"/>
    <n v="116"/>
    <n v="0.68965517241379315"/>
    <n v="36"/>
    <n v="0"/>
  </r>
  <r>
    <x v="8"/>
    <x v="110"/>
    <x v="110"/>
    <n v="574104"/>
    <s v="Ostrov (Chrudim)"/>
    <s v="do 750 obyvatel"/>
    <n v="171"/>
    <n v="0.56140350877192979"/>
    <n v="75"/>
    <n v="0"/>
  </r>
  <r>
    <x v="8"/>
    <x v="111"/>
    <x v="111"/>
    <n v="580015"/>
    <s v="Červená Voda"/>
    <s v="2 000 – 4 999 obyvatel"/>
    <n v="2446"/>
    <n v="0.55682747342600158"/>
    <n v="1084"/>
    <n v="1"/>
  </r>
  <r>
    <x v="8"/>
    <x v="111"/>
    <x v="111"/>
    <n v="580163"/>
    <s v="Dolní Morava"/>
    <s v="do 750 obyvatel"/>
    <n v="358"/>
    <n v="0.51396648044692739"/>
    <n v="174"/>
    <n v="1"/>
  </r>
  <r>
    <x v="8"/>
    <x v="111"/>
    <x v="111"/>
    <n v="580481"/>
    <s v="Králíky (Ústí nad Orlicí)"/>
    <s v="2 000 – 4 999 obyvatel"/>
    <n v="3513"/>
    <n v="0.60916595502419579"/>
    <n v="1373"/>
    <n v="0"/>
  </r>
  <r>
    <x v="8"/>
    <x v="111"/>
    <x v="111"/>
    <n v="580571"/>
    <s v="Lichkov"/>
    <s v="do 750 obyvatel"/>
    <n v="450"/>
    <n v="0.5444444444444444"/>
    <n v="205"/>
    <n v="1"/>
  </r>
  <r>
    <x v="8"/>
    <x v="111"/>
    <x v="111"/>
    <n v="580651"/>
    <s v="Mladkov"/>
    <s v="do 750 obyvatel"/>
    <n v="438"/>
    <n v="0.66666666666666663"/>
    <n v="146"/>
    <n v="0"/>
  </r>
  <r>
    <x v="8"/>
    <x v="112"/>
    <x v="112"/>
    <n v="547921"/>
    <s v="Trpík"/>
    <s v="do 750 obyvatel"/>
    <n v="63"/>
    <n v="0.47619047619047616"/>
    <n v="33"/>
    <n v="1"/>
  </r>
  <r>
    <x v="8"/>
    <x v="112"/>
    <x v="112"/>
    <n v="547981"/>
    <s v="Albrechtice (Ústí nad Orlicí)"/>
    <s v="do 750 obyvatel"/>
    <n v="383"/>
    <n v="0.54569190600522188"/>
    <n v="174"/>
    <n v="1"/>
  </r>
  <r>
    <x v="8"/>
    <x v="112"/>
    <x v="112"/>
    <n v="573426"/>
    <s v="Anenská Studánka"/>
    <s v="do 750 obyvatel"/>
    <n v="143"/>
    <n v="0.70629370629370625"/>
    <n v="42"/>
    <n v="0"/>
  </r>
  <r>
    <x v="8"/>
    <x v="112"/>
    <x v="112"/>
    <n v="574392"/>
    <s v="Sázava (Ústí nad Orlicí)"/>
    <s v="do 750 obyvatel"/>
    <n v="473"/>
    <n v="0.60465116279069764"/>
    <n v="187"/>
    <n v="0"/>
  </r>
  <r>
    <x v="8"/>
    <x v="112"/>
    <x v="112"/>
    <n v="579980"/>
    <s v="Cotkytle"/>
    <s v="do 750 obyvatel"/>
    <n v="311"/>
    <n v="0.47588424437299037"/>
    <n v="163"/>
    <n v="1"/>
  </r>
  <r>
    <x v="8"/>
    <x v="112"/>
    <x v="112"/>
    <n v="579998"/>
    <s v="Čenkovice"/>
    <s v="do 750 obyvatel"/>
    <n v="157"/>
    <n v="0.56687898089171973"/>
    <n v="68"/>
    <n v="0"/>
  </r>
  <r>
    <x v="8"/>
    <x v="112"/>
    <x v="112"/>
    <n v="580074"/>
    <s v="Damníkov"/>
    <s v="do 750 obyvatel"/>
    <n v="570"/>
    <n v="0.55087719298245619"/>
    <n v="256"/>
    <n v="1"/>
  </r>
  <r>
    <x v="8"/>
    <x v="112"/>
    <x v="112"/>
    <n v="580112"/>
    <s v="Dolní Čermná"/>
    <s v="750 – 1 999 obyvatel"/>
    <n v="1096"/>
    <n v="0.62682481751824815"/>
    <n v="409"/>
    <n v="0"/>
  </r>
  <r>
    <x v="8"/>
    <x v="112"/>
    <x v="112"/>
    <n v="580279"/>
    <s v="Horní Čermná"/>
    <s v="750 – 1 999 obyvatel"/>
    <n v="853"/>
    <n v="0.61430246189917936"/>
    <n v="329"/>
    <n v="0"/>
  </r>
  <r>
    <x v="8"/>
    <x v="112"/>
    <x v="112"/>
    <n v="580295"/>
    <s v="Horní Heřmanice (Ústí nad Orlicí)"/>
    <s v="do 750 obyvatel"/>
    <n v="394"/>
    <n v="0.56852791878172593"/>
    <n v="170"/>
    <n v="0"/>
  </r>
  <r>
    <x v="8"/>
    <x v="112"/>
    <x v="112"/>
    <n v="580333"/>
    <s v="Horní Třešňovec"/>
    <s v="do 750 obyvatel"/>
    <n v="520"/>
    <n v="0.57115384615384612"/>
    <n v="223"/>
    <n v="0"/>
  </r>
  <r>
    <x v="8"/>
    <x v="112"/>
    <x v="112"/>
    <n v="580490"/>
    <s v="Krasíkov"/>
    <s v="do 750 obyvatel"/>
    <n v="260"/>
    <n v="0.5346153846153846"/>
    <n v="121"/>
    <n v="1"/>
  </r>
  <r>
    <x v="8"/>
    <x v="112"/>
    <x v="112"/>
    <n v="580511"/>
    <s v="Lanškroun"/>
    <s v="5 000 – 14 999 obyvatel"/>
    <n v="8229"/>
    <n v="0.58998663264066109"/>
    <n v="3374"/>
    <n v="0"/>
  </r>
  <r>
    <x v="8"/>
    <x v="112"/>
    <x v="112"/>
    <n v="580619"/>
    <s v="Lubník"/>
    <s v="do 750 obyvatel"/>
    <n v="284"/>
    <n v="0.5140845070422535"/>
    <n v="138"/>
    <n v="1"/>
  </r>
  <r>
    <x v="8"/>
    <x v="112"/>
    <x v="112"/>
    <n v="580635"/>
    <s v="Luková"/>
    <s v="750 – 1 999 obyvatel"/>
    <n v="602"/>
    <n v="0.49833887043189368"/>
    <n v="302"/>
    <n v="1"/>
  </r>
  <r>
    <x v="8"/>
    <x v="112"/>
    <x v="112"/>
    <n v="580732"/>
    <s v="Ostrov (Ústí nad Orlicí)"/>
    <s v="do 750 obyvatel"/>
    <n v="558"/>
    <n v="0.48566308243727596"/>
    <n v="287"/>
    <n v="1"/>
  </r>
  <r>
    <x v="8"/>
    <x v="112"/>
    <x v="112"/>
    <n v="580767"/>
    <s v="Petrovice (Ústí nad Orlicí)"/>
    <s v="do 750 obyvatel"/>
    <n v="204"/>
    <n v="0.67647058823529416"/>
    <n v="66"/>
    <n v="0"/>
  </r>
  <r>
    <x v="8"/>
    <x v="112"/>
    <x v="112"/>
    <n v="580848"/>
    <s v="Rudoltice"/>
    <s v="750 – 1 999 obyvatel"/>
    <n v="1559"/>
    <n v="0.55227710070558045"/>
    <n v="698"/>
    <n v="1"/>
  </r>
  <r>
    <x v="8"/>
    <x v="112"/>
    <x v="112"/>
    <n v="580988"/>
    <s v="Strážná"/>
    <s v="do 750 obyvatel"/>
    <n v="88"/>
    <n v="0.44318181818181818"/>
    <n v="49"/>
    <n v="1"/>
  </r>
  <r>
    <x v="8"/>
    <x v="112"/>
    <x v="112"/>
    <n v="581046"/>
    <s v="Tatenice"/>
    <s v="750 – 1 999 obyvatel"/>
    <n v="732"/>
    <n v="0.5901639344262295"/>
    <n v="300"/>
    <n v="0"/>
  </r>
  <r>
    <x v="8"/>
    <x v="112"/>
    <x v="112"/>
    <n v="581178"/>
    <s v="Výprachtice"/>
    <s v="750 – 1 999 obyvatel"/>
    <n v="783"/>
    <n v="0.51724137931034486"/>
    <n v="378"/>
    <n v="1"/>
  </r>
  <r>
    <x v="8"/>
    <x v="112"/>
    <x v="112"/>
    <n v="581275"/>
    <s v="Žichlínek"/>
    <s v="750 – 1 999 obyvatel"/>
    <n v="791"/>
    <n v="0.62073324905183314"/>
    <n v="300"/>
    <n v="0"/>
  </r>
  <r>
    <x v="8"/>
    <x v="113"/>
    <x v="113"/>
    <n v="572233"/>
    <s v="Řídký"/>
    <s v="do 750 obyvatel"/>
    <n v="57"/>
    <n v="0.64912280701754388"/>
    <n v="20"/>
    <n v="0"/>
  </r>
  <r>
    <x v="8"/>
    <x v="113"/>
    <x v="113"/>
    <n v="572357"/>
    <s v="Desná (Svitavy)"/>
    <s v="do 750 obyvatel"/>
    <n v="280"/>
    <n v="0.65714285714285714"/>
    <n v="96"/>
    <n v="0"/>
  </r>
  <r>
    <x v="8"/>
    <x v="113"/>
    <x v="113"/>
    <n v="572365"/>
    <s v="Horní Újezd (Svitavy)"/>
    <s v="do 750 obyvatel"/>
    <n v="336"/>
    <n v="0.58630952380952384"/>
    <n v="139"/>
    <n v="0"/>
  </r>
  <r>
    <x v="8"/>
    <x v="113"/>
    <x v="113"/>
    <n v="572373"/>
    <s v="Poříčí u Litomyšle"/>
    <s v="do 750 obyvatel"/>
    <n v="403"/>
    <n v="0.62531017369727049"/>
    <n v="151"/>
    <n v="0"/>
  </r>
  <r>
    <x v="8"/>
    <x v="113"/>
    <x v="113"/>
    <n v="572438"/>
    <s v="Nová Ves u Jarošova"/>
    <s v="do 750 obyvatel"/>
    <n v="61"/>
    <n v="0.44262295081967212"/>
    <n v="34"/>
    <n v="1"/>
  </r>
  <r>
    <x v="8"/>
    <x v="113"/>
    <x v="113"/>
    <n v="572608"/>
    <s v="Nová Sídla"/>
    <s v="do 750 obyvatel"/>
    <n v="199"/>
    <n v="0.55778894472361806"/>
    <n v="88"/>
    <n v="1"/>
  </r>
  <r>
    <x v="8"/>
    <x v="113"/>
    <x v="113"/>
    <n v="572616"/>
    <s v="Tržek"/>
    <s v="do 750 obyvatel"/>
    <n v="141"/>
    <n v="0.71631205673758869"/>
    <n v="40"/>
    <n v="0"/>
  </r>
  <r>
    <x v="8"/>
    <x v="113"/>
    <x v="113"/>
    <n v="572730"/>
    <s v="Chmelík"/>
    <s v="do 750 obyvatel"/>
    <n v="156"/>
    <n v="0.5"/>
    <n v="78"/>
    <n v="1"/>
  </r>
  <r>
    <x v="8"/>
    <x v="113"/>
    <x v="113"/>
    <n v="577774"/>
    <s v="Benátky (Svitavy)"/>
    <s v="do 750 obyvatel"/>
    <n v="311"/>
    <n v="0.63344051446945338"/>
    <n v="114"/>
    <n v="0"/>
  </r>
  <r>
    <x v="8"/>
    <x v="113"/>
    <x v="113"/>
    <n v="577821"/>
    <s v="Bohuňovice (Svitavy)"/>
    <s v="do 750 obyvatel"/>
    <n v="100"/>
    <n v="0.56000000000000005"/>
    <n v="44"/>
    <n v="0"/>
  </r>
  <r>
    <x v="8"/>
    <x v="113"/>
    <x v="113"/>
    <n v="577910"/>
    <s v="Budislav (Svitavy)"/>
    <s v="do 750 obyvatel"/>
    <n v="382"/>
    <n v="0.61256544502617805"/>
    <n v="148"/>
    <n v="0"/>
  </r>
  <r>
    <x v="8"/>
    <x v="113"/>
    <x v="113"/>
    <n v="577936"/>
    <s v="Cerekvice nad Loučnou"/>
    <s v="750 – 1 999 obyvatel"/>
    <n v="711"/>
    <n v="0.6371308016877637"/>
    <n v="258"/>
    <n v="0"/>
  </r>
  <r>
    <x v="8"/>
    <x v="113"/>
    <x v="113"/>
    <n v="577944"/>
    <s v="Čistá (Svitavy)"/>
    <s v="750 – 1 999 obyvatel"/>
    <n v="795"/>
    <n v="0.61006289308176098"/>
    <n v="310"/>
    <n v="0"/>
  </r>
  <r>
    <x v="8"/>
    <x v="113"/>
    <x v="113"/>
    <n v="577995"/>
    <s v="Dolní Újezd (Svitavy)"/>
    <s v="750 – 1 999 obyvatel"/>
    <n v="1621"/>
    <n v="0.6119679210363973"/>
    <n v="629"/>
    <n v="0"/>
  </r>
  <r>
    <x v="8"/>
    <x v="113"/>
    <x v="113"/>
    <n v="578053"/>
    <s v="Horky (Svitavy)"/>
    <s v="do 750 obyvatel"/>
    <n v="102"/>
    <n v="0.68627450980392157"/>
    <n v="32"/>
    <n v="0"/>
  </r>
  <r>
    <x v="8"/>
    <x v="113"/>
    <x v="113"/>
    <n v="578100"/>
    <s v="Chotěnov"/>
    <s v="do 750 obyvatel"/>
    <n v="102"/>
    <n v="0.60784313725490191"/>
    <n v="40"/>
    <n v="0"/>
  </r>
  <r>
    <x v="8"/>
    <x v="113"/>
    <x v="113"/>
    <n v="578118"/>
    <s v="Chotovice (Svitavy)"/>
    <s v="do 750 obyvatel"/>
    <n v="128"/>
    <n v="0.5546875"/>
    <n v="57"/>
    <n v="1"/>
  </r>
  <r>
    <x v="8"/>
    <x v="113"/>
    <x v="113"/>
    <n v="578134"/>
    <s v="Janov (Svitavy)"/>
    <s v="750 – 1 999 obyvatel"/>
    <n v="795"/>
    <n v="0.62893081761006286"/>
    <n v="295"/>
    <n v="0"/>
  </r>
  <r>
    <x v="8"/>
    <x v="113"/>
    <x v="113"/>
    <n v="578169"/>
    <s v="Jarošov"/>
    <s v="do 750 obyvatel"/>
    <n v="150"/>
    <n v="0.52"/>
    <n v="72"/>
    <n v="1"/>
  </r>
  <r>
    <x v="8"/>
    <x v="113"/>
    <x v="113"/>
    <n v="578347"/>
    <s v="Litomyšl"/>
    <s v="5 000 – 14 999 obyvatel"/>
    <n v="8593"/>
    <n v="0.64482718491795643"/>
    <n v="3052"/>
    <n v="0"/>
  </r>
  <r>
    <x v="8"/>
    <x v="113"/>
    <x v="113"/>
    <n v="578355"/>
    <s v="Lubná (Svitavy)"/>
    <s v="750 – 1 999 obyvatel"/>
    <n v="823"/>
    <n v="0.54678007290400976"/>
    <n v="373"/>
    <n v="1"/>
  </r>
  <r>
    <x v="8"/>
    <x v="113"/>
    <x v="113"/>
    <n v="578363"/>
    <s v="Makov (Svitavy)"/>
    <s v="do 750 obyvatel"/>
    <n v="270"/>
    <n v="0.58148148148148149"/>
    <n v="113"/>
    <n v="0"/>
  </r>
  <r>
    <x v="8"/>
    <x v="113"/>
    <x v="113"/>
    <n v="578428"/>
    <s v="Morašice (Svitavy)"/>
    <s v="do 750 obyvatel"/>
    <n v="600"/>
    <n v="0.59833333333333338"/>
    <n v="241"/>
    <n v="0"/>
  </r>
  <r>
    <x v="8"/>
    <x v="113"/>
    <x v="113"/>
    <n v="578509"/>
    <s v="Osík"/>
    <s v="750 – 1 999 obyvatel"/>
    <n v="836"/>
    <n v="0.62559808612440193"/>
    <n v="313"/>
    <n v="0"/>
  </r>
  <r>
    <x v="8"/>
    <x v="113"/>
    <x v="113"/>
    <n v="578622"/>
    <s v="Příluka"/>
    <s v="do 750 obyvatel"/>
    <n v="135"/>
    <n v="0.63703703703703707"/>
    <n v="49"/>
    <n v="0"/>
  </r>
  <r>
    <x v="8"/>
    <x v="113"/>
    <x v="113"/>
    <n v="578738"/>
    <s v="Sebranice (Svitavy)"/>
    <s v="750 – 1 999 obyvatel"/>
    <n v="798"/>
    <n v="0.57769423558897248"/>
    <n v="337"/>
    <n v="0"/>
  </r>
  <r>
    <x v="8"/>
    <x v="113"/>
    <x v="113"/>
    <n v="578746"/>
    <s v="Sedliště (Svitavy)"/>
    <s v="do 750 obyvatel"/>
    <n v="204"/>
    <n v="0.6029411764705882"/>
    <n v="81"/>
    <n v="0"/>
  </r>
  <r>
    <x v="8"/>
    <x v="113"/>
    <x v="113"/>
    <n v="578819"/>
    <s v="Strakov"/>
    <s v="do 750 obyvatel"/>
    <n v="196"/>
    <n v="0.61224489795918369"/>
    <n v="76"/>
    <n v="0"/>
  </r>
  <r>
    <x v="8"/>
    <x v="113"/>
    <x v="113"/>
    <n v="578835"/>
    <s v="Suchá Lhota"/>
    <s v="do 750 obyvatel"/>
    <n v="76"/>
    <n v="0.67105263157894735"/>
    <n v="25"/>
    <n v="0"/>
  </r>
  <r>
    <x v="8"/>
    <x v="113"/>
    <x v="113"/>
    <n v="578894"/>
    <s v="Trstěnice (Svitavy)"/>
    <s v="do 750 obyvatel"/>
    <n v="412"/>
    <n v="0.59223300970873782"/>
    <n v="168"/>
    <n v="0"/>
  </r>
  <r>
    <x v="8"/>
    <x v="113"/>
    <x v="113"/>
    <n v="578916"/>
    <s v="Újezdec (Svitavy)"/>
    <s v="do 750 obyvatel"/>
    <n v="86"/>
    <n v="0.66279069767441856"/>
    <n v="29"/>
    <n v="0"/>
  </r>
  <r>
    <x v="8"/>
    <x v="113"/>
    <x v="113"/>
    <n v="578941"/>
    <s v="Vidlatá Seč"/>
    <s v="do 750 obyvatel"/>
    <n v="231"/>
    <n v="0.64502164502164505"/>
    <n v="82"/>
    <n v="0"/>
  </r>
  <r>
    <x v="8"/>
    <x v="113"/>
    <x v="113"/>
    <n v="580325"/>
    <s v="Sloupnice"/>
    <s v="750 – 1 999 obyvatel"/>
    <n v="1427"/>
    <n v="0.68535388927820606"/>
    <n v="449"/>
    <n v="0"/>
  </r>
  <r>
    <x v="8"/>
    <x v="113"/>
    <x v="113"/>
    <n v="580694"/>
    <s v="Němčice (Svitavy)"/>
    <s v="750 – 1 999 obyvatel"/>
    <n v="818"/>
    <n v="0.61735941320293397"/>
    <n v="313"/>
    <n v="0"/>
  </r>
  <r>
    <x v="8"/>
    <x v="113"/>
    <x v="113"/>
    <n v="581127"/>
    <s v="Vlčkov"/>
    <s v="do 750 obyvatel"/>
    <n v="82"/>
    <n v="0.45121951219512196"/>
    <n v="45"/>
    <n v="1"/>
  </r>
  <r>
    <x v="8"/>
    <x v="114"/>
    <x v="114"/>
    <n v="505391"/>
    <s v="Bělá u Jevíčka"/>
    <s v="do 750 obyvatel"/>
    <n v="299"/>
    <n v="0.69899665551839463"/>
    <n v="90"/>
    <n v="0"/>
  </r>
  <r>
    <x v="8"/>
    <x v="114"/>
    <x v="114"/>
    <n v="572250"/>
    <s v="Březinky"/>
    <s v="do 750 obyvatel"/>
    <n v="103"/>
    <n v="0.68932038834951459"/>
    <n v="32"/>
    <n v="0"/>
  </r>
  <r>
    <x v="8"/>
    <x v="114"/>
    <x v="114"/>
    <n v="572284"/>
    <s v="Hartinkov"/>
    <s v="do 750 obyvatel"/>
    <n v="43"/>
    <n v="0.67441860465116277"/>
    <n v="14"/>
    <n v="0"/>
  </r>
  <r>
    <x v="8"/>
    <x v="114"/>
    <x v="114"/>
    <n v="572292"/>
    <s v="Vrážné"/>
    <s v="do 750 obyvatel"/>
    <n v="59"/>
    <n v="0.69491525423728817"/>
    <n v="18"/>
    <n v="0"/>
  </r>
  <r>
    <x v="8"/>
    <x v="114"/>
    <x v="114"/>
    <n v="572519"/>
    <s v="Biskupice (Svitavy)"/>
    <s v="do 750 obyvatel"/>
    <n v="392"/>
    <n v="0.61479591836734693"/>
    <n v="151"/>
    <n v="0"/>
  </r>
  <r>
    <x v="8"/>
    <x v="114"/>
    <x v="114"/>
    <n v="572624"/>
    <s v="Útěchov"/>
    <s v="do 750 obyvatel"/>
    <n v="253"/>
    <n v="0.59288537549407117"/>
    <n v="103"/>
    <n v="0"/>
  </r>
  <r>
    <x v="8"/>
    <x v="114"/>
    <x v="114"/>
    <n v="572632"/>
    <s v="Borušov"/>
    <s v="do 750 obyvatel"/>
    <n v="143"/>
    <n v="0.6223776223776224"/>
    <n v="54"/>
    <n v="0"/>
  </r>
  <r>
    <x v="8"/>
    <x v="114"/>
    <x v="114"/>
    <n v="572683"/>
    <s v="Dětřichov u Moravské Třebové"/>
    <s v="do 750 obyvatel"/>
    <n v="164"/>
    <n v="0.59146341463414631"/>
    <n v="67"/>
    <n v="0"/>
  </r>
  <r>
    <x v="8"/>
    <x v="114"/>
    <x v="114"/>
    <n v="574309"/>
    <s v="Bezděčí u Trnávky"/>
    <s v="do 750 obyvatel"/>
    <n v="162"/>
    <n v="0.72222222222222221"/>
    <n v="45"/>
    <n v="0"/>
  </r>
  <r>
    <x v="8"/>
    <x v="114"/>
    <x v="114"/>
    <n v="574325"/>
    <s v="Gruna"/>
    <s v="do 750 obyvatel"/>
    <n v="181"/>
    <n v="0.54143646408839774"/>
    <n v="83"/>
    <n v="1"/>
  </r>
  <r>
    <x v="8"/>
    <x v="114"/>
    <x v="114"/>
    <n v="574333"/>
    <s v="Radkov (Svitavy)"/>
    <s v="do 750 obyvatel"/>
    <n v="101"/>
    <n v="0.58415841584158412"/>
    <n v="42"/>
    <n v="0"/>
  </r>
  <r>
    <x v="8"/>
    <x v="114"/>
    <x v="114"/>
    <n v="577871"/>
    <s v="Březina (Svitavy)"/>
    <s v="do 750 obyvatel"/>
    <n v="281"/>
    <n v="0.67259786476868333"/>
    <n v="92"/>
    <n v="0"/>
  </r>
  <r>
    <x v="8"/>
    <x v="114"/>
    <x v="114"/>
    <n v="577987"/>
    <s v="Dlouhá Loučka (Svitavy)"/>
    <s v="do 750 obyvatel"/>
    <n v="458"/>
    <n v="0.59606986899563319"/>
    <n v="185"/>
    <n v="0"/>
  </r>
  <r>
    <x v="8"/>
    <x v="114"/>
    <x v="114"/>
    <n v="578096"/>
    <s v="Chornice"/>
    <s v="750 – 1 999 obyvatel"/>
    <n v="735"/>
    <n v="0.58639455782312921"/>
    <n v="304"/>
    <n v="0"/>
  </r>
  <r>
    <x v="8"/>
    <x v="114"/>
    <x v="114"/>
    <n v="578142"/>
    <s v="Janůvky"/>
    <s v="do 750 obyvatel"/>
    <n v="50"/>
    <n v="0.62"/>
    <n v="19"/>
    <n v="0"/>
  </r>
  <r>
    <x v="8"/>
    <x v="114"/>
    <x v="114"/>
    <n v="578151"/>
    <s v="Jaroměřice"/>
    <s v="750 – 1 999 obyvatel"/>
    <n v="988"/>
    <n v="0.6751012145748988"/>
    <n v="321"/>
    <n v="0"/>
  </r>
  <r>
    <x v="8"/>
    <x v="114"/>
    <x v="114"/>
    <n v="578193"/>
    <s v="Jevíčko"/>
    <s v="2 000 – 4 999 obyvatel"/>
    <n v="2356"/>
    <n v="0.65280135823429541"/>
    <n v="818"/>
    <n v="0"/>
  </r>
  <r>
    <x v="8"/>
    <x v="114"/>
    <x v="114"/>
    <n v="578266"/>
    <s v="Koruna"/>
    <s v="do 750 obyvatel"/>
    <n v="114"/>
    <n v="0.60526315789473684"/>
    <n v="45"/>
    <n v="0"/>
  </r>
  <r>
    <x v="8"/>
    <x v="114"/>
    <x v="114"/>
    <n v="578274"/>
    <s v="Křenov"/>
    <s v="do 750 obyvatel"/>
    <n v="336"/>
    <n v="0.69345238095238093"/>
    <n v="103"/>
    <n v="0"/>
  </r>
  <r>
    <x v="8"/>
    <x v="114"/>
    <x v="114"/>
    <n v="578282"/>
    <s v="Kunčina"/>
    <s v="750 – 1 999 obyvatel"/>
    <n v="1122"/>
    <n v="0.64438502673796794"/>
    <n v="399"/>
    <n v="0"/>
  </r>
  <r>
    <x v="8"/>
    <x v="114"/>
    <x v="114"/>
    <n v="578339"/>
    <s v="Linhartice"/>
    <s v="do 750 obyvatel"/>
    <n v="516"/>
    <n v="0.61046511627906974"/>
    <n v="201"/>
    <n v="0"/>
  </r>
  <r>
    <x v="8"/>
    <x v="114"/>
    <x v="114"/>
    <n v="578371"/>
    <s v="Malíkov"/>
    <s v="do 750 obyvatel"/>
    <n v="87"/>
    <n v="0.5977011494252874"/>
    <n v="35"/>
    <n v="0"/>
  </r>
  <r>
    <x v="8"/>
    <x v="114"/>
    <x v="114"/>
    <n v="578380"/>
    <s v="Městečko Trnávka"/>
    <s v="750 – 1 999 obyvatel"/>
    <n v="1175"/>
    <n v="0.57446808510638303"/>
    <n v="500"/>
    <n v="0"/>
  </r>
  <r>
    <x v="8"/>
    <x v="114"/>
    <x v="114"/>
    <n v="578401"/>
    <s v="Mladějov na Moravě"/>
    <s v="do 750 obyvatel"/>
    <n v="365"/>
    <n v="0.55342465753424652"/>
    <n v="163"/>
    <n v="1"/>
  </r>
  <r>
    <x v="8"/>
    <x v="114"/>
    <x v="114"/>
    <n v="578444"/>
    <s v="Moravská Třebová"/>
    <s v="5 000 – 14 999 obyvatel"/>
    <n v="8363"/>
    <n v="0.63470046633983024"/>
    <n v="3055"/>
    <n v="0"/>
  </r>
  <r>
    <x v="8"/>
    <x v="114"/>
    <x v="114"/>
    <n v="578690"/>
    <s v="Rozstání (Svitavy)"/>
    <s v="do 750 obyvatel"/>
    <n v="199"/>
    <n v="0.72864321608040206"/>
    <n v="54"/>
    <n v="0"/>
  </r>
  <r>
    <x v="8"/>
    <x v="114"/>
    <x v="114"/>
    <n v="578711"/>
    <s v="Rychnov na Moravě"/>
    <s v="do 750 obyvatel"/>
    <n v="496"/>
    <n v="0.56048387096774188"/>
    <n v="218"/>
    <n v="0"/>
  </r>
  <r>
    <x v="8"/>
    <x v="114"/>
    <x v="114"/>
    <n v="578762"/>
    <s v="Slatina (Svitavy)"/>
    <s v="do 750 obyvatel"/>
    <n v="130"/>
    <n v="0.53076923076923077"/>
    <n v="61"/>
    <n v="1"/>
  </r>
  <r>
    <x v="8"/>
    <x v="114"/>
    <x v="114"/>
    <n v="578789"/>
    <s v="Staré Město (Svitavy)"/>
    <s v="750 – 1 999 obyvatel"/>
    <n v="840"/>
    <n v="0.56904761904761902"/>
    <n v="362"/>
    <n v="0"/>
  </r>
  <r>
    <x v="8"/>
    <x v="114"/>
    <x v="114"/>
    <n v="578908"/>
    <s v="Třebařov"/>
    <s v="750 – 1 999 obyvatel"/>
    <n v="772"/>
    <n v="0.51165803108808294"/>
    <n v="377"/>
    <n v="1"/>
  </r>
  <r>
    <x v="8"/>
    <x v="114"/>
    <x v="114"/>
    <n v="578959"/>
    <s v="Víska u Jevíčka"/>
    <s v="do 750 obyvatel"/>
    <n v="143"/>
    <n v="0.50349650349650354"/>
    <n v="71"/>
    <n v="1"/>
  </r>
  <r>
    <x v="8"/>
    <x v="114"/>
    <x v="114"/>
    <n v="578975"/>
    <s v="Vranová Lhota"/>
    <s v="do 750 obyvatel"/>
    <n v="369"/>
    <n v="0.60433604336043356"/>
    <n v="146"/>
    <n v="0"/>
  </r>
  <r>
    <x v="8"/>
    <x v="114"/>
    <x v="114"/>
    <n v="578991"/>
    <s v="Vysoká (Svitavy)"/>
    <s v="do 750 obyvatel"/>
    <n v="35"/>
    <n v="0.74285714285714288"/>
    <n v="9"/>
    <n v="0"/>
  </r>
  <r>
    <x v="8"/>
    <x v="115"/>
    <x v="115"/>
    <n v="553719"/>
    <s v="Srnojedy"/>
    <s v="750 – 1 999 obyvatel"/>
    <n v="615"/>
    <n v="0.70081300813008129"/>
    <n v="184"/>
    <n v="0"/>
  </r>
  <r>
    <x v="8"/>
    <x v="115"/>
    <x v="115"/>
    <n v="555134"/>
    <s v="Pardubice (Pardubice)"/>
    <s v="40 000 – 99 999 obyvatel"/>
    <n v="76882"/>
    <n v="0.6625868213626076"/>
    <n v="25941"/>
    <n v="0"/>
  </r>
  <r>
    <x v="8"/>
    <x v="115"/>
    <x v="115"/>
    <n v="572799"/>
    <s v="Časy"/>
    <s v="do 750 obyvatel"/>
    <n v="185"/>
    <n v="0.6594594594594595"/>
    <n v="63"/>
    <n v="0"/>
  </r>
  <r>
    <x v="8"/>
    <x v="115"/>
    <x v="115"/>
    <n v="572802"/>
    <s v="Malé Výkleky"/>
    <s v="do 750 obyvatel"/>
    <n v="110"/>
    <n v="0.68181818181818177"/>
    <n v="35"/>
    <n v="0"/>
  </r>
  <r>
    <x v="8"/>
    <x v="115"/>
    <x v="115"/>
    <n v="572845"/>
    <s v="Lány u Dašic"/>
    <s v="do 750 obyvatel"/>
    <n v="123"/>
    <n v="0.57723577235772361"/>
    <n v="52"/>
    <n v="0"/>
  </r>
  <r>
    <x v="8"/>
    <x v="115"/>
    <x v="115"/>
    <n v="572853"/>
    <s v="Pravy"/>
    <s v="do 750 obyvatel"/>
    <n v="85"/>
    <n v="0.74117647058823533"/>
    <n v="22"/>
    <n v="0"/>
  </r>
  <r>
    <x v="8"/>
    <x v="115"/>
    <x v="115"/>
    <n v="572861"/>
    <s v="Křičeň"/>
    <s v="do 750 obyvatel"/>
    <n v="199"/>
    <n v="0.60301507537688437"/>
    <n v="79"/>
    <n v="0"/>
  </r>
  <r>
    <x v="8"/>
    <x v="115"/>
    <x v="115"/>
    <n v="572870"/>
    <s v="Němčice (Pardubice)"/>
    <s v="do 750 obyvatel"/>
    <n v="531"/>
    <n v="0.70433145009416198"/>
    <n v="157"/>
    <n v="0"/>
  </r>
  <r>
    <x v="8"/>
    <x v="115"/>
    <x v="115"/>
    <n v="572888"/>
    <s v="Újezd u Sezemic"/>
    <s v="do 750 obyvatel"/>
    <n v="175"/>
    <n v="0.47428571428571431"/>
    <n v="92"/>
    <n v="1"/>
  </r>
  <r>
    <x v="8"/>
    <x v="115"/>
    <x v="115"/>
    <n v="572896"/>
    <s v="Černá u Bohdanče"/>
    <s v="do 750 obyvatel"/>
    <n v="497"/>
    <n v="0.68410462776659964"/>
    <n v="157"/>
    <n v="0"/>
  </r>
  <r>
    <x v="8"/>
    <x v="115"/>
    <x v="115"/>
    <n v="572934"/>
    <s v="Stéblová"/>
    <s v="do 750 obyvatel"/>
    <n v="214"/>
    <n v="0.66355140186915884"/>
    <n v="72"/>
    <n v="0"/>
  </r>
  <r>
    <x v="8"/>
    <x v="115"/>
    <x v="115"/>
    <n v="572942"/>
    <s v="Plch"/>
    <s v="do 750 obyvatel"/>
    <n v="78"/>
    <n v="0.79487179487179482"/>
    <n v="16"/>
    <n v="0"/>
  </r>
  <r>
    <x v="8"/>
    <x v="115"/>
    <x v="115"/>
    <n v="572951"/>
    <s v="Podůlšany"/>
    <s v="do 750 obyvatel"/>
    <n v="137"/>
    <n v="0.61313868613138689"/>
    <n v="53"/>
    <n v="0"/>
  </r>
  <r>
    <x v="8"/>
    <x v="115"/>
    <x v="115"/>
    <n v="572977"/>
    <s v="Dubany"/>
    <s v="do 750 obyvatel"/>
    <n v="235"/>
    <n v="0.76170212765957446"/>
    <n v="56"/>
    <n v="0"/>
  </r>
  <r>
    <x v="8"/>
    <x v="115"/>
    <x v="115"/>
    <n v="572985"/>
    <s v="Třebosice"/>
    <s v="do 750 obyvatel"/>
    <n v="194"/>
    <n v="0.67525773195876293"/>
    <n v="63"/>
    <n v="0"/>
  </r>
  <r>
    <x v="8"/>
    <x v="115"/>
    <x v="115"/>
    <n v="573078"/>
    <s v="Neratov"/>
    <s v="do 750 obyvatel"/>
    <n v="137"/>
    <n v="0.63503649635036497"/>
    <n v="50"/>
    <n v="0"/>
  </r>
  <r>
    <x v="8"/>
    <x v="115"/>
    <x v="115"/>
    <n v="573515"/>
    <s v="Kunětice"/>
    <s v="do 750 obyvatel"/>
    <n v="275"/>
    <n v="0.61090909090909096"/>
    <n v="107"/>
    <n v="0"/>
  </r>
  <r>
    <x v="8"/>
    <x v="115"/>
    <x v="115"/>
    <n v="574198"/>
    <s v="Spojil"/>
    <s v="do 750 obyvatel"/>
    <n v="448"/>
    <n v="0.6852678571428571"/>
    <n v="141"/>
    <n v="0"/>
  </r>
  <r>
    <x v="8"/>
    <x v="115"/>
    <x v="115"/>
    <n v="574724"/>
    <s v="Barchov (Pardubice)"/>
    <s v="do 750 obyvatel"/>
    <n v="216"/>
    <n v="0.62962962962962965"/>
    <n v="80"/>
    <n v="0"/>
  </r>
  <r>
    <x v="8"/>
    <x v="115"/>
    <x v="115"/>
    <n v="574741"/>
    <s v="Bezděkov (Pardubice)"/>
    <s v="do 750 obyvatel"/>
    <n v="254"/>
    <n v="0.77559055118110232"/>
    <n v="57"/>
    <n v="0"/>
  </r>
  <r>
    <x v="8"/>
    <x v="115"/>
    <x v="115"/>
    <n v="574767"/>
    <s v="Lázně Bohdaneč"/>
    <s v="2 000 – 4 999 obyvatel"/>
    <n v="2945"/>
    <n v="0.69881154499151099"/>
    <n v="887"/>
    <n v="0"/>
  </r>
  <r>
    <x v="8"/>
    <x v="115"/>
    <x v="115"/>
    <n v="574783"/>
    <s v="Borek (Pardubice)"/>
    <s v="do 750 obyvatel"/>
    <n v="243"/>
    <n v="0.62962962962962965"/>
    <n v="90"/>
    <n v="0"/>
  </r>
  <r>
    <x v="8"/>
    <x v="115"/>
    <x v="115"/>
    <n v="574813"/>
    <s v="Bukovina nad Labem"/>
    <s v="do 750 obyvatel"/>
    <n v="199"/>
    <n v="0.68844221105527637"/>
    <n v="62"/>
    <n v="0"/>
  </r>
  <r>
    <x v="8"/>
    <x v="115"/>
    <x v="115"/>
    <n v="574830"/>
    <s v="Bukovka"/>
    <s v="do 750 obyvatel"/>
    <n v="324"/>
    <n v="0.74691358024691357"/>
    <n v="82"/>
    <n v="0"/>
  </r>
  <r>
    <x v="8"/>
    <x v="115"/>
    <x v="115"/>
    <n v="574856"/>
    <s v="Čeperka"/>
    <s v="750 – 1 999 obyvatel"/>
    <n v="950"/>
    <n v="0.71473684210526311"/>
    <n v="271"/>
    <n v="0"/>
  </r>
  <r>
    <x v="8"/>
    <x v="115"/>
    <x v="115"/>
    <n v="574864"/>
    <s v="Čepí"/>
    <s v="do 750 obyvatel"/>
    <n v="367"/>
    <n v="0.67847411444141692"/>
    <n v="118"/>
    <n v="0"/>
  </r>
  <r>
    <x v="8"/>
    <x v="115"/>
    <x v="115"/>
    <n v="574899"/>
    <s v="Dašice"/>
    <s v="2 000 – 4 999 obyvatel"/>
    <n v="1917"/>
    <n v="0.53677621283255084"/>
    <n v="888"/>
    <n v="1"/>
  </r>
  <r>
    <x v="8"/>
    <x v="115"/>
    <x v="115"/>
    <n v="574902"/>
    <s v="Dolany (Pardubice)"/>
    <s v="do 750 obyvatel"/>
    <n v="332"/>
    <n v="0.61445783132530118"/>
    <n v="128"/>
    <n v="0"/>
  </r>
  <r>
    <x v="8"/>
    <x v="115"/>
    <x v="115"/>
    <n v="574953"/>
    <s v="Dříteč"/>
    <s v="do 750 obyvatel"/>
    <n v="420"/>
    <n v="0.63809523809523805"/>
    <n v="152"/>
    <n v="0"/>
  </r>
  <r>
    <x v="8"/>
    <x v="115"/>
    <x v="115"/>
    <n v="575046"/>
    <s v="Hrobice (Pardubice)"/>
    <s v="do 750 obyvatel"/>
    <n v="176"/>
    <n v="0.67045454545454541"/>
    <n v="58"/>
    <n v="0"/>
  </r>
  <r>
    <x v="8"/>
    <x v="115"/>
    <x v="115"/>
    <n v="575062"/>
    <s v="Choteč (Pardubice)"/>
    <s v="do 750 obyvatel"/>
    <n v="277"/>
    <n v="0.67870036101083031"/>
    <n v="89"/>
    <n v="0"/>
  </r>
  <r>
    <x v="8"/>
    <x v="115"/>
    <x v="115"/>
    <n v="575097"/>
    <s v="Chýšť"/>
    <s v="do 750 obyvatel"/>
    <n v="179"/>
    <n v="0.55865921787709494"/>
    <n v="79"/>
    <n v="1"/>
  </r>
  <r>
    <x v="8"/>
    <x v="115"/>
    <x v="115"/>
    <n v="575143"/>
    <s v="Jezbořice"/>
    <s v="do 750 obyvatel"/>
    <n v="322"/>
    <n v="0.6428571428571429"/>
    <n v="115"/>
    <n v="0"/>
  </r>
  <r>
    <x v="8"/>
    <x v="115"/>
    <x v="115"/>
    <n v="575151"/>
    <s v="Kasalice"/>
    <s v="do 750 obyvatel"/>
    <n v="168"/>
    <n v="0.63690476190476186"/>
    <n v="61"/>
    <n v="0"/>
  </r>
  <r>
    <x v="8"/>
    <x v="115"/>
    <x v="115"/>
    <n v="575232"/>
    <s v="Kostěnice"/>
    <s v="do 750 obyvatel"/>
    <n v="440"/>
    <n v="0.70227272727272727"/>
    <n v="131"/>
    <n v="0"/>
  </r>
  <r>
    <x v="8"/>
    <x v="115"/>
    <x v="115"/>
    <n v="575305"/>
    <s v="Libišany"/>
    <s v="do 750 obyvatel"/>
    <n v="470"/>
    <n v="0.67234042553191486"/>
    <n v="154"/>
    <n v="0"/>
  </r>
  <r>
    <x v="8"/>
    <x v="115"/>
    <x v="115"/>
    <n v="575372"/>
    <s v="Mikulovice (Pardubice)"/>
    <s v="750 – 1 999 obyvatel"/>
    <n v="1025"/>
    <n v="0.67902439024390249"/>
    <n v="329"/>
    <n v="0"/>
  </r>
  <r>
    <x v="8"/>
    <x v="115"/>
    <x v="115"/>
    <n v="575399"/>
    <s v="Moravany (Pardubice)"/>
    <s v="750 – 1 999 obyvatel"/>
    <n v="1576"/>
    <n v="0.68210659898477155"/>
    <n v="501"/>
    <n v="0"/>
  </r>
  <r>
    <x v="8"/>
    <x v="115"/>
    <x v="115"/>
    <n v="575429"/>
    <s v="Opatovice nad Labem"/>
    <s v="2 000 – 4 999 obyvatel"/>
    <n v="2112"/>
    <n v="0.72301136363636365"/>
    <n v="585"/>
    <n v="0"/>
  </r>
  <r>
    <x v="8"/>
    <x v="115"/>
    <x v="115"/>
    <n v="575437"/>
    <s v="Ostřešany"/>
    <s v="750 – 1 999 obyvatel"/>
    <n v="899"/>
    <n v="0.69299221357063401"/>
    <n v="276"/>
    <n v="0"/>
  </r>
  <r>
    <x v="8"/>
    <x v="115"/>
    <x v="115"/>
    <n v="575534"/>
    <s v="Ráby"/>
    <s v="do 750 obyvatel"/>
    <n v="494"/>
    <n v="0.75101214574898789"/>
    <n v="123"/>
    <n v="0"/>
  </r>
  <r>
    <x v="8"/>
    <x v="115"/>
    <x v="115"/>
    <n v="575551"/>
    <s v="Rohovládova Bělá"/>
    <s v="do 750 obyvatel"/>
    <n v="500"/>
    <n v="0.58799999999999997"/>
    <n v="206"/>
    <n v="0"/>
  </r>
  <r>
    <x v="8"/>
    <x v="115"/>
    <x v="115"/>
    <n v="575569"/>
    <s v="Rohoznice (Pardubice)"/>
    <s v="do 750 obyvatel"/>
    <n v="226"/>
    <n v="0.6415929203539823"/>
    <n v="81"/>
    <n v="0"/>
  </r>
  <r>
    <x v="8"/>
    <x v="115"/>
    <x v="115"/>
    <n v="575577"/>
    <s v="Rokytno"/>
    <s v="750 – 1 999 obyvatel"/>
    <n v="733"/>
    <n v="0.66439290586630284"/>
    <n v="246"/>
    <n v="0"/>
  </r>
  <r>
    <x v="8"/>
    <x v="115"/>
    <x v="115"/>
    <n v="575593"/>
    <s v="Rybitví"/>
    <s v="750 – 1 999 obyvatel"/>
    <n v="1115"/>
    <n v="0.68430493273542603"/>
    <n v="352"/>
    <n v="0"/>
  </r>
  <r>
    <x v="8"/>
    <x v="115"/>
    <x v="115"/>
    <n v="575640"/>
    <s v="Sezemice (Pardubice)"/>
    <s v="2 000 – 4 999 obyvatel"/>
    <n v="3323"/>
    <n v="0.6804092687330725"/>
    <n v="1062"/>
    <n v="0"/>
  </r>
  <r>
    <x v="8"/>
    <x v="115"/>
    <x v="115"/>
    <n v="575658"/>
    <s v="Slepotice"/>
    <s v="do 750 obyvatel"/>
    <n v="368"/>
    <n v="0.63315217391304346"/>
    <n v="135"/>
    <n v="0"/>
  </r>
  <r>
    <x v="8"/>
    <x v="115"/>
    <x v="115"/>
    <n v="575682"/>
    <s v="Srch"/>
    <s v="750 – 1 999 obyvatel"/>
    <n v="1310"/>
    <n v="0.69160305343511452"/>
    <n v="404"/>
    <n v="0"/>
  </r>
  <r>
    <x v="8"/>
    <x v="115"/>
    <x v="115"/>
    <n v="575704"/>
    <s v="Staré Hradiště"/>
    <s v="750 – 1 999 obyvatel"/>
    <n v="1509"/>
    <n v="0.66732935719019215"/>
    <n v="502"/>
    <n v="0"/>
  </r>
  <r>
    <x v="8"/>
    <x v="115"/>
    <x v="115"/>
    <n v="575712"/>
    <s v="Staré Jesenčany"/>
    <s v="do 750 obyvatel"/>
    <n v="342"/>
    <n v="0.68421052631578949"/>
    <n v="108"/>
    <n v="0"/>
  </r>
  <r>
    <x v="8"/>
    <x v="115"/>
    <x v="115"/>
    <n v="575721"/>
    <s v="Staré Ždánice"/>
    <s v="do 750 obyvatel"/>
    <n v="578"/>
    <n v="0.6453287197231834"/>
    <n v="205"/>
    <n v="0"/>
  </r>
  <r>
    <x v="8"/>
    <x v="115"/>
    <x v="115"/>
    <n v="575739"/>
    <s v="Starý Mateřov"/>
    <s v="750 – 1 999 obyvatel"/>
    <n v="606"/>
    <n v="0.65346534653465349"/>
    <n v="210"/>
    <n v="0"/>
  </r>
  <r>
    <x v="8"/>
    <x v="115"/>
    <x v="115"/>
    <n v="575887"/>
    <s v="Úhřetická Lhota"/>
    <s v="do 750 obyvatel"/>
    <n v="235"/>
    <n v="0.67659574468085104"/>
    <n v="76"/>
    <n v="0"/>
  </r>
  <r>
    <x v="8"/>
    <x v="115"/>
    <x v="115"/>
    <n v="575984"/>
    <s v="Vlčí Habřina"/>
    <s v="do 750 obyvatel"/>
    <n v="262"/>
    <n v="0.67938931297709926"/>
    <n v="84"/>
    <n v="0"/>
  </r>
  <r>
    <x v="8"/>
    <x v="115"/>
    <x v="115"/>
    <n v="575992"/>
    <s v="Voleč"/>
    <s v="do 750 obyvatel"/>
    <n v="301"/>
    <n v="0.68106312292358806"/>
    <n v="96"/>
    <n v="0"/>
  </r>
  <r>
    <x v="8"/>
    <x v="115"/>
    <x v="115"/>
    <n v="576051"/>
    <s v="Živanice"/>
    <s v="750 – 1 999 obyvatel"/>
    <n v="786"/>
    <n v="0.68702290076335881"/>
    <n v="246"/>
    <n v="0"/>
  </r>
  <r>
    <x v="8"/>
    <x v="116"/>
    <x v="116"/>
    <n v="577839"/>
    <s v="Borová (Svitavy)"/>
    <s v="750 – 1 999 obyvatel"/>
    <n v="817"/>
    <n v="0.67809057527539784"/>
    <n v="263"/>
    <n v="0"/>
  </r>
  <r>
    <x v="8"/>
    <x v="116"/>
    <x v="116"/>
    <n v="577898"/>
    <s v="Březiny"/>
    <s v="do 750 obyvatel"/>
    <n v="124"/>
    <n v="0.60483870967741937"/>
    <n v="49"/>
    <n v="0"/>
  </r>
  <r>
    <x v="8"/>
    <x v="116"/>
    <x v="116"/>
    <n v="577928"/>
    <s v="Bystré (Svitavy)"/>
    <s v="750 – 1 999 obyvatel"/>
    <n v="1264"/>
    <n v="0.72863924050632911"/>
    <n v="343"/>
    <n v="0"/>
  </r>
  <r>
    <x v="8"/>
    <x v="116"/>
    <x v="116"/>
    <n v="578037"/>
    <s v="Hartmanice (Svitavy)"/>
    <s v="do 750 obyvatel"/>
    <n v="238"/>
    <n v="0.73949579831932777"/>
    <n v="62"/>
    <n v="0"/>
  </r>
  <r>
    <x v="8"/>
    <x v="116"/>
    <x v="116"/>
    <n v="578185"/>
    <s v="Jedlová"/>
    <s v="750 – 1 999 obyvatel"/>
    <n v="832"/>
    <n v="0.62740384615384615"/>
    <n v="310"/>
    <n v="0"/>
  </r>
  <r>
    <x v="8"/>
    <x v="116"/>
    <x v="116"/>
    <n v="578207"/>
    <s v="Kamenec u Poličky"/>
    <s v="do 750 obyvatel"/>
    <n v="446"/>
    <n v="0.64573991031390132"/>
    <n v="158"/>
    <n v="0"/>
  </r>
  <r>
    <x v="8"/>
    <x v="116"/>
    <x v="116"/>
    <n v="578258"/>
    <s v="Korouhev"/>
    <s v="750 – 1 999 obyvatel"/>
    <n v="652"/>
    <n v="0.67484662576687116"/>
    <n v="212"/>
    <n v="0"/>
  </r>
  <r>
    <x v="8"/>
    <x v="116"/>
    <x v="116"/>
    <n v="578291"/>
    <s v="Květná"/>
    <s v="do 750 obyvatel"/>
    <n v="342"/>
    <n v="0.5292397660818714"/>
    <n v="161"/>
    <n v="1"/>
  </r>
  <r>
    <x v="8"/>
    <x v="116"/>
    <x v="116"/>
    <n v="578452"/>
    <s v="Nedvězí"/>
    <s v="do 750 obyvatel"/>
    <n v="181"/>
    <n v="0.76795580110497241"/>
    <n v="42"/>
    <n v="0"/>
  </r>
  <r>
    <x v="8"/>
    <x v="116"/>
    <x v="116"/>
    <n v="578479"/>
    <s v="Oldřiš"/>
    <s v="do 750 obyvatel"/>
    <n v="547"/>
    <n v="0.64899451553930532"/>
    <n v="192"/>
    <n v="0"/>
  </r>
  <r>
    <x v="8"/>
    <x v="116"/>
    <x v="116"/>
    <n v="578576"/>
    <s v="Polička"/>
    <s v="5 000 – 14 999 obyvatel"/>
    <n v="7380"/>
    <n v="0.67330623306233062"/>
    <n v="2411"/>
    <n v="0"/>
  </r>
  <r>
    <x v="8"/>
    <x v="116"/>
    <x v="116"/>
    <n v="578584"/>
    <s v="Pomezí"/>
    <s v="750 – 1 999 obyvatel"/>
    <n v="1025"/>
    <n v="0.63121951219512196"/>
    <n v="378"/>
    <n v="0"/>
  </r>
  <r>
    <x v="8"/>
    <x v="116"/>
    <x v="116"/>
    <n v="578631"/>
    <s v="Pustá Kamenice"/>
    <s v="do 750 obyvatel"/>
    <n v="263"/>
    <n v="0.67680608365019013"/>
    <n v="85"/>
    <n v="0"/>
  </r>
  <r>
    <x v="8"/>
    <x v="116"/>
    <x v="116"/>
    <n v="578649"/>
    <s v="Pustá Rybná"/>
    <s v="do 750 obyvatel"/>
    <n v="128"/>
    <n v="0.8046875"/>
    <n v="25"/>
    <n v="0"/>
  </r>
  <r>
    <x v="8"/>
    <x v="116"/>
    <x v="116"/>
    <n v="578720"/>
    <s v="Sádek (Svitavy)"/>
    <s v="do 750 obyvatel"/>
    <n v="438"/>
    <n v="0.69863013698630139"/>
    <n v="132"/>
    <n v="0"/>
  </r>
  <r>
    <x v="8"/>
    <x v="116"/>
    <x v="116"/>
    <n v="578801"/>
    <s v="Stašov (Svitavy)"/>
    <s v="do 750 obyvatel"/>
    <n v="217"/>
    <n v="0.54377880184331795"/>
    <n v="99"/>
    <n v="1"/>
  </r>
  <r>
    <x v="8"/>
    <x v="116"/>
    <x v="116"/>
    <n v="578843"/>
    <s v="Svojanov"/>
    <s v="do 750 obyvatel"/>
    <n v="332"/>
    <n v="0.64457831325301207"/>
    <n v="118"/>
    <n v="0"/>
  </r>
  <r>
    <x v="8"/>
    <x v="116"/>
    <x v="116"/>
    <n v="578851"/>
    <s v="Široký Důl"/>
    <s v="do 750 obyvatel"/>
    <n v="321"/>
    <n v="0.61682242990654201"/>
    <n v="123"/>
    <n v="0"/>
  </r>
  <r>
    <x v="8"/>
    <x v="116"/>
    <x v="116"/>
    <n v="578878"/>
    <s v="Telecí"/>
    <s v="do 750 obyvatel"/>
    <n v="343"/>
    <n v="0.61807580174927113"/>
    <n v="131"/>
    <n v="0"/>
  </r>
  <r>
    <x v="8"/>
    <x v="116"/>
    <x v="116"/>
    <n v="578886"/>
    <s v="Trpín"/>
    <s v="do 750 obyvatel"/>
    <n v="362"/>
    <n v="0.69060773480662985"/>
    <n v="112"/>
    <n v="0"/>
  </r>
  <r>
    <x v="8"/>
    <x v="117"/>
    <x v="117"/>
    <n v="530794"/>
    <s v="Trnávka (Pardubice)"/>
    <s v="do 750 obyvatel"/>
    <n v="181"/>
    <n v="0.65193370165745856"/>
    <n v="63"/>
    <n v="0"/>
  </r>
  <r>
    <x v="8"/>
    <x v="117"/>
    <x v="117"/>
    <n v="572764"/>
    <s v="Chrtníky"/>
    <s v="do 750 obyvatel"/>
    <n v="84"/>
    <n v="0.6428571428571429"/>
    <n v="30"/>
    <n v="0"/>
  </r>
  <r>
    <x v="8"/>
    <x v="117"/>
    <x v="117"/>
    <n v="573019"/>
    <s v="Holotín"/>
    <s v="do 750 obyvatel"/>
    <n v="52"/>
    <n v="0.65384615384615385"/>
    <n v="18"/>
    <n v="0"/>
  </r>
  <r>
    <x v="8"/>
    <x v="117"/>
    <x v="117"/>
    <n v="573027"/>
    <s v="Sovolusky"/>
    <s v="do 750 obyvatel"/>
    <n v="106"/>
    <n v="0.63207547169811318"/>
    <n v="39"/>
    <n v="0"/>
  </r>
  <r>
    <x v="8"/>
    <x v="117"/>
    <x v="117"/>
    <n v="573035"/>
    <s v="Morašice (Pardubice)"/>
    <s v="do 750 obyvatel"/>
    <n v="73"/>
    <n v="0.68493150684931503"/>
    <n v="23"/>
    <n v="0"/>
  </r>
  <r>
    <x v="8"/>
    <x v="117"/>
    <x v="117"/>
    <n v="574791"/>
    <s v="Brloh (Pardubice)"/>
    <s v="do 750 obyvatel"/>
    <n v="200"/>
    <n v="0.70499999999999996"/>
    <n v="59"/>
    <n v="0"/>
  </r>
  <r>
    <x v="8"/>
    <x v="117"/>
    <x v="117"/>
    <n v="574805"/>
    <s v="Břehy"/>
    <s v="750 – 1 999 obyvatel"/>
    <n v="871"/>
    <n v="0.66475315729047069"/>
    <n v="292"/>
    <n v="0"/>
  </r>
  <r>
    <x v="8"/>
    <x v="117"/>
    <x v="117"/>
    <n v="574821"/>
    <s v="Bukovina u Přelouče"/>
    <s v="do 750 obyvatel"/>
    <n v="73"/>
    <n v="0.52054794520547942"/>
    <n v="35"/>
    <n v="1"/>
  </r>
  <r>
    <x v="8"/>
    <x v="117"/>
    <x v="117"/>
    <n v="574961"/>
    <s v="Hlavečník"/>
    <s v="do 750 obyvatel"/>
    <n v="233"/>
    <n v="0.55364806866952787"/>
    <n v="104"/>
    <n v="1"/>
  </r>
  <r>
    <x v="8"/>
    <x v="117"/>
    <x v="117"/>
    <n v="575054"/>
    <s v="Choltice"/>
    <s v="750 – 1 999 obyvatel"/>
    <n v="968"/>
    <n v="0.68388429752066116"/>
    <n v="306"/>
    <n v="0"/>
  </r>
  <r>
    <x v="8"/>
    <x v="117"/>
    <x v="117"/>
    <n v="575071"/>
    <s v="Chvaletice"/>
    <s v="2 000 – 4 999 obyvatel"/>
    <n v="2489"/>
    <n v="0.60385697067095223"/>
    <n v="986"/>
    <n v="0"/>
  </r>
  <r>
    <x v="8"/>
    <x v="117"/>
    <x v="117"/>
    <n v="575101"/>
    <s v="Jankovice (Pardubice)"/>
    <s v="do 750 obyvatel"/>
    <n v="269"/>
    <n v="0.69516728624535318"/>
    <n v="82"/>
    <n v="0"/>
  </r>
  <r>
    <x v="8"/>
    <x v="117"/>
    <x v="117"/>
    <n v="575127"/>
    <s v="Jedousov"/>
    <s v="do 750 obyvatel"/>
    <n v="131"/>
    <n v="0.54961832061068705"/>
    <n v="59"/>
    <n v="1"/>
  </r>
  <r>
    <x v="8"/>
    <x v="117"/>
    <x v="117"/>
    <n v="575135"/>
    <s v="Jeníkovice (Pardubice)"/>
    <s v="do 750 obyvatel"/>
    <n v="196"/>
    <n v="0.68877551020408168"/>
    <n v="61"/>
    <n v="0"/>
  </r>
  <r>
    <x v="8"/>
    <x v="117"/>
    <x v="117"/>
    <n v="575178"/>
    <s v="Kladruby nad Labem"/>
    <s v="do 750 obyvatel"/>
    <n v="542"/>
    <n v="0.62915129151291516"/>
    <n v="201"/>
    <n v="0"/>
  </r>
  <r>
    <x v="8"/>
    <x v="117"/>
    <x v="117"/>
    <n v="575194"/>
    <s v="Kojice"/>
    <s v="do 750 obyvatel"/>
    <n v="373"/>
    <n v="0.62734584450402142"/>
    <n v="139"/>
    <n v="0"/>
  </r>
  <r>
    <x v="8"/>
    <x v="117"/>
    <x v="117"/>
    <n v="575259"/>
    <s v="Labské Chrčice"/>
    <s v="do 750 obyvatel"/>
    <n v="178"/>
    <n v="0.6348314606741573"/>
    <n v="65"/>
    <n v="0"/>
  </r>
  <r>
    <x v="8"/>
    <x v="117"/>
    <x v="117"/>
    <n v="575313"/>
    <s v="Lipoltice"/>
    <s v="do 750 obyvatel"/>
    <n v="357"/>
    <n v="0.66666666666666663"/>
    <n v="119"/>
    <n v="0"/>
  </r>
  <r>
    <x v="8"/>
    <x v="117"/>
    <x v="117"/>
    <n v="575330"/>
    <s v="Litošice"/>
    <s v="do 750 obyvatel"/>
    <n v="124"/>
    <n v="0.55645161290322576"/>
    <n v="55"/>
    <n v="1"/>
  </r>
  <r>
    <x v="8"/>
    <x v="117"/>
    <x v="117"/>
    <n v="575381"/>
    <s v="Mokošín"/>
    <s v="do 750 obyvatel"/>
    <n v="153"/>
    <n v="0.73856209150326801"/>
    <n v="40"/>
    <n v="0"/>
  </r>
  <r>
    <x v="8"/>
    <x v="117"/>
    <x v="117"/>
    <n v="575470"/>
    <s v="Poběžovice u Přelouče"/>
    <s v="do 750 obyvatel"/>
    <n v="86"/>
    <n v="0.61627906976744184"/>
    <n v="33"/>
    <n v="0"/>
  </r>
  <r>
    <x v="8"/>
    <x v="117"/>
    <x v="117"/>
    <n v="575500"/>
    <s v="Přelouč"/>
    <s v="5 000 – 14 999 obyvatel"/>
    <n v="8383"/>
    <n v="0.58678277466300843"/>
    <n v="3464"/>
    <n v="0"/>
  </r>
  <r>
    <x v="8"/>
    <x v="117"/>
    <x v="117"/>
    <n v="575518"/>
    <s v="Přelovice"/>
    <s v="do 750 obyvatel"/>
    <n v="184"/>
    <n v="0.66847826086956519"/>
    <n v="61"/>
    <n v="0"/>
  </r>
  <r>
    <x v="8"/>
    <x v="117"/>
    <x v="117"/>
    <n v="575526"/>
    <s v="Přepychy (Pardubice)"/>
    <s v="do 750 obyvatel"/>
    <n v="61"/>
    <n v="0.63934426229508201"/>
    <n v="22"/>
    <n v="0"/>
  </r>
  <r>
    <x v="8"/>
    <x v="117"/>
    <x v="117"/>
    <n v="575607"/>
    <s v="Řečany nad Labem"/>
    <s v="750 – 1 999 obyvatel"/>
    <n v="1135"/>
    <n v="0.71541850220264314"/>
    <n v="323"/>
    <n v="0"/>
  </r>
  <r>
    <x v="8"/>
    <x v="117"/>
    <x v="117"/>
    <n v="575615"/>
    <s v="Selmice"/>
    <s v="do 750 obyvatel"/>
    <n v="169"/>
    <n v="0.28994082840236685"/>
    <n v="120"/>
    <n v="1"/>
  </r>
  <r>
    <x v="8"/>
    <x v="117"/>
    <x v="117"/>
    <n v="575623"/>
    <s v="Semín"/>
    <s v="do 750 obyvatel"/>
    <n v="492"/>
    <n v="0.65243902439024393"/>
    <n v="171"/>
    <n v="0"/>
  </r>
  <r>
    <x v="8"/>
    <x v="117"/>
    <x v="117"/>
    <n v="575666"/>
    <s v="Sopřeč"/>
    <s v="do 750 obyvatel"/>
    <n v="229"/>
    <n v="0.61572052401746724"/>
    <n v="88"/>
    <n v="0"/>
  </r>
  <r>
    <x v="8"/>
    <x v="117"/>
    <x v="117"/>
    <n v="575755"/>
    <s v="Stojice"/>
    <s v="do 750 obyvatel"/>
    <n v="179"/>
    <n v="0.64804469273743015"/>
    <n v="63"/>
    <n v="0"/>
  </r>
  <r>
    <x v="8"/>
    <x v="117"/>
    <x v="117"/>
    <n v="575763"/>
    <s v="Strašov"/>
    <s v="do 750 obyvatel"/>
    <n v="277"/>
    <n v="0.59927797833935015"/>
    <n v="111"/>
    <n v="0"/>
  </r>
  <r>
    <x v="8"/>
    <x v="117"/>
    <x v="117"/>
    <n v="575771"/>
    <s v="Svinčany"/>
    <s v="do 750 obyvatel"/>
    <n v="386"/>
    <n v="0.55958549222797926"/>
    <n v="170"/>
    <n v="1"/>
  </r>
  <r>
    <x v="8"/>
    <x v="117"/>
    <x v="117"/>
    <n v="575780"/>
    <s v="Svojšice (Pardubice)"/>
    <s v="do 750 obyvatel"/>
    <n v="213"/>
    <n v="0.73239436619718312"/>
    <n v="57"/>
    <n v="0"/>
  </r>
  <r>
    <x v="8"/>
    <x v="117"/>
    <x v="117"/>
    <n v="575810"/>
    <s v="Tetov"/>
    <s v="do 750 obyvatel"/>
    <n v="147"/>
    <n v="0.48299319727891155"/>
    <n v="76"/>
    <n v="1"/>
  </r>
  <r>
    <x v="8"/>
    <x v="117"/>
    <x v="117"/>
    <n v="575844"/>
    <s v="Turkovice"/>
    <s v="do 750 obyvatel"/>
    <n v="245"/>
    <n v="0.64489795918367343"/>
    <n v="87"/>
    <n v="0"/>
  </r>
  <r>
    <x v="8"/>
    <x v="117"/>
    <x v="117"/>
    <n v="575909"/>
    <s v="Újezd u Přelouče"/>
    <s v="do 750 obyvatel"/>
    <n v="174"/>
    <n v="0.68390804597701149"/>
    <n v="55"/>
    <n v="0"/>
  </r>
  <r>
    <x v="8"/>
    <x v="117"/>
    <x v="117"/>
    <n v="575917"/>
    <s v="Urbanice (Pardubice)"/>
    <s v="do 750 obyvatel"/>
    <n v="62"/>
    <n v="0.66129032258064513"/>
    <n v="21"/>
    <n v="0"/>
  </r>
  <r>
    <x v="8"/>
    <x v="117"/>
    <x v="117"/>
    <n v="575925"/>
    <s v="Valy (Pardubice)"/>
    <s v="do 750 obyvatel"/>
    <n v="419"/>
    <n v="0.64200477326968974"/>
    <n v="150"/>
    <n v="0"/>
  </r>
  <r>
    <x v="8"/>
    <x v="117"/>
    <x v="117"/>
    <n v="575933"/>
    <s v="Vápno"/>
    <s v="do 750 obyvatel"/>
    <n v="109"/>
    <n v="0.49541284403669728"/>
    <n v="55"/>
    <n v="1"/>
  </r>
  <r>
    <x v="8"/>
    <x v="117"/>
    <x v="117"/>
    <n v="575968"/>
    <s v="Veselí"/>
    <s v="do 750 obyvatel"/>
    <n v="306"/>
    <n v="0.67647058823529416"/>
    <n v="99"/>
    <n v="0"/>
  </r>
  <r>
    <x v="8"/>
    <x v="117"/>
    <x v="117"/>
    <n v="576018"/>
    <s v="Vyšehněvice"/>
    <s v="do 750 obyvatel"/>
    <n v="213"/>
    <n v="0.6619718309859155"/>
    <n v="72"/>
    <n v="0"/>
  </r>
  <r>
    <x v="8"/>
    <x v="117"/>
    <x v="117"/>
    <n v="576026"/>
    <s v="Zdechovice (Pardubice)"/>
    <s v="do 750 obyvatel"/>
    <n v="536"/>
    <n v="0.59701492537313428"/>
    <n v="216"/>
    <n v="0"/>
  </r>
  <r>
    <x v="8"/>
    <x v="117"/>
    <x v="117"/>
    <n v="576042"/>
    <s v="Žáravice"/>
    <s v="do 750 obyvatel"/>
    <n v="100"/>
    <n v="0.66"/>
    <n v="34"/>
    <n v="0"/>
  </r>
  <r>
    <x v="8"/>
    <x v="118"/>
    <x v="118"/>
    <n v="505145"/>
    <s v="Březová nad Svitavou"/>
    <s v="750 – 1 999 obyvatel"/>
    <n v="1336"/>
    <n v="0.65718562874251496"/>
    <n v="458"/>
    <n v="0"/>
  </r>
  <r>
    <x v="8"/>
    <x v="118"/>
    <x v="118"/>
    <n v="572195"/>
    <s v="Želivsko"/>
    <s v="do 750 obyvatel"/>
    <n v="36"/>
    <n v="0.66666666666666663"/>
    <n v="12"/>
    <n v="0"/>
  </r>
  <r>
    <x v="8"/>
    <x v="118"/>
    <x v="118"/>
    <n v="572560"/>
    <s v="Banín"/>
    <s v="do 750 obyvatel"/>
    <n v="262"/>
    <n v="0.62213740458015265"/>
    <n v="99"/>
    <n v="0"/>
  </r>
  <r>
    <x v="8"/>
    <x v="118"/>
    <x v="118"/>
    <n v="572586"/>
    <s v="Bělá nad Svitavou"/>
    <s v="do 750 obyvatel"/>
    <n v="409"/>
    <n v="0.59168704156479213"/>
    <n v="167"/>
    <n v="0"/>
  </r>
  <r>
    <x v="8"/>
    <x v="118"/>
    <x v="118"/>
    <n v="572594"/>
    <s v="Kukle"/>
    <s v="do 750 obyvatel"/>
    <n v="69"/>
    <n v="0.60869565217391308"/>
    <n v="27"/>
    <n v="0"/>
  </r>
  <r>
    <x v="8"/>
    <x v="118"/>
    <x v="118"/>
    <n v="572691"/>
    <s v="Hradec nad Svitavou"/>
    <s v="750 – 1 999 obyvatel"/>
    <n v="1422"/>
    <n v="0.60267229254571031"/>
    <n v="565"/>
    <n v="0"/>
  </r>
  <r>
    <x v="8"/>
    <x v="118"/>
    <x v="118"/>
    <n v="572713"/>
    <s v="Javorník (Svitavy)"/>
    <s v="do 750 obyvatel"/>
    <n v="345"/>
    <n v="0.74492753623188401"/>
    <n v="88"/>
    <n v="0"/>
  </r>
  <r>
    <x v="8"/>
    <x v="118"/>
    <x v="118"/>
    <n v="572721"/>
    <s v="Opatovec"/>
    <s v="do 750 obyvatel"/>
    <n v="583"/>
    <n v="0.660377358490566"/>
    <n v="198"/>
    <n v="0"/>
  </r>
  <r>
    <x v="8"/>
    <x v="118"/>
    <x v="118"/>
    <n v="572748"/>
    <s v="Karle"/>
    <s v="do 750 obyvatel"/>
    <n v="347"/>
    <n v="0.5417867435158501"/>
    <n v="159"/>
    <n v="1"/>
  </r>
  <r>
    <x v="8"/>
    <x v="118"/>
    <x v="118"/>
    <n v="577731"/>
    <s v="Svitavy"/>
    <s v="15 000 – 39 999 obyvatel"/>
    <n v="13807"/>
    <n v="0.65090171652060547"/>
    <n v="4820"/>
    <n v="0"/>
  </r>
  <r>
    <x v="8"/>
    <x v="118"/>
    <x v="118"/>
    <n v="577812"/>
    <s v="Bohuňov (Svitavy)"/>
    <s v="do 750 obyvatel"/>
    <n v="124"/>
    <n v="0.56451612903225812"/>
    <n v="54"/>
    <n v="0"/>
  </r>
  <r>
    <x v="8"/>
    <x v="118"/>
    <x v="118"/>
    <n v="577863"/>
    <s v="Brněnec"/>
    <s v="750 – 1 999 obyvatel"/>
    <n v="1077"/>
    <n v="0.67873723305478184"/>
    <n v="346"/>
    <n v="0"/>
  </r>
  <r>
    <x v="8"/>
    <x v="118"/>
    <x v="118"/>
    <n v="577961"/>
    <s v="Dětřichov (Svitavy)"/>
    <s v="do 750 obyvatel"/>
    <n v="289"/>
    <n v="0.56055363321799312"/>
    <n v="127"/>
    <n v="0"/>
  </r>
  <r>
    <x v="8"/>
    <x v="118"/>
    <x v="118"/>
    <n v="578126"/>
    <s v="Chrastavec"/>
    <s v="do 750 obyvatel"/>
    <n v="189"/>
    <n v="0.66666666666666663"/>
    <n v="63"/>
    <n v="0"/>
  </r>
  <r>
    <x v="8"/>
    <x v="118"/>
    <x v="118"/>
    <n v="578215"/>
    <s v="Kamenná Horka"/>
    <s v="do 750 obyvatel"/>
    <n v="270"/>
    <n v="0.53703703703703709"/>
    <n v="125"/>
    <n v="1"/>
  </r>
  <r>
    <x v="8"/>
    <x v="118"/>
    <x v="118"/>
    <n v="578231"/>
    <s v="Koclířov"/>
    <s v="do 750 obyvatel"/>
    <n v="582"/>
    <n v="0.61168384879725091"/>
    <n v="226"/>
    <n v="0"/>
  </r>
  <r>
    <x v="8"/>
    <x v="118"/>
    <x v="118"/>
    <n v="578304"/>
    <s v="Lavičné"/>
    <s v="do 750 obyvatel"/>
    <n v="99"/>
    <n v="0.6767676767676768"/>
    <n v="32"/>
    <n v="0"/>
  </r>
  <r>
    <x v="8"/>
    <x v="118"/>
    <x v="118"/>
    <n v="578398"/>
    <s v="Mikuleč"/>
    <s v="do 750 obyvatel"/>
    <n v="198"/>
    <n v="0.63636363636363635"/>
    <n v="72"/>
    <n v="0"/>
  </r>
  <r>
    <x v="8"/>
    <x v="118"/>
    <x v="118"/>
    <n v="578487"/>
    <s v="Opatov (Svitavy)"/>
    <s v="750 – 1 999 obyvatel"/>
    <n v="984"/>
    <n v="0.61686991869918695"/>
    <n v="377"/>
    <n v="0"/>
  </r>
  <r>
    <x v="8"/>
    <x v="118"/>
    <x v="118"/>
    <n v="578550"/>
    <s v="Pohledy"/>
    <s v="do 750 obyvatel"/>
    <n v="269"/>
    <n v="0.62825278810408924"/>
    <n v="100"/>
    <n v="0"/>
  </r>
  <r>
    <x v="8"/>
    <x v="118"/>
    <x v="118"/>
    <n v="578657"/>
    <s v="Radiměř"/>
    <s v="750 – 1 999 obyvatel"/>
    <n v="966"/>
    <n v="0.62939958592132506"/>
    <n v="358"/>
    <n v="0"/>
  </r>
  <r>
    <x v="8"/>
    <x v="118"/>
    <x v="118"/>
    <n v="578673"/>
    <s v="Rohozná (Svitavy)"/>
    <s v="do 750 obyvatel"/>
    <n v="552"/>
    <n v="0.66847826086956519"/>
    <n v="183"/>
    <n v="0"/>
  </r>
  <r>
    <x v="8"/>
    <x v="118"/>
    <x v="118"/>
    <n v="578681"/>
    <s v="Rozhraní"/>
    <s v="do 750 obyvatel"/>
    <n v="266"/>
    <n v="0.73684210526315785"/>
    <n v="70"/>
    <n v="0"/>
  </r>
  <r>
    <x v="8"/>
    <x v="118"/>
    <x v="118"/>
    <n v="578703"/>
    <s v="Rudná (Svitavy)"/>
    <s v="do 750 obyvatel"/>
    <n v="123"/>
    <n v="0.68292682926829273"/>
    <n v="39"/>
    <n v="0"/>
  </r>
  <r>
    <x v="8"/>
    <x v="118"/>
    <x v="118"/>
    <n v="578754"/>
    <s v="Sklené (Svitavy)"/>
    <s v="do 750 obyvatel"/>
    <n v="196"/>
    <n v="0.60204081632653061"/>
    <n v="78"/>
    <n v="0"/>
  </r>
  <r>
    <x v="8"/>
    <x v="118"/>
    <x v="118"/>
    <n v="578860"/>
    <s v="Študlov (Svitavy)"/>
    <s v="do 750 obyvatel"/>
    <n v="93"/>
    <n v="0.56989247311827962"/>
    <n v="40"/>
    <n v="0"/>
  </r>
  <r>
    <x v="8"/>
    <x v="118"/>
    <x v="118"/>
    <n v="578932"/>
    <s v="Vendolí"/>
    <s v="750 – 1 999 obyvatel"/>
    <n v="779"/>
    <n v="0.6161745827984596"/>
    <n v="299"/>
    <n v="0"/>
  </r>
  <r>
    <x v="8"/>
    <x v="118"/>
    <x v="118"/>
    <n v="578967"/>
    <s v="Vítějeves"/>
    <s v="do 750 obyvatel"/>
    <n v="335"/>
    <n v="0.62985074626865667"/>
    <n v="124"/>
    <n v="0"/>
  </r>
  <r>
    <x v="8"/>
    <x v="119"/>
    <x v="119"/>
    <n v="547972"/>
    <s v="Hrádek (Ústí nad Orlicí)"/>
    <s v="do 750 obyvatel"/>
    <n v="90"/>
    <n v="0.56666666666666665"/>
    <n v="39"/>
    <n v="0"/>
  </r>
  <r>
    <x v="8"/>
    <x v="119"/>
    <x v="119"/>
    <n v="548014"/>
    <s v="Dlouhá Třebová"/>
    <s v="750 – 1 999 obyvatel"/>
    <n v="1081"/>
    <n v="0.62349676225716932"/>
    <n v="407"/>
    <n v="0"/>
  </r>
  <r>
    <x v="8"/>
    <x v="119"/>
    <x v="119"/>
    <n v="579891"/>
    <s v="Ústí nad Orlicí"/>
    <s v="5 000 – 14 999 obyvatel"/>
    <n v="11977"/>
    <n v="0.68163980963513404"/>
    <n v="3813"/>
    <n v="0"/>
  </r>
  <r>
    <x v="8"/>
    <x v="119"/>
    <x v="119"/>
    <n v="579947"/>
    <s v="Brandýs nad Orlicí"/>
    <s v="750 – 1 999 obyvatel"/>
    <n v="1102"/>
    <n v="0.69056261343012704"/>
    <n v="341"/>
    <n v="0"/>
  </r>
  <r>
    <x v="8"/>
    <x v="119"/>
    <x v="119"/>
    <n v="580058"/>
    <s v="České Libchavy"/>
    <s v="do 750 obyvatel"/>
    <n v="512"/>
    <n v="0.62109375"/>
    <n v="194"/>
    <n v="0"/>
  </r>
  <r>
    <x v="8"/>
    <x v="119"/>
    <x v="119"/>
    <n v="580121"/>
    <s v="Dolní Dobrouč"/>
    <s v="2 000 – 4 999 obyvatel"/>
    <n v="2112"/>
    <n v="0.6586174242424242"/>
    <n v="721"/>
    <n v="0"/>
  </r>
  <r>
    <x v="8"/>
    <x v="119"/>
    <x v="119"/>
    <n v="580147"/>
    <s v="Libchavy"/>
    <s v="750 – 1 999 obyvatel"/>
    <n v="1424"/>
    <n v="0.6186797752808989"/>
    <n v="543"/>
    <n v="0"/>
  </r>
  <r>
    <x v="8"/>
    <x v="119"/>
    <x v="119"/>
    <n v="580261"/>
    <s v="Hnátnice"/>
    <s v="750 – 1 999 obyvatel"/>
    <n v="697"/>
    <n v="0.63127690100430411"/>
    <n v="257"/>
    <n v="0"/>
  </r>
  <r>
    <x v="8"/>
    <x v="119"/>
    <x v="119"/>
    <n v="580414"/>
    <s v="Jehnědí"/>
    <s v="do 750 obyvatel"/>
    <n v="268"/>
    <n v="0.64925373134328357"/>
    <n v="94"/>
    <n v="0"/>
  </r>
  <r>
    <x v="8"/>
    <x v="119"/>
    <x v="119"/>
    <n v="580716"/>
    <s v="Orlické Podhůří"/>
    <s v="do 750 obyvatel"/>
    <n v="536"/>
    <n v="0.65858208955223885"/>
    <n v="183"/>
    <n v="0"/>
  </r>
  <r>
    <x v="8"/>
    <x v="119"/>
    <x v="119"/>
    <n v="580872"/>
    <s v="Řetová"/>
    <s v="do 750 obyvatel"/>
    <n v="579"/>
    <n v="0.68566493955094987"/>
    <n v="182"/>
    <n v="0"/>
  </r>
  <r>
    <x v="8"/>
    <x v="119"/>
    <x v="119"/>
    <n v="580881"/>
    <s v="Řetůvka"/>
    <s v="do 750 obyvatel"/>
    <n v="234"/>
    <n v="0.61111111111111116"/>
    <n v="91"/>
    <n v="0"/>
  </r>
  <r>
    <x v="8"/>
    <x v="119"/>
    <x v="119"/>
    <n v="580961"/>
    <s v="Sopotnice"/>
    <s v="750 – 1 999 obyvatel"/>
    <n v="758"/>
    <n v="0.6029023746701847"/>
    <n v="301"/>
    <n v="0"/>
  </r>
  <r>
    <x v="8"/>
    <x v="119"/>
    <x v="119"/>
    <n v="581003"/>
    <s v="Sudislav nad Orlicí"/>
    <s v="do 750 obyvatel"/>
    <n v="113"/>
    <n v="0.68141592920353977"/>
    <n v="36"/>
    <n v="0"/>
  </r>
  <r>
    <x v="8"/>
    <x v="119"/>
    <x v="119"/>
    <n v="581101"/>
    <s v="Velká Skrovnice"/>
    <s v="do 750 obyvatel"/>
    <n v="252"/>
    <n v="0.60317460317460314"/>
    <n v="100"/>
    <n v="0"/>
  </r>
  <r>
    <x v="8"/>
    <x v="119"/>
    <x v="119"/>
    <n v="581143"/>
    <s v="Voděrady (Ústí nad Orlicí)"/>
    <s v="do 750 obyvatel"/>
    <n v="292"/>
    <n v="0.63698630136986301"/>
    <n v="106"/>
    <n v="0"/>
  </r>
  <r>
    <x v="8"/>
    <x v="120"/>
    <x v="120"/>
    <n v="548006"/>
    <s v="Bošín"/>
    <s v="do 750 obyvatel"/>
    <n v="81"/>
    <n v="0.59259259259259256"/>
    <n v="33"/>
    <n v="0"/>
  </r>
  <r>
    <x v="8"/>
    <x v="120"/>
    <x v="120"/>
    <n v="548022"/>
    <s v="Vračovice-Orlov"/>
    <s v="do 750 obyvatel"/>
    <n v="143"/>
    <n v="0.48951048951048953"/>
    <n v="73"/>
    <n v="1"/>
  </r>
  <r>
    <x v="8"/>
    <x v="120"/>
    <x v="120"/>
    <n v="553760"/>
    <s v="Běstovice"/>
    <s v="do 750 obyvatel"/>
    <n v="358"/>
    <n v="0.63407821229050276"/>
    <n v="131"/>
    <n v="0"/>
  </r>
  <r>
    <x v="8"/>
    <x v="120"/>
    <x v="120"/>
    <n v="571695"/>
    <s v="Leština (Ústí nad Orlicí)"/>
    <s v="do 750 obyvatel"/>
    <n v="259"/>
    <n v="0.60617760617760619"/>
    <n v="102"/>
    <n v="0"/>
  </r>
  <r>
    <x v="8"/>
    <x v="120"/>
    <x v="120"/>
    <n v="571920"/>
    <s v="Nové Hrady (Ústí nad Orlicí)"/>
    <s v="do 750 obyvatel"/>
    <n v="249"/>
    <n v="0.58634538152610438"/>
    <n v="103"/>
    <n v="0"/>
  </r>
  <r>
    <x v="8"/>
    <x v="120"/>
    <x v="120"/>
    <n v="572209"/>
    <s v="Řepníky"/>
    <s v="do 750 obyvatel"/>
    <n v="328"/>
    <n v="0.57621951219512191"/>
    <n v="139"/>
    <n v="0"/>
  </r>
  <r>
    <x v="8"/>
    <x v="120"/>
    <x v="120"/>
    <n v="572306"/>
    <s v="Stradouň"/>
    <s v="do 750 obyvatel"/>
    <n v="159"/>
    <n v="0.49685534591194969"/>
    <n v="80"/>
    <n v="1"/>
  </r>
  <r>
    <x v="8"/>
    <x v="120"/>
    <x v="120"/>
    <n v="572489"/>
    <s v="Vinary (Ústí nad Orlicí)"/>
    <s v="do 750 obyvatel"/>
    <n v="105"/>
    <n v="0.73333333333333328"/>
    <n v="28"/>
    <n v="0"/>
  </r>
  <r>
    <x v="8"/>
    <x v="120"/>
    <x v="120"/>
    <n v="574449"/>
    <s v="Kosořín"/>
    <s v="do 750 obyvatel"/>
    <n v="140"/>
    <n v="0.66428571428571426"/>
    <n v="47"/>
    <n v="0"/>
  </r>
  <r>
    <x v="8"/>
    <x v="120"/>
    <x v="120"/>
    <n v="575542"/>
    <s v="Radhošť"/>
    <s v="do 750 obyvatel"/>
    <n v="141"/>
    <n v="0.58156028368794321"/>
    <n v="59"/>
    <n v="0"/>
  </r>
  <r>
    <x v="8"/>
    <x v="120"/>
    <x v="120"/>
    <n v="575861"/>
    <s v="Týnišťko"/>
    <s v="do 750 obyvatel"/>
    <n v="137"/>
    <n v="0.69343065693430661"/>
    <n v="42"/>
    <n v="0"/>
  </r>
  <r>
    <x v="8"/>
    <x v="120"/>
    <x v="120"/>
    <n v="579963"/>
    <s v="Bučina"/>
    <s v="do 750 obyvatel"/>
    <n v="210"/>
    <n v="0.70476190476190481"/>
    <n v="62"/>
    <n v="0"/>
  </r>
  <r>
    <x v="8"/>
    <x v="120"/>
    <x v="120"/>
    <n v="580040"/>
    <s v="České Heřmanice"/>
    <s v="do 750 obyvatel"/>
    <n v="490"/>
    <n v="0.6551020408163265"/>
    <n v="169"/>
    <n v="0"/>
  </r>
  <r>
    <x v="8"/>
    <x v="120"/>
    <x v="120"/>
    <n v="580091"/>
    <s v="Dobříkov"/>
    <s v="do 750 obyvatel"/>
    <n v="429"/>
    <n v="0.61771561771561767"/>
    <n v="164"/>
    <n v="0"/>
  </r>
  <r>
    <x v="8"/>
    <x v="120"/>
    <x v="120"/>
    <n v="580210"/>
    <s v="Džbánov"/>
    <s v="do 750 obyvatel"/>
    <n v="282"/>
    <n v="0.65957446808510634"/>
    <n v="96"/>
    <n v="0"/>
  </r>
  <r>
    <x v="8"/>
    <x v="120"/>
    <x v="120"/>
    <n v="580341"/>
    <s v="Hrušová"/>
    <s v="do 750 obyvatel"/>
    <n v="314"/>
    <n v="0.6847133757961783"/>
    <n v="99"/>
    <n v="0"/>
  </r>
  <r>
    <x v="8"/>
    <x v="120"/>
    <x v="120"/>
    <n v="580350"/>
    <s v="Choceň"/>
    <s v="5 000 – 14 999 obyvatel"/>
    <n v="7166"/>
    <n v="0.66829472509070609"/>
    <n v="2377"/>
    <n v="0"/>
  </r>
  <r>
    <x v="8"/>
    <x v="120"/>
    <x v="120"/>
    <n v="580406"/>
    <s v="Javorník (Ústí nad Orlicí)"/>
    <s v="do 750 obyvatel"/>
    <n v="224"/>
    <n v="0.5580357142857143"/>
    <n v="99"/>
    <n v="1"/>
  </r>
  <r>
    <x v="8"/>
    <x v="120"/>
    <x v="120"/>
    <n v="580465"/>
    <s v="Koldín"/>
    <s v="do 750 obyvatel"/>
    <n v="293"/>
    <n v="0.64163822525597269"/>
    <n v="105"/>
    <n v="0"/>
  </r>
  <r>
    <x v="8"/>
    <x v="120"/>
    <x v="120"/>
    <n v="580562"/>
    <s v="Libecina"/>
    <s v="do 750 obyvatel"/>
    <n v="142"/>
    <n v="0.66901408450704225"/>
    <n v="47"/>
    <n v="0"/>
  </r>
  <r>
    <x v="8"/>
    <x v="120"/>
    <x v="120"/>
    <n v="580660"/>
    <s v="Mostek (Ústí nad Orlicí)"/>
    <s v="do 750 obyvatel"/>
    <n v="200"/>
    <n v="0.6"/>
    <n v="80"/>
    <n v="0"/>
  </r>
  <r>
    <x v="8"/>
    <x v="120"/>
    <x v="120"/>
    <n v="580678"/>
    <s v="Nasavrky (Ústí nad Orlicí)"/>
    <s v="do 750 obyvatel"/>
    <n v="115"/>
    <n v="0.68695652173913047"/>
    <n v="36"/>
    <n v="0"/>
  </r>
  <r>
    <x v="8"/>
    <x v="120"/>
    <x v="120"/>
    <n v="580708"/>
    <s v="Svatý Jiří"/>
    <s v="do 750 obyvatel"/>
    <n v="252"/>
    <n v="0.76190476190476186"/>
    <n v="60"/>
    <n v="0"/>
  </r>
  <r>
    <x v="8"/>
    <x v="120"/>
    <x v="120"/>
    <n v="580741"/>
    <s v="Oucmanice"/>
    <s v="do 750 obyvatel"/>
    <n v="197"/>
    <n v="0.62436548223350252"/>
    <n v="74"/>
    <n v="0"/>
  </r>
  <r>
    <x v="8"/>
    <x v="120"/>
    <x v="120"/>
    <n v="580783"/>
    <s v="Plchovice"/>
    <s v="do 750 obyvatel"/>
    <n v="58"/>
    <n v="0.53448275862068961"/>
    <n v="27"/>
    <n v="1"/>
  </r>
  <r>
    <x v="8"/>
    <x v="120"/>
    <x v="120"/>
    <n v="580805"/>
    <s v="Podlesí (Ústí nad Orlicí)"/>
    <s v="do 750 obyvatel"/>
    <n v="227"/>
    <n v="0.66079295154185025"/>
    <n v="77"/>
    <n v="0"/>
  </r>
  <r>
    <x v="8"/>
    <x v="120"/>
    <x v="120"/>
    <n v="580830"/>
    <s v="Pustina"/>
    <s v="do 750 obyvatel"/>
    <n v="51"/>
    <n v="0.80392156862745101"/>
    <n v="10"/>
    <n v="0"/>
  </r>
  <r>
    <x v="8"/>
    <x v="120"/>
    <x v="120"/>
    <n v="580902"/>
    <s v="Seč (Ústí nad Orlicí)"/>
    <s v="do 750 obyvatel"/>
    <n v="133"/>
    <n v="0.63157894736842102"/>
    <n v="49"/>
    <n v="0"/>
  </r>
  <r>
    <x v="8"/>
    <x v="120"/>
    <x v="120"/>
    <n v="580929"/>
    <s v="Skořenice"/>
    <s v="do 750 obyvatel"/>
    <n v="339"/>
    <n v="0.60766961651917406"/>
    <n v="133"/>
    <n v="0"/>
  </r>
  <r>
    <x v="8"/>
    <x v="120"/>
    <x v="120"/>
    <n v="580945"/>
    <s v="Slatina (Ústí nad Orlicí)"/>
    <s v="do 750 obyvatel"/>
    <n v="370"/>
    <n v="0.572972972972973"/>
    <n v="158"/>
    <n v="0"/>
  </r>
  <r>
    <x v="8"/>
    <x v="120"/>
    <x v="120"/>
    <n v="580970"/>
    <s v="Sruby"/>
    <s v="do 750 obyvatel"/>
    <n v="485"/>
    <n v="0.70721649484536087"/>
    <n v="142"/>
    <n v="0"/>
  </r>
  <r>
    <x v="8"/>
    <x v="120"/>
    <x v="120"/>
    <n v="581011"/>
    <s v="Sudslava"/>
    <s v="do 750 obyvatel"/>
    <n v="156"/>
    <n v="0.58333333333333337"/>
    <n v="65"/>
    <n v="0"/>
  </r>
  <r>
    <x v="8"/>
    <x v="120"/>
    <x v="120"/>
    <n v="581062"/>
    <s v="Tisová (Ústí nad Orlicí)"/>
    <s v="do 750 obyvatel"/>
    <n v="469"/>
    <n v="0.60980810234541583"/>
    <n v="183"/>
    <n v="0"/>
  </r>
  <r>
    <x v="8"/>
    <x v="120"/>
    <x v="120"/>
    <n v="581089"/>
    <s v="Újezd u Chocně"/>
    <s v="do 750 obyvatel"/>
    <n v="265"/>
    <n v="0.60377358490566035"/>
    <n v="105"/>
    <n v="0"/>
  </r>
  <r>
    <x v="8"/>
    <x v="120"/>
    <x v="120"/>
    <n v="581151"/>
    <s v="Vraclav"/>
    <s v="750 – 1 999 obyvatel"/>
    <n v="640"/>
    <n v="0.63437500000000002"/>
    <n v="234"/>
    <n v="0"/>
  </r>
  <r>
    <x v="8"/>
    <x v="120"/>
    <x v="120"/>
    <n v="581186"/>
    <s v="Vysoké Mýto"/>
    <s v="5 000 – 14 999 obyvatel"/>
    <n v="10215"/>
    <n v="0.65012236906510035"/>
    <n v="3574"/>
    <n v="0"/>
  </r>
  <r>
    <x v="8"/>
    <x v="120"/>
    <x v="120"/>
    <n v="581194"/>
    <s v="Zádolí"/>
    <s v="do 750 obyvatel"/>
    <n v="81"/>
    <n v="0.67901234567901236"/>
    <n v="26"/>
    <n v="0"/>
  </r>
  <r>
    <x v="8"/>
    <x v="120"/>
    <x v="120"/>
    <n v="581216"/>
    <s v="Zálší (Ústí nad Orlicí)"/>
    <s v="do 750 obyvatel"/>
    <n v="195"/>
    <n v="0.63076923076923075"/>
    <n v="72"/>
    <n v="0"/>
  </r>
  <r>
    <x v="8"/>
    <x v="120"/>
    <x v="120"/>
    <n v="581224"/>
    <s v="Zámrsk"/>
    <s v="do 750 obyvatel"/>
    <n v="621"/>
    <n v="0.61996779388083734"/>
    <n v="236"/>
    <n v="0"/>
  </r>
  <r>
    <x v="8"/>
    <x v="120"/>
    <x v="120"/>
    <n v="581232"/>
    <s v="Zářecká Lhota"/>
    <s v="do 750 obyvatel"/>
    <n v="160"/>
    <n v="0.80625000000000002"/>
    <n v="31"/>
    <n v="0"/>
  </r>
  <r>
    <x v="8"/>
    <x v="121"/>
    <x v="121"/>
    <n v="547964"/>
    <s v="Sobkovice"/>
    <s v="do 750 obyvatel"/>
    <n v="207"/>
    <n v="0.56521739130434778"/>
    <n v="90"/>
    <n v="0"/>
  </r>
  <r>
    <x v="8"/>
    <x v="121"/>
    <x v="121"/>
    <n v="548031"/>
    <s v="Dlouhoňovice"/>
    <s v="750 – 1 999 obyvatel"/>
    <n v="655"/>
    <n v="0.64885496183206104"/>
    <n v="230"/>
    <n v="0"/>
  </r>
  <r>
    <x v="8"/>
    <x v="121"/>
    <x v="121"/>
    <n v="548049"/>
    <s v="Helvíkovice"/>
    <s v="do 750 obyvatel"/>
    <n v="419"/>
    <n v="0.57517899761336511"/>
    <n v="178"/>
    <n v="0"/>
  </r>
  <r>
    <x v="8"/>
    <x v="121"/>
    <x v="121"/>
    <n v="579971"/>
    <s v="Bystřec"/>
    <s v="750 – 1 999 obyvatel"/>
    <n v="925"/>
    <n v="0.60324324324324319"/>
    <n v="367"/>
    <n v="0"/>
  </r>
  <r>
    <x v="8"/>
    <x v="121"/>
    <x v="121"/>
    <n v="580023"/>
    <s v="Česká Rybná"/>
    <s v="do 750 obyvatel"/>
    <n v="313"/>
    <n v="0.52396166134185307"/>
    <n v="149"/>
    <n v="1"/>
  </r>
  <r>
    <x v="8"/>
    <x v="121"/>
    <x v="121"/>
    <n v="580066"/>
    <s v="České Petrovice"/>
    <s v="do 750 obyvatel"/>
    <n v="139"/>
    <n v="0.74820143884892087"/>
    <n v="35"/>
    <n v="0"/>
  </r>
  <r>
    <x v="8"/>
    <x v="121"/>
    <x v="121"/>
    <n v="580228"/>
    <s v="Hejnice (Ústí nad Orlicí)"/>
    <s v="do 750 obyvatel"/>
    <n v="166"/>
    <n v="0.59638554216867468"/>
    <n v="67"/>
    <n v="0"/>
  </r>
  <r>
    <x v="8"/>
    <x v="121"/>
    <x v="121"/>
    <n v="580376"/>
    <s v="Jablonné nad Orlicí"/>
    <s v="2 000 – 4 999 obyvatel"/>
    <n v="2640"/>
    <n v="0.58939393939393936"/>
    <n v="1084"/>
    <n v="0"/>
  </r>
  <r>
    <x v="8"/>
    <x v="121"/>
    <x v="121"/>
    <n v="580392"/>
    <s v="Jamné nad Orlicí"/>
    <s v="do 750 obyvatel"/>
    <n v="583"/>
    <n v="0.62092624356775306"/>
    <n v="221"/>
    <n v="0"/>
  </r>
  <r>
    <x v="8"/>
    <x v="121"/>
    <x v="121"/>
    <n v="580422"/>
    <s v="Kameničná"/>
    <s v="do 750 obyvatel"/>
    <n v="277"/>
    <n v="0.61732851985559567"/>
    <n v="106"/>
    <n v="0"/>
  </r>
  <r>
    <x v="8"/>
    <x v="121"/>
    <x v="121"/>
    <n v="580431"/>
    <s v="Klášterec nad Orlicí"/>
    <s v="750 – 1 999 obyvatel"/>
    <n v="745"/>
    <n v="0.61610738255033559"/>
    <n v="286"/>
    <n v="0"/>
  </r>
  <r>
    <x v="8"/>
    <x v="121"/>
    <x v="121"/>
    <n v="580503"/>
    <s v="Kunvald"/>
    <s v="750 – 1 999 obyvatel"/>
    <n v="781"/>
    <n v="0.63636363636363635"/>
    <n v="284"/>
    <n v="0"/>
  </r>
  <r>
    <x v="8"/>
    <x v="121"/>
    <x v="121"/>
    <n v="580538"/>
    <s v="Letohrad"/>
    <s v="5 000 – 14 999 obyvatel"/>
    <n v="5294"/>
    <n v="0.68171514922553833"/>
    <n v="1685"/>
    <n v="0"/>
  </r>
  <r>
    <x v="8"/>
    <x v="121"/>
    <x v="121"/>
    <n v="580589"/>
    <s v="Líšnice (Ústí nad Orlicí)"/>
    <s v="750 – 1 999 obyvatel"/>
    <n v="647"/>
    <n v="0.60123647604327668"/>
    <n v="258"/>
    <n v="0"/>
  </r>
  <r>
    <x v="8"/>
    <x v="121"/>
    <x v="121"/>
    <n v="580627"/>
    <s v="Lukavice (Ústí nad Orlicí)"/>
    <s v="750 – 1 999 obyvatel"/>
    <n v="940"/>
    <n v="0.65319148936170213"/>
    <n v="326"/>
    <n v="0"/>
  </r>
  <r>
    <x v="8"/>
    <x v="121"/>
    <x v="121"/>
    <n v="580643"/>
    <s v="Mistrovice"/>
    <s v="do 750 obyvatel"/>
    <n v="470"/>
    <n v="0.62127659574468086"/>
    <n v="178"/>
    <n v="0"/>
  </r>
  <r>
    <x v="8"/>
    <x v="121"/>
    <x v="121"/>
    <n v="580686"/>
    <s v="Nekoř"/>
    <s v="750 – 1 999 obyvatel"/>
    <n v="781"/>
    <n v="0.6901408450704225"/>
    <n v="242"/>
    <n v="0"/>
  </r>
  <r>
    <x v="8"/>
    <x v="121"/>
    <x v="121"/>
    <n v="580724"/>
    <s v="Orličky"/>
    <s v="do 750 obyvatel"/>
    <n v="233"/>
    <n v="0.57939914163090134"/>
    <n v="98"/>
    <n v="0"/>
  </r>
  <r>
    <x v="8"/>
    <x v="121"/>
    <x v="121"/>
    <n v="580759"/>
    <s v="Pastviny"/>
    <s v="do 750 obyvatel"/>
    <n v="300"/>
    <n v="0.6166666666666667"/>
    <n v="115"/>
    <n v="0"/>
  </r>
  <r>
    <x v="8"/>
    <x v="121"/>
    <x v="121"/>
    <n v="580775"/>
    <s v="Písečná (Ústí nad Orlicí)"/>
    <s v="do 750 obyvatel"/>
    <n v="454"/>
    <n v="0.57268722466960353"/>
    <n v="194"/>
    <n v="0"/>
  </r>
  <r>
    <x v="8"/>
    <x v="121"/>
    <x v="121"/>
    <n v="580996"/>
    <s v="Studené"/>
    <s v="do 750 obyvatel"/>
    <n v="151"/>
    <n v="0.6556291390728477"/>
    <n v="52"/>
    <n v="0"/>
  </r>
  <r>
    <x v="8"/>
    <x v="121"/>
    <x v="121"/>
    <n v="581038"/>
    <s v="Šedivec"/>
    <s v="do 750 obyvatel"/>
    <n v="170"/>
    <n v="0.59411764705882353"/>
    <n v="69"/>
    <n v="0"/>
  </r>
  <r>
    <x v="8"/>
    <x v="121"/>
    <x v="121"/>
    <n v="581054"/>
    <s v="Těchonín"/>
    <s v="do 750 obyvatel"/>
    <n v="482"/>
    <n v="0.6431535269709544"/>
    <n v="172"/>
    <n v="0"/>
  </r>
  <r>
    <x v="8"/>
    <x v="121"/>
    <x v="121"/>
    <n v="581119"/>
    <s v="Verměřovice"/>
    <s v="750 – 1 999 obyvatel"/>
    <n v="589"/>
    <n v="0.64346349745331066"/>
    <n v="210"/>
    <n v="0"/>
  </r>
  <r>
    <x v="8"/>
    <x v="121"/>
    <x v="121"/>
    <n v="581208"/>
    <s v="Záchlumí (Ústí nad Orlicí)"/>
    <s v="750 – 1 999 obyvatel"/>
    <n v="636"/>
    <n v="0.57547169811320753"/>
    <n v="270"/>
    <n v="0"/>
  </r>
  <r>
    <x v="8"/>
    <x v="121"/>
    <x v="121"/>
    <n v="581259"/>
    <s v="Žamberk"/>
    <s v="5 000 – 14 999 obyvatel"/>
    <n v="4982"/>
    <n v="0.63428342031312723"/>
    <n v="1822"/>
    <n v="0"/>
  </r>
  <r>
    <x v="8"/>
    <x v="121"/>
    <x v="121"/>
    <n v="581267"/>
    <s v="Žampach"/>
    <s v="do 750 obyvatel"/>
    <n v="245"/>
    <n v="0.64489795918367343"/>
    <n v="87"/>
    <n v="0"/>
  </r>
  <r>
    <x v="9"/>
    <x v="122"/>
    <x v="122"/>
    <n v="549835"/>
    <s v="Milasín"/>
    <s v="do 750 obyvatel"/>
    <n v="43"/>
    <n v="0.69767441860465118"/>
    <n v="13"/>
    <n v="0"/>
  </r>
  <r>
    <x v="9"/>
    <x v="122"/>
    <x v="122"/>
    <n v="549886"/>
    <s v="Střítež (Žďár nad Sázavou)"/>
    <s v="do 750 obyvatel"/>
    <n v="93"/>
    <n v="0.86021505376344087"/>
    <n v="13"/>
    <n v="0"/>
  </r>
  <r>
    <x v="9"/>
    <x v="122"/>
    <x v="122"/>
    <n v="549924"/>
    <s v="Radkov (Žďár nad Sázavou)"/>
    <s v="do 750 obyvatel"/>
    <n v="145"/>
    <n v="0.6827586206896552"/>
    <n v="46"/>
    <n v="0"/>
  </r>
  <r>
    <x v="9"/>
    <x v="122"/>
    <x v="122"/>
    <n v="549959"/>
    <s v="Ubušínek"/>
    <s v="do 750 obyvatel"/>
    <n v="77"/>
    <n v="0.74025974025974028"/>
    <n v="20"/>
    <n v="0"/>
  </r>
  <r>
    <x v="9"/>
    <x v="122"/>
    <x v="122"/>
    <n v="587737"/>
    <s v="Rodkov"/>
    <s v="do 750 obyvatel"/>
    <n v="82"/>
    <n v="0.71951219512195119"/>
    <n v="23"/>
    <n v="0"/>
  </r>
  <r>
    <x v="9"/>
    <x v="122"/>
    <x v="122"/>
    <n v="587893"/>
    <s v="Velké Tresné"/>
    <s v="do 750 obyvatel"/>
    <n v="91"/>
    <n v="0.82417582417582413"/>
    <n v="16"/>
    <n v="0"/>
  </r>
  <r>
    <x v="9"/>
    <x v="122"/>
    <x v="122"/>
    <n v="595241"/>
    <s v="Blažkov"/>
    <s v="do 750 obyvatel"/>
    <n v="237"/>
    <n v="0.71729957805907174"/>
    <n v="67"/>
    <n v="0"/>
  </r>
  <r>
    <x v="9"/>
    <x v="122"/>
    <x v="122"/>
    <n v="595306"/>
    <s v="Bohuňov (Žďár nad Sázavou)"/>
    <s v="do 750 obyvatel"/>
    <n v="216"/>
    <n v="0.75"/>
    <n v="54"/>
    <n v="0"/>
  </r>
  <r>
    <x v="9"/>
    <x v="122"/>
    <x v="122"/>
    <n v="595403"/>
    <s v="Bukov"/>
    <s v="do 750 obyvatel"/>
    <n v="153"/>
    <n v="0.6797385620915033"/>
    <n v="49"/>
    <n v="0"/>
  </r>
  <r>
    <x v="9"/>
    <x v="122"/>
    <x v="122"/>
    <n v="595411"/>
    <s v="Bystřice nad Pernštejnem"/>
    <s v="5 000 – 14 999 obyvatel"/>
    <n v="6793"/>
    <n v="0.70572648314441333"/>
    <n v="1999"/>
    <n v="0"/>
  </r>
  <r>
    <x v="9"/>
    <x v="122"/>
    <x v="122"/>
    <n v="595420"/>
    <s v="Býšovec"/>
    <s v="do 750 obyvatel"/>
    <n v="138"/>
    <n v="0.65217391304347827"/>
    <n v="48"/>
    <n v="0"/>
  </r>
  <r>
    <x v="9"/>
    <x v="122"/>
    <x v="122"/>
    <n v="595454"/>
    <s v="Dalečín"/>
    <s v="do 750 obyvatel"/>
    <n v="555"/>
    <n v="0.73513513513513518"/>
    <n v="147"/>
    <n v="0"/>
  </r>
  <r>
    <x v="9"/>
    <x v="122"/>
    <x v="122"/>
    <n v="595535"/>
    <s v="Dolní Rožínka"/>
    <s v="do 750 obyvatel"/>
    <n v="522"/>
    <n v="0.68199233716475094"/>
    <n v="166"/>
    <n v="0"/>
  </r>
  <r>
    <x v="9"/>
    <x v="122"/>
    <x v="122"/>
    <n v="595683"/>
    <s v="Horní Rožínka"/>
    <s v="do 750 obyvatel"/>
    <n v="69"/>
    <n v="0.72463768115942029"/>
    <n v="19"/>
    <n v="0"/>
  </r>
  <r>
    <x v="9"/>
    <x v="122"/>
    <x v="122"/>
    <n v="595705"/>
    <s v="Chlum-Korouhvice"/>
    <s v="do 750 obyvatel"/>
    <n v="35"/>
    <n v="0.8571428571428571"/>
    <n v="5"/>
    <n v="0"/>
  </r>
  <r>
    <x v="9"/>
    <x v="122"/>
    <x v="122"/>
    <n v="595861"/>
    <s v="Koroužné"/>
    <s v="do 750 obyvatel"/>
    <n v="214"/>
    <n v="0.63084112149532712"/>
    <n v="79"/>
    <n v="0"/>
  </r>
  <r>
    <x v="9"/>
    <x v="122"/>
    <x v="122"/>
    <n v="596051"/>
    <s v="Lísek"/>
    <s v="do 750 obyvatel"/>
    <n v="325"/>
    <n v="0.75076923076923074"/>
    <n v="81"/>
    <n v="0"/>
  </r>
  <r>
    <x v="9"/>
    <x v="122"/>
    <x v="122"/>
    <n v="596159"/>
    <s v="Moravecké Pavlovice"/>
    <s v="do 750 obyvatel"/>
    <n v="44"/>
    <n v="0.45454545454545453"/>
    <n v="24"/>
    <n v="1"/>
  </r>
  <r>
    <x v="9"/>
    <x v="122"/>
    <x v="122"/>
    <n v="596272"/>
    <s v="Nyklovice"/>
    <s v="do 750 obyvatel"/>
    <n v="135"/>
    <n v="0.7407407407407407"/>
    <n v="35"/>
    <n v="0"/>
  </r>
  <r>
    <x v="9"/>
    <x v="122"/>
    <x v="122"/>
    <n v="596434"/>
    <s v="Písečné (Žďár nad Sázavou)"/>
    <s v="do 750 obyvatel"/>
    <n v="164"/>
    <n v="0.76829268292682928"/>
    <n v="38"/>
    <n v="0"/>
  </r>
  <r>
    <x v="9"/>
    <x v="122"/>
    <x v="122"/>
    <n v="596493"/>
    <s v="Prosetín (Žďár nad Sázavou)"/>
    <s v="do 750 obyvatel"/>
    <n v="324"/>
    <n v="0.62962962962962965"/>
    <n v="120"/>
    <n v="0"/>
  </r>
  <r>
    <x v="9"/>
    <x v="122"/>
    <x v="122"/>
    <n v="596612"/>
    <s v="Rovečné"/>
    <s v="do 750 obyvatel"/>
    <n v="536"/>
    <n v="0.74440298507462688"/>
    <n v="137"/>
    <n v="0"/>
  </r>
  <r>
    <x v="9"/>
    <x v="122"/>
    <x v="122"/>
    <n v="596647"/>
    <s v="Rozsochy"/>
    <s v="do 750 obyvatel"/>
    <n v="596"/>
    <n v="0.63087248322147649"/>
    <n v="220"/>
    <n v="0"/>
  </r>
  <r>
    <x v="9"/>
    <x v="122"/>
    <x v="122"/>
    <n v="596655"/>
    <s v="Rožná"/>
    <s v="750 – 1 999 obyvatel"/>
    <n v="655"/>
    <n v="0.71297709923664121"/>
    <n v="188"/>
    <n v="0"/>
  </r>
  <r>
    <x v="9"/>
    <x v="122"/>
    <x v="122"/>
    <n v="596710"/>
    <s v="Sejřek"/>
    <s v="do 750 obyvatel"/>
    <n v="144"/>
    <n v="0.55555555555555558"/>
    <n v="64"/>
    <n v="1"/>
  </r>
  <r>
    <x v="9"/>
    <x v="122"/>
    <x v="122"/>
    <n v="596752"/>
    <s v="Skorotice"/>
    <s v="do 750 obyvatel"/>
    <n v="100"/>
    <n v="0.63"/>
    <n v="37"/>
    <n v="0"/>
  </r>
  <r>
    <x v="9"/>
    <x v="122"/>
    <x v="122"/>
    <n v="596809"/>
    <s v="Strachujov"/>
    <s v="do 750 obyvatel"/>
    <n v="113"/>
    <n v="0.52212389380530977"/>
    <n v="54"/>
    <n v="1"/>
  </r>
  <r>
    <x v="9"/>
    <x v="122"/>
    <x v="122"/>
    <n v="596825"/>
    <s v="Strážek"/>
    <s v="750 – 1 999 obyvatel"/>
    <n v="698"/>
    <n v="0.69627507163323787"/>
    <n v="212"/>
    <n v="0"/>
  </r>
  <r>
    <x v="9"/>
    <x v="122"/>
    <x v="122"/>
    <n v="596833"/>
    <s v="Sulkovec"/>
    <s v="do 750 obyvatel"/>
    <n v="141"/>
    <n v="0.68794326241134751"/>
    <n v="44"/>
    <n v="0"/>
  </r>
  <r>
    <x v="9"/>
    <x v="122"/>
    <x v="122"/>
    <n v="596884"/>
    <s v="Štěpánov nad Svratkou"/>
    <s v="do 750 obyvatel"/>
    <n v="579"/>
    <n v="0.69430051813471505"/>
    <n v="177"/>
    <n v="0"/>
  </r>
  <r>
    <x v="9"/>
    <x v="122"/>
    <x v="122"/>
    <n v="596914"/>
    <s v="Ujčov"/>
    <s v="do 750 obyvatel"/>
    <n v="388"/>
    <n v="0.76804123711340211"/>
    <n v="90"/>
    <n v="0"/>
  </r>
  <r>
    <x v="9"/>
    <x v="122"/>
    <x v="122"/>
    <n v="596931"/>
    <s v="Unčín"/>
    <s v="do 750 obyvatel"/>
    <n v="168"/>
    <n v="0.61904761904761907"/>
    <n v="64"/>
    <n v="0"/>
  </r>
  <r>
    <x v="9"/>
    <x v="122"/>
    <x v="122"/>
    <n v="596965"/>
    <s v="Věchnov"/>
    <s v="do 750 obyvatel"/>
    <n v="272"/>
    <n v="0.71691176470588236"/>
    <n v="77"/>
    <n v="0"/>
  </r>
  <r>
    <x v="9"/>
    <x v="122"/>
    <x v="122"/>
    <n v="596990"/>
    <s v="Velké Janovice"/>
    <s v="do 750 obyvatel"/>
    <n v="109"/>
    <n v="0.47706422018348627"/>
    <n v="57"/>
    <n v="1"/>
  </r>
  <r>
    <x v="9"/>
    <x v="122"/>
    <x v="122"/>
    <n v="597031"/>
    <s v="Věstín"/>
    <s v="do 750 obyvatel"/>
    <n v="135"/>
    <n v="0.72592592592592597"/>
    <n v="37"/>
    <n v="0"/>
  </r>
  <r>
    <x v="9"/>
    <x v="122"/>
    <x v="122"/>
    <n v="597040"/>
    <s v="Věžná (Žďár nad Sázavou)"/>
    <s v="do 750 obyvatel"/>
    <n v="191"/>
    <n v="0.79581151832460728"/>
    <n v="39"/>
    <n v="0"/>
  </r>
  <r>
    <x v="9"/>
    <x v="122"/>
    <x v="122"/>
    <n v="597074"/>
    <s v="Vír"/>
    <s v="do 750 obyvatel"/>
    <n v="599"/>
    <n v="0.68948247078464109"/>
    <n v="186"/>
    <n v="0"/>
  </r>
  <r>
    <x v="9"/>
    <x v="122"/>
    <x v="122"/>
    <n v="597155"/>
    <s v="Zvole (Žďár nad Sázavou)"/>
    <s v="do 750 obyvatel"/>
    <n v="526"/>
    <n v="0.73764258555133078"/>
    <n v="138"/>
    <n v="0"/>
  </r>
  <r>
    <x v="9"/>
    <x v="122"/>
    <x v="122"/>
    <n v="597163"/>
    <s v="Ždánice (Žďár nad Sázavou)"/>
    <s v="do 750 obyvatel"/>
    <n v="177"/>
    <n v="0.7231638418079096"/>
    <n v="49"/>
    <n v="0"/>
  </r>
  <r>
    <x v="9"/>
    <x v="123"/>
    <x v="123"/>
    <n v="530646"/>
    <s v="Hurtova Lhota"/>
    <s v="do 750 obyvatel"/>
    <n v="204"/>
    <n v="0.68137254901960786"/>
    <n v="65"/>
    <n v="0"/>
  </r>
  <r>
    <x v="9"/>
    <x v="123"/>
    <x v="123"/>
    <n v="530654"/>
    <s v="Vysoká (Havlíčkův Brod)"/>
    <s v="do 750 obyvatel"/>
    <n v="190"/>
    <n v="0.66842105263157892"/>
    <n v="63"/>
    <n v="0"/>
  </r>
  <r>
    <x v="9"/>
    <x v="123"/>
    <x v="123"/>
    <n v="530662"/>
    <s v="Ždírec (Havlíčkův Brod)"/>
    <s v="do 750 obyvatel"/>
    <n v="125"/>
    <n v="0.73599999999999999"/>
    <n v="33"/>
    <n v="0"/>
  </r>
  <r>
    <x v="9"/>
    <x v="123"/>
    <x v="123"/>
    <n v="546194"/>
    <s v="Bačkov"/>
    <s v="do 750 obyvatel"/>
    <n v="105"/>
    <n v="0.7142857142857143"/>
    <n v="30"/>
    <n v="0"/>
  </r>
  <r>
    <x v="9"/>
    <x v="123"/>
    <x v="123"/>
    <n v="548251"/>
    <s v="Podmoky (Havlíčkův Brod)"/>
    <s v="do 750 obyvatel"/>
    <n v="114"/>
    <n v="0.70175438596491224"/>
    <n v="34"/>
    <n v="0"/>
  </r>
  <r>
    <x v="9"/>
    <x v="123"/>
    <x v="123"/>
    <n v="548260"/>
    <s v="Bartoušov"/>
    <s v="do 750 obyvatel"/>
    <n v="143"/>
    <n v="0.74125874125874125"/>
    <n v="37"/>
    <n v="0"/>
  </r>
  <r>
    <x v="9"/>
    <x v="123"/>
    <x v="123"/>
    <n v="548278"/>
    <s v="Břevnice"/>
    <s v="do 750 obyvatel"/>
    <n v="120"/>
    <n v="0.76666666666666672"/>
    <n v="28"/>
    <n v="0"/>
  </r>
  <r>
    <x v="9"/>
    <x v="123"/>
    <x v="123"/>
    <n v="548286"/>
    <s v="Knyk"/>
    <s v="do 750 obyvatel"/>
    <n v="358"/>
    <n v="0.75977653631284914"/>
    <n v="86"/>
    <n v="0"/>
  </r>
  <r>
    <x v="9"/>
    <x v="123"/>
    <x v="123"/>
    <n v="548308"/>
    <s v="Kyjov (Havlíčkův Brod)"/>
    <s v="do 750 obyvatel"/>
    <n v="117"/>
    <n v="0.78632478632478631"/>
    <n v="25"/>
    <n v="0"/>
  </r>
  <r>
    <x v="9"/>
    <x v="123"/>
    <x v="123"/>
    <n v="548316"/>
    <s v="Michalovice (Havlíčkův Brod)"/>
    <s v="do 750 obyvatel"/>
    <n v="172"/>
    <n v="0.7558139534883721"/>
    <n v="42"/>
    <n v="0"/>
  </r>
  <r>
    <x v="9"/>
    <x v="123"/>
    <x v="123"/>
    <n v="548324"/>
    <s v="Skorkov (Havlíčkův Brod)"/>
    <s v="do 750 obyvatel"/>
    <n v="72"/>
    <n v="0.61111111111111116"/>
    <n v="28"/>
    <n v="0"/>
  </r>
  <r>
    <x v="9"/>
    <x v="123"/>
    <x v="123"/>
    <n v="548341"/>
    <s v="Slavníč"/>
    <s v="do 750 obyvatel"/>
    <n v="47"/>
    <n v="0.72340425531914898"/>
    <n v="13"/>
    <n v="0"/>
  </r>
  <r>
    <x v="9"/>
    <x v="123"/>
    <x v="123"/>
    <n v="548529"/>
    <s v="Kochánov"/>
    <s v="do 750 obyvatel"/>
    <n v="132"/>
    <n v="0.70454545454545459"/>
    <n v="39"/>
    <n v="0"/>
  </r>
  <r>
    <x v="9"/>
    <x v="123"/>
    <x v="123"/>
    <n v="548537"/>
    <s v="Úhořilka"/>
    <s v="do 750 obyvatel"/>
    <n v="37"/>
    <n v="0.7567567567567568"/>
    <n v="9"/>
    <n v="0"/>
  </r>
  <r>
    <x v="9"/>
    <x v="123"/>
    <x v="123"/>
    <n v="548588"/>
    <s v="Okrouhlička"/>
    <s v="do 750 obyvatel"/>
    <n v="203"/>
    <n v="0.68472906403940892"/>
    <n v="64"/>
    <n v="0"/>
  </r>
  <r>
    <x v="9"/>
    <x v="123"/>
    <x v="123"/>
    <n v="548626"/>
    <s v="Zvěstovice"/>
    <s v="do 750 obyvatel"/>
    <n v="57"/>
    <n v="0.75438596491228072"/>
    <n v="14"/>
    <n v="0"/>
  </r>
  <r>
    <x v="9"/>
    <x v="123"/>
    <x v="123"/>
    <n v="568414"/>
    <s v="Havlíčkův Brod"/>
    <s v="15 000 – 39 999 obyvatel"/>
    <n v="19422"/>
    <n v="0.73524868705591595"/>
    <n v="5142"/>
    <n v="0"/>
  </r>
  <r>
    <x v="9"/>
    <x v="123"/>
    <x v="123"/>
    <n v="568503"/>
    <s v="Česká Bělá"/>
    <s v="750 – 1 999 obyvatel"/>
    <n v="862"/>
    <n v="0.71229698375870065"/>
    <n v="248"/>
    <n v="0"/>
  </r>
  <r>
    <x v="9"/>
    <x v="123"/>
    <x v="123"/>
    <n v="568538"/>
    <s v="Dlouhá Ves (Havlíčkův Brod)"/>
    <s v="do 750 obyvatel"/>
    <n v="372"/>
    <n v="0.69623655913978499"/>
    <n v="113"/>
    <n v="0"/>
  </r>
  <r>
    <x v="9"/>
    <x v="123"/>
    <x v="123"/>
    <n v="568597"/>
    <s v="Dolní Krupá (Havlíčkův Brod)"/>
    <s v="do 750 obyvatel"/>
    <n v="358"/>
    <n v="0.72905027932960897"/>
    <n v="97"/>
    <n v="0"/>
  </r>
  <r>
    <x v="9"/>
    <x v="123"/>
    <x v="123"/>
    <n v="568635"/>
    <s v="Golčův Jeníkov"/>
    <s v="2 000 – 4 999 obyvatel"/>
    <n v="2260"/>
    <n v="0.70221238938053099"/>
    <n v="673"/>
    <n v="0"/>
  </r>
  <r>
    <x v="9"/>
    <x v="123"/>
    <x v="123"/>
    <n v="568651"/>
    <s v="Habry"/>
    <s v="750 – 1 999 obyvatel"/>
    <n v="1095"/>
    <n v="0.78538812785388123"/>
    <n v="235"/>
    <n v="0"/>
  </r>
  <r>
    <x v="9"/>
    <x v="123"/>
    <x v="123"/>
    <n v="568660"/>
    <s v="Havlíčkova Borová"/>
    <s v="750 – 1 999 obyvatel"/>
    <n v="807"/>
    <n v="0.68277571251548952"/>
    <n v="256"/>
    <n v="0"/>
  </r>
  <r>
    <x v="9"/>
    <x v="123"/>
    <x v="123"/>
    <n v="568678"/>
    <s v="Herálec (Havlíčkův Brod)"/>
    <s v="750 – 1 999 obyvatel"/>
    <n v="918"/>
    <n v="0.66993464052287577"/>
    <n v="303"/>
    <n v="0"/>
  </r>
  <r>
    <x v="9"/>
    <x v="123"/>
    <x v="123"/>
    <n v="568708"/>
    <s v="Horní Krupá"/>
    <s v="do 750 obyvatel"/>
    <n v="434"/>
    <n v="0.72350230414746541"/>
    <n v="120"/>
    <n v="0"/>
  </r>
  <r>
    <x v="9"/>
    <x v="123"/>
    <x v="123"/>
    <n v="568767"/>
    <s v="Chrtníč"/>
    <s v="do 750 obyvatel"/>
    <n v="103"/>
    <n v="0.73786407766990292"/>
    <n v="27"/>
    <n v="0"/>
  </r>
  <r>
    <x v="9"/>
    <x v="123"/>
    <x v="123"/>
    <n v="568821"/>
    <s v="Kámen (Havlíčkův Brod)"/>
    <s v="do 750 obyvatel"/>
    <n v="333"/>
    <n v="0.69669669669669665"/>
    <n v="101"/>
    <n v="0"/>
  </r>
  <r>
    <x v="9"/>
    <x v="123"/>
    <x v="123"/>
    <n v="568881"/>
    <s v="Kojetín (Havlíčkův Brod)"/>
    <s v="do 750 obyvatel"/>
    <n v="143"/>
    <n v="0.73426573426573427"/>
    <n v="38"/>
    <n v="0"/>
  </r>
  <r>
    <x v="9"/>
    <x v="123"/>
    <x v="123"/>
    <n v="568929"/>
    <s v="Krásná Hora"/>
    <s v="do 750 obyvatel"/>
    <n v="434"/>
    <n v="0.7304147465437788"/>
    <n v="117"/>
    <n v="0"/>
  </r>
  <r>
    <x v="9"/>
    <x v="123"/>
    <x v="123"/>
    <n v="568937"/>
    <s v="Krátká Ves"/>
    <s v="do 750 obyvatel"/>
    <n v="118"/>
    <n v="0.73728813559322037"/>
    <n v="31"/>
    <n v="0"/>
  </r>
  <r>
    <x v="9"/>
    <x v="123"/>
    <x v="123"/>
    <n v="568953"/>
    <s v="Květinov"/>
    <s v="do 750 obyvatel"/>
    <n v="192"/>
    <n v="0.72916666666666663"/>
    <n v="52"/>
    <n v="0"/>
  </r>
  <r>
    <x v="9"/>
    <x v="123"/>
    <x v="123"/>
    <n v="568996"/>
    <s v="Leškovice"/>
    <s v="do 750 obyvatel"/>
    <n v="68"/>
    <n v="0.69117647058823528"/>
    <n v="21"/>
    <n v="0"/>
  </r>
  <r>
    <x v="9"/>
    <x v="123"/>
    <x v="123"/>
    <n v="569038"/>
    <s v="Lípa (Havlíčkův Brod)"/>
    <s v="750 – 1 999 obyvatel"/>
    <n v="959"/>
    <n v="0.69551616266944738"/>
    <n v="292"/>
    <n v="0"/>
  </r>
  <r>
    <x v="9"/>
    <x v="123"/>
    <x v="123"/>
    <n v="569046"/>
    <s v="Lipnice nad Sázavou"/>
    <s v="do 750 obyvatel"/>
    <n v="548"/>
    <n v="0.69525547445255476"/>
    <n v="167"/>
    <n v="0"/>
  </r>
  <r>
    <x v="9"/>
    <x v="123"/>
    <x v="123"/>
    <n v="569062"/>
    <s v="Lučice"/>
    <s v="do 750 obyvatel"/>
    <n v="519"/>
    <n v="0.73988439306358378"/>
    <n v="135"/>
    <n v="0"/>
  </r>
  <r>
    <x v="9"/>
    <x v="123"/>
    <x v="123"/>
    <n v="569127"/>
    <s v="Modlíkov"/>
    <s v="do 750 obyvatel"/>
    <n v="126"/>
    <n v="0.68253968253968256"/>
    <n v="40"/>
    <n v="0"/>
  </r>
  <r>
    <x v="9"/>
    <x v="123"/>
    <x v="123"/>
    <n v="569151"/>
    <s v="Nová Ves u Leštiny"/>
    <s v="do 750 obyvatel"/>
    <n v="94"/>
    <n v="0.78723404255319152"/>
    <n v="20"/>
    <n v="0"/>
  </r>
  <r>
    <x v="9"/>
    <x v="123"/>
    <x v="123"/>
    <n v="569186"/>
    <s v="Okrouhlice"/>
    <s v="750 – 1 999 obyvatel"/>
    <n v="1096"/>
    <n v="0.75"/>
    <n v="274"/>
    <n v="0"/>
  </r>
  <r>
    <x v="9"/>
    <x v="123"/>
    <x v="123"/>
    <n v="569208"/>
    <s v="Olešenka"/>
    <s v="do 750 obyvatel"/>
    <n v="150"/>
    <n v="0.64666666666666661"/>
    <n v="53"/>
    <n v="0"/>
  </r>
  <r>
    <x v="9"/>
    <x v="123"/>
    <x v="123"/>
    <n v="569216"/>
    <s v="Olešná (Havlíčkův Brod)"/>
    <s v="do 750 obyvatel"/>
    <n v="296"/>
    <n v="0.71621621621621623"/>
    <n v="84"/>
    <n v="0"/>
  </r>
  <r>
    <x v="9"/>
    <x v="123"/>
    <x v="123"/>
    <n v="569291"/>
    <s v="Pohled"/>
    <s v="do 750 obyvatel"/>
    <n v="603"/>
    <n v="0.72636815920398012"/>
    <n v="165"/>
    <n v="0"/>
  </r>
  <r>
    <x v="9"/>
    <x v="123"/>
    <x v="123"/>
    <n v="569321"/>
    <s v="Přibyslav (Havlíčkův Brod)"/>
    <s v="2 000 – 4 999 obyvatel"/>
    <n v="3219"/>
    <n v="0.68623796210003107"/>
    <n v="1010"/>
    <n v="0"/>
  </r>
  <r>
    <x v="9"/>
    <x v="123"/>
    <x v="123"/>
    <n v="569364"/>
    <s v="Radostín (Havlíčkův Brod)"/>
    <s v="do 750 obyvatel"/>
    <n v="127"/>
    <n v="0.70866141732283461"/>
    <n v="37"/>
    <n v="0"/>
  </r>
  <r>
    <x v="9"/>
    <x v="123"/>
    <x v="123"/>
    <n v="569399"/>
    <s v="Rozsochatec"/>
    <s v="do 750 obyvatel"/>
    <n v="428"/>
    <n v="0.78971962616822433"/>
    <n v="90"/>
    <n v="0"/>
  </r>
  <r>
    <x v="9"/>
    <x v="123"/>
    <x v="123"/>
    <n v="569411"/>
    <s v="Rybníček (Havlíčkův Brod)"/>
    <s v="do 750 obyvatel"/>
    <n v="57"/>
    <n v="0.84210526315789469"/>
    <n v="9"/>
    <n v="0"/>
  </r>
  <r>
    <x v="9"/>
    <x v="123"/>
    <x v="123"/>
    <n v="569461"/>
    <s v="Skryje (Havlíčkův Brod)"/>
    <s v="do 750 obyvatel"/>
    <n v="146"/>
    <n v="0.73972602739726023"/>
    <n v="38"/>
    <n v="0"/>
  </r>
  <r>
    <x v="9"/>
    <x v="123"/>
    <x v="123"/>
    <n v="569470"/>
    <s v="Skuhrov (Havlíčkův Brod)"/>
    <s v="do 750 obyvatel"/>
    <n v="225"/>
    <n v="0.7466666666666667"/>
    <n v="57"/>
    <n v="0"/>
  </r>
  <r>
    <x v="9"/>
    <x v="123"/>
    <x v="123"/>
    <n v="569534"/>
    <s v="Stříbrné Hory"/>
    <s v="do 750 obyvatel"/>
    <n v="206"/>
    <n v="0.68932038834951459"/>
    <n v="64"/>
    <n v="0"/>
  </r>
  <r>
    <x v="9"/>
    <x v="123"/>
    <x v="123"/>
    <n v="569585"/>
    <s v="Šlapanov"/>
    <s v="750 – 1 999 obyvatel"/>
    <n v="662"/>
    <n v="0.67220543806646527"/>
    <n v="217"/>
    <n v="0"/>
  </r>
  <r>
    <x v="9"/>
    <x v="123"/>
    <x v="123"/>
    <n v="569593"/>
    <s v="Štoky"/>
    <s v="750 – 1 999 obyvatel"/>
    <n v="1542"/>
    <n v="0.6725032425421531"/>
    <n v="505"/>
    <n v="0"/>
  </r>
  <r>
    <x v="9"/>
    <x v="123"/>
    <x v="123"/>
    <n v="569615"/>
    <s v="Tis"/>
    <s v="do 750 obyvatel"/>
    <n v="307"/>
    <n v="0.71986970684039087"/>
    <n v="86"/>
    <n v="0"/>
  </r>
  <r>
    <x v="9"/>
    <x v="123"/>
    <x v="123"/>
    <n v="569658"/>
    <s v="Úsobí"/>
    <s v="do 750 obyvatel"/>
    <n v="588"/>
    <n v="0.6428571428571429"/>
    <n v="210"/>
    <n v="0"/>
  </r>
  <r>
    <x v="9"/>
    <x v="123"/>
    <x v="123"/>
    <n v="569682"/>
    <s v="Veselý Žďár"/>
    <s v="do 750 obyvatel"/>
    <n v="476"/>
    <n v="0.69537815126050417"/>
    <n v="145"/>
    <n v="0"/>
  </r>
  <r>
    <x v="9"/>
    <x v="123"/>
    <x v="123"/>
    <n v="569691"/>
    <s v="Věž"/>
    <s v="750 – 1 999 obyvatel"/>
    <n v="695"/>
    <n v="0.74244604316546758"/>
    <n v="179"/>
    <n v="0"/>
  </r>
  <r>
    <x v="9"/>
    <x v="123"/>
    <x v="123"/>
    <n v="569704"/>
    <s v="Věžnice (Havlíčkův Brod)"/>
    <s v="do 750 obyvatel"/>
    <n v="348"/>
    <n v="0.62931034482758619"/>
    <n v="129"/>
    <n v="0"/>
  </r>
  <r>
    <x v="9"/>
    <x v="123"/>
    <x v="123"/>
    <n v="569801"/>
    <s v="Žižkovo Pole"/>
    <s v="do 750 obyvatel"/>
    <n v="334"/>
    <n v="0.70958083832335328"/>
    <n v="97"/>
    <n v="0"/>
  </r>
  <r>
    <x v="9"/>
    <x v="123"/>
    <x v="123"/>
    <n v="573558"/>
    <s v="Boňkov"/>
    <s v="do 750 obyvatel"/>
    <n v="61"/>
    <n v="0.65573770491803274"/>
    <n v="21"/>
    <n v="0"/>
  </r>
  <r>
    <x v="9"/>
    <x v="124"/>
    <x v="124"/>
    <n v="537829"/>
    <s v="Proseč (Pelhřimov)"/>
    <s v="do 750 obyvatel"/>
    <n v="61"/>
    <n v="0.68852459016393441"/>
    <n v="19"/>
    <n v="0"/>
  </r>
  <r>
    <x v="9"/>
    <x v="124"/>
    <x v="124"/>
    <n v="547638"/>
    <s v="Budíkov"/>
    <s v="do 750 obyvatel"/>
    <n v="275"/>
    <n v="0.73818181818181816"/>
    <n v="72"/>
    <n v="0"/>
  </r>
  <r>
    <x v="9"/>
    <x v="124"/>
    <x v="124"/>
    <n v="547735"/>
    <s v="Čejov"/>
    <s v="do 750 obyvatel"/>
    <n v="493"/>
    <n v="0.67139959432048679"/>
    <n v="162"/>
    <n v="0"/>
  </r>
  <r>
    <x v="9"/>
    <x v="124"/>
    <x v="124"/>
    <n v="547883"/>
    <s v="Hojanovice"/>
    <s v="do 750 obyvatel"/>
    <n v="83"/>
    <n v="0.60240963855421692"/>
    <n v="33"/>
    <n v="0"/>
  </r>
  <r>
    <x v="9"/>
    <x v="124"/>
    <x v="124"/>
    <n v="547956"/>
    <s v="Hořice (Pelhřimov)"/>
    <s v="do 750 obyvatel"/>
    <n v="169"/>
    <n v="0.78698224852071008"/>
    <n v="36"/>
    <n v="0"/>
  </r>
  <r>
    <x v="9"/>
    <x v="124"/>
    <x v="124"/>
    <n v="547999"/>
    <s v="Humpolec"/>
    <s v="5 000 – 14 999 obyvatel"/>
    <n v="9257"/>
    <n v="0.68272658528680996"/>
    <n v="2937"/>
    <n v="0"/>
  </r>
  <r>
    <x v="9"/>
    <x v="124"/>
    <x v="124"/>
    <n v="548073"/>
    <s v="Ježov (Pelhřimov)"/>
    <s v="do 750 obyvatel"/>
    <n v="53"/>
    <n v="0.92452830188679247"/>
    <n v="4"/>
    <n v="0"/>
  </r>
  <r>
    <x v="9"/>
    <x v="124"/>
    <x v="124"/>
    <n v="548081"/>
    <s v="Jiřice (Pelhřimov)"/>
    <s v="750 – 1 999 obyvatel"/>
    <n v="766"/>
    <n v="0.68798955613577029"/>
    <n v="239"/>
    <n v="0"/>
  </r>
  <r>
    <x v="9"/>
    <x v="124"/>
    <x v="124"/>
    <n v="548090"/>
    <s v="Kaliště (Pelhřimov)"/>
    <s v="do 750 obyvatel"/>
    <n v="289"/>
    <n v="0.65051903114186849"/>
    <n v="101"/>
    <n v="0"/>
  </r>
  <r>
    <x v="9"/>
    <x v="124"/>
    <x v="124"/>
    <n v="548120"/>
    <s v="Kejžlice"/>
    <s v="do 750 obyvatel"/>
    <n v="325"/>
    <n v="0.66153846153846152"/>
    <n v="110"/>
    <n v="0"/>
  </r>
  <r>
    <x v="9"/>
    <x v="124"/>
    <x v="124"/>
    <n v="548146"/>
    <s v="Koberovice"/>
    <s v="do 750 obyvatel"/>
    <n v="134"/>
    <n v="0.77611940298507465"/>
    <n v="30"/>
    <n v="0"/>
  </r>
  <r>
    <x v="9"/>
    <x v="124"/>
    <x v="124"/>
    <n v="548162"/>
    <s v="Komorovice"/>
    <s v="do 750 obyvatel"/>
    <n v="165"/>
    <n v="0.63636363636363635"/>
    <n v="60"/>
    <n v="0"/>
  </r>
  <r>
    <x v="9"/>
    <x v="124"/>
    <x v="124"/>
    <n v="548383"/>
    <s v="Mladé Bříště"/>
    <s v="do 750 obyvatel"/>
    <n v="221"/>
    <n v="0.70135746606334837"/>
    <n v="66"/>
    <n v="0"/>
  </r>
  <r>
    <x v="9"/>
    <x v="124"/>
    <x v="124"/>
    <n v="548545"/>
    <s v="Píšť (Pelhřimov)"/>
    <s v="do 750 obyvatel"/>
    <n v="63"/>
    <n v="0.69841269841269837"/>
    <n v="19"/>
    <n v="0"/>
  </r>
  <r>
    <x v="9"/>
    <x v="124"/>
    <x v="124"/>
    <n v="548715"/>
    <s v="Řečice (Pelhřimov)"/>
    <s v="do 750 obyvatel"/>
    <n v="117"/>
    <n v="0.68376068376068377"/>
    <n v="37"/>
    <n v="0"/>
  </r>
  <r>
    <x v="9"/>
    <x v="124"/>
    <x v="124"/>
    <n v="548766"/>
    <s v="Sedlice (Pelhřimov)"/>
    <s v="do 750 obyvatel"/>
    <n v="121"/>
    <n v="0.68595041322314054"/>
    <n v="38"/>
    <n v="0"/>
  </r>
  <r>
    <x v="9"/>
    <x v="124"/>
    <x v="124"/>
    <n v="548774"/>
    <s v="Senožaty"/>
    <s v="750 – 1 999 obyvatel"/>
    <n v="620"/>
    <n v="0.7129032258064516"/>
    <n v="178"/>
    <n v="0"/>
  </r>
  <r>
    <x v="9"/>
    <x v="124"/>
    <x v="124"/>
    <n v="549126"/>
    <s v="Vojslavice"/>
    <s v="do 750 obyvatel"/>
    <n v="83"/>
    <n v="0.66265060240963858"/>
    <n v="28"/>
    <n v="0"/>
  </r>
  <r>
    <x v="9"/>
    <x v="124"/>
    <x v="124"/>
    <n v="549215"/>
    <s v="Želiv"/>
    <s v="750 – 1 999 obyvatel"/>
    <n v="958"/>
    <n v="0.72338204592901878"/>
    <n v="265"/>
    <n v="0"/>
  </r>
  <r>
    <x v="9"/>
    <x v="124"/>
    <x v="124"/>
    <n v="551589"/>
    <s v="Horní Rápotice"/>
    <s v="do 750 obyvatel"/>
    <n v="139"/>
    <n v="0.74820143884892087"/>
    <n v="35"/>
    <n v="0"/>
  </r>
  <r>
    <x v="9"/>
    <x v="124"/>
    <x v="124"/>
    <n v="561797"/>
    <s v="Vystrkov"/>
    <s v="do 750 obyvatel"/>
    <n v="226"/>
    <n v="0.69911504424778759"/>
    <n v="68"/>
    <n v="0"/>
  </r>
  <r>
    <x v="9"/>
    <x v="124"/>
    <x v="124"/>
    <n v="561801"/>
    <s v="Bystrá"/>
    <s v="do 750 obyvatel"/>
    <n v="105"/>
    <n v="0.77142857142857146"/>
    <n v="24"/>
    <n v="0"/>
  </r>
  <r>
    <x v="9"/>
    <x v="124"/>
    <x v="124"/>
    <n v="561819"/>
    <s v="Mysletín"/>
    <s v="do 750 obyvatel"/>
    <n v="96"/>
    <n v="0.6875"/>
    <n v="30"/>
    <n v="0"/>
  </r>
  <r>
    <x v="9"/>
    <x v="124"/>
    <x v="124"/>
    <n v="561843"/>
    <s v="Staré Bříště"/>
    <s v="do 750 obyvatel"/>
    <n v="53"/>
    <n v="0.62264150943396224"/>
    <n v="20"/>
    <n v="0"/>
  </r>
  <r>
    <x v="9"/>
    <x v="124"/>
    <x v="124"/>
    <n v="598771"/>
    <s v="Syrov"/>
    <s v="do 750 obyvatel"/>
    <n v="43"/>
    <n v="0.72093023255813948"/>
    <n v="12"/>
    <n v="0"/>
  </r>
  <r>
    <x v="9"/>
    <x v="125"/>
    <x v="125"/>
    <n v="546216"/>
    <s v="Jitkov"/>
    <s v="do 750 obyvatel"/>
    <n v="195"/>
    <n v="0.67179487179487174"/>
    <n v="64"/>
    <n v="0"/>
  </r>
  <r>
    <x v="9"/>
    <x v="125"/>
    <x v="125"/>
    <n v="548197"/>
    <s v="Nejepín"/>
    <s v="do 750 obyvatel"/>
    <n v="66"/>
    <n v="0.75757575757575757"/>
    <n v="16"/>
    <n v="0"/>
  </r>
  <r>
    <x v="9"/>
    <x v="125"/>
    <x v="125"/>
    <n v="548375"/>
    <s v="Čečkovice"/>
    <s v="do 750 obyvatel"/>
    <n v="69"/>
    <n v="0.62318840579710144"/>
    <n v="26"/>
    <n v="0"/>
  </r>
  <r>
    <x v="9"/>
    <x v="125"/>
    <x v="125"/>
    <n v="548413"/>
    <s v="Jilem (Havlíčkův Brod)"/>
    <s v="do 750 obyvatel"/>
    <n v="105"/>
    <n v="0.8"/>
    <n v="21"/>
    <n v="0"/>
  </r>
  <r>
    <x v="9"/>
    <x v="125"/>
    <x v="125"/>
    <n v="548421"/>
    <s v="Sedletín"/>
    <s v="do 750 obyvatel"/>
    <n v="242"/>
    <n v="0.72314049586776863"/>
    <n v="67"/>
    <n v="0"/>
  </r>
  <r>
    <x v="9"/>
    <x v="125"/>
    <x v="125"/>
    <n v="548430"/>
    <s v="Bezděkov (Havlíčkův Brod)"/>
    <s v="do 750 obyvatel"/>
    <n v="213"/>
    <n v="0.68544600938967137"/>
    <n v="67"/>
    <n v="0"/>
  </r>
  <r>
    <x v="9"/>
    <x v="125"/>
    <x v="125"/>
    <n v="548448"/>
    <s v="Dolní Sokolovec"/>
    <s v="do 750 obyvatel"/>
    <n v="71"/>
    <n v="0.59154929577464788"/>
    <n v="29"/>
    <n v="0"/>
  </r>
  <r>
    <x v="9"/>
    <x v="125"/>
    <x v="125"/>
    <n v="548481"/>
    <s v="Lány (Havlíčkův Brod)"/>
    <s v="do 750 obyvatel"/>
    <n v="44"/>
    <n v="0.63636363636363635"/>
    <n v="16"/>
    <n v="0"/>
  </r>
  <r>
    <x v="9"/>
    <x v="125"/>
    <x v="125"/>
    <n v="548499"/>
    <s v="Sloupno (Havlíčkův Brod)"/>
    <s v="do 750 obyvatel"/>
    <n v="32"/>
    <n v="0.8125"/>
    <n v="6"/>
    <n v="0"/>
  </r>
  <r>
    <x v="9"/>
    <x v="125"/>
    <x v="125"/>
    <n v="548553"/>
    <s v="Slavětín (Havlíčkův Brod)"/>
    <s v="do 750 obyvatel"/>
    <n v="100"/>
    <n v="0.56999999999999995"/>
    <n v="43"/>
    <n v="0"/>
  </r>
  <r>
    <x v="9"/>
    <x v="125"/>
    <x v="125"/>
    <n v="548596"/>
    <s v="Heřmanice (Havlíčkův Brod)"/>
    <s v="do 750 obyvatel"/>
    <n v="43"/>
    <n v="0.67441860465116277"/>
    <n v="14"/>
    <n v="0"/>
  </r>
  <r>
    <x v="9"/>
    <x v="125"/>
    <x v="125"/>
    <n v="548618"/>
    <s v="Kraborovice"/>
    <s v="do 750 obyvatel"/>
    <n v="89"/>
    <n v="0.550561797752809"/>
    <n v="40"/>
    <n v="1"/>
  </r>
  <r>
    <x v="9"/>
    <x v="125"/>
    <x v="125"/>
    <n v="548634"/>
    <s v="Podmoklany"/>
    <s v="do 750 obyvatel"/>
    <n v="112"/>
    <n v="0.6785714285714286"/>
    <n v="36"/>
    <n v="0"/>
  </r>
  <r>
    <x v="9"/>
    <x v="125"/>
    <x v="125"/>
    <n v="568465"/>
    <s v="Borek (Havlíčkův Brod)"/>
    <s v="do 750 obyvatel"/>
    <n v="105"/>
    <n v="0.64761904761904765"/>
    <n v="37"/>
    <n v="0"/>
  </r>
  <r>
    <x v="9"/>
    <x v="125"/>
    <x v="125"/>
    <n v="568490"/>
    <s v="Čachotín"/>
    <s v="do 750 obyvatel"/>
    <n v="138"/>
    <n v="0.79710144927536231"/>
    <n v="28"/>
    <n v="0"/>
  </r>
  <r>
    <x v="9"/>
    <x v="125"/>
    <x v="125"/>
    <n v="568759"/>
    <s v="Chotěboř"/>
    <s v="5 000 – 14 999 obyvatel"/>
    <n v="7641"/>
    <n v="0.7334118570867687"/>
    <n v="2037"/>
    <n v="0"/>
  </r>
  <r>
    <x v="9"/>
    <x v="125"/>
    <x v="125"/>
    <n v="568805"/>
    <s v="Jeřišno"/>
    <s v="do 750 obyvatel"/>
    <n v="239"/>
    <n v="0.68619246861924688"/>
    <n v="75"/>
    <n v="0"/>
  </r>
  <r>
    <x v="9"/>
    <x v="125"/>
    <x v="125"/>
    <n v="568856"/>
    <s v="Klokočov"/>
    <s v="do 750 obyvatel"/>
    <n v="99"/>
    <n v="0.74747474747474751"/>
    <n v="25"/>
    <n v="0"/>
  </r>
  <r>
    <x v="9"/>
    <x v="125"/>
    <x v="125"/>
    <n v="568945"/>
    <s v="Krucemburk"/>
    <s v="750 – 1 999 obyvatel"/>
    <n v="1327"/>
    <n v="0.75131876412961562"/>
    <n v="330"/>
    <n v="0"/>
  </r>
  <r>
    <x v="9"/>
    <x v="125"/>
    <x v="125"/>
    <n v="569020"/>
    <s v="Libice nad Doubravou"/>
    <s v="750 – 1 999 obyvatel"/>
    <n v="709"/>
    <n v="0.76445698166431597"/>
    <n v="167"/>
    <n v="0"/>
  </r>
  <r>
    <x v="9"/>
    <x v="125"/>
    <x v="125"/>
    <n v="569089"/>
    <s v="Maleč"/>
    <s v="do 750 obyvatel"/>
    <n v="561"/>
    <n v="0.73975044563279857"/>
    <n v="146"/>
    <n v="0"/>
  </r>
  <r>
    <x v="9"/>
    <x v="125"/>
    <x v="125"/>
    <n v="569160"/>
    <s v="Nová Ves u Chotěboře"/>
    <s v="do 750 obyvatel"/>
    <n v="454"/>
    <n v="0.69823788546255505"/>
    <n v="137"/>
    <n v="0"/>
  </r>
  <r>
    <x v="9"/>
    <x v="125"/>
    <x v="125"/>
    <n v="569224"/>
    <s v="Oudoleň"/>
    <s v="do 750 obyvatel"/>
    <n v="297"/>
    <n v="0.7912457912457912"/>
    <n v="62"/>
    <n v="0"/>
  </r>
  <r>
    <x v="9"/>
    <x v="125"/>
    <x v="125"/>
    <n v="569402"/>
    <s v="Rušinov"/>
    <s v="do 750 obyvatel"/>
    <n v="154"/>
    <n v="0.68181818181818177"/>
    <n v="49"/>
    <n v="0"/>
  </r>
  <r>
    <x v="9"/>
    <x v="125"/>
    <x v="125"/>
    <n v="569488"/>
    <s v="Slavíkov"/>
    <s v="do 750 obyvatel"/>
    <n v="249"/>
    <n v="0.77911646586345384"/>
    <n v="55"/>
    <n v="0"/>
  </r>
  <r>
    <x v="9"/>
    <x v="125"/>
    <x v="125"/>
    <n v="569518"/>
    <s v="Sobíňov"/>
    <s v="do 750 obyvatel"/>
    <n v="604"/>
    <n v="0.71357615894039739"/>
    <n v="173"/>
    <n v="0"/>
  </r>
  <r>
    <x v="9"/>
    <x v="125"/>
    <x v="125"/>
    <n v="569640"/>
    <s v="Uhelná Příbram"/>
    <s v="do 750 obyvatel"/>
    <n v="418"/>
    <n v="0.70813397129186606"/>
    <n v="122"/>
    <n v="0"/>
  </r>
  <r>
    <x v="9"/>
    <x v="125"/>
    <x v="125"/>
    <n v="569674"/>
    <s v="Vepříkov"/>
    <s v="do 750 obyvatel"/>
    <n v="286"/>
    <n v="0.70979020979020979"/>
    <n v="83"/>
    <n v="0"/>
  </r>
  <r>
    <x v="9"/>
    <x v="125"/>
    <x v="125"/>
    <n v="569712"/>
    <s v="Vilémov (Havlíčkův Brod)"/>
    <s v="750 – 1 999 obyvatel"/>
    <n v="827"/>
    <n v="0.64691656590084645"/>
    <n v="292"/>
    <n v="0"/>
  </r>
  <r>
    <x v="9"/>
    <x v="125"/>
    <x v="125"/>
    <n v="569780"/>
    <s v="Ždírec nad Doubravou"/>
    <s v="2 000 – 4 999 obyvatel"/>
    <n v="2579"/>
    <n v="0.74059713067080268"/>
    <n v="669"/>
    <n v="0"/>
  </r>
  <r>
    <x v="9"/>
    <x v="125"/>
    <x v="125"/>
    <n v="573582"/>
    <s v="Víska"/>
    <s v="do 750 obyvatel"/>
    <n v="147"/>
    <n v="0.56462585034013602"/>
    <n v="64"/>
    <n v="0"/>
  </r>
  <r>
    <x v="9"/>
    <x v="126"/>
    <x v="126"/>
    <n v="506729"/>
    <s v="Dvorce (Jihlava)"/>
    <s v="do 750 obyvatel"/>
    <n v="167"/>
    <n v="0.71856287425149701"/>
    <n v="47"/>
    <n v="0"/>
  </r>
  <r>
    <x v="9"/>
    <x v="126"/>
    <x v="126"/>
    <n v="547255"/>
    <s v="Švábov"/>
    <s v="do 750 obyvatel"/>
    <n v="63"/>
    <n v="0.63492063492063489"/>
    <n v="23"/>
    <n v="0"/>
  </r>
  <r>
    <x v="9"/>
    <x v="126"/>
    <x v="126"/>
    <n v="550281"/>
    <s v="Hybrálec"/>
    <s v="do 750 obyvatel"/>
    <n v="389"/>
    <n v="0.77892030848329052"/>
    <n v="86"/>
    <n v="0"/>
  </r>
  <r>
    <x v="9"/>
    <x v="126"/>
    <x v="126"/>
    <n v="550299"/>
    <s v="Smrčná"/>
    <s v="do 750 obyvatel"/>
    <n v="359"/>
    <n v="0.70752089136490248"/>
    <n v="105"/>
    <n v="0"/>
  </r>
  <r>
    <x v="9"/>
    <x v="126"/>
    <x v="126"/>
    <n v="586846"/>
    <s v="Jihlava"/>
    <s v="40 000 – 99 999 obyvatel"/>
    <n v="42401"/>
    <n v="0.68448857338270319"/>
    <n v="13378"/>
    <n v="0"/>
  </r>
  <r>
    <x v="9"/>
    <x v="126"/>
    <x v="126"/>
    <n v="586854"/>
    <s v="Arnolec"/>
    <s v="do 750 obyvatel"/>
    <n v="136"/>
    <n v="0.65441176470588236"/>
    <n v="47"/>
    <n v="0"/>
  </r>
  <r>
    <x v="9"/>
    <x v="126"/>
    <x v="126"/>
    <n v="586862"/>
    <s v="Batelov"/>
    <s v="2 000 – 4 999 obyvatel"/>
    <n v="1965"/>
    <n v="0.6977099236641221"/>
    <n v="594"/>
    <n v="0"/>
  </r>
  <r>
    <x v="9"/>
    <x v="126"/>
    <x v="126"/>
    <n v="586889"/>
    <s v="Bílý Kámen"/>
    <s v="do 750 obyvatel"/>
    <n v="232"/>
    <n v="0.6681034482758621"/>
    <n v="77"/>
    <n v="0"/>
  </r>
  <r>
    <x v="9"/>
    <x v="126"/>
    <x v="126"/>
    <n v="586897"/>
    <s v="Bítovčice"/>
    <s v="do 750 obyvatel"/>
    <n v="348"/>
    <n v="0.75574712643678166"/>
    <n v="85"/>
    <n v="0"/>
  </r>
  <r>
    <x v="9"/>
    <x v="126"/>
    <x v="126"/>
    <n v="586927"/>
    <s v="Boršov"/>
    <s v="do 750 obyvatel"/>
    <n v="137"/>
    <n v="0.75182481751824815"/>
    <n v="34"/>
    <n v="0"/>
  </r>
  <r>
    <x v="9"/>
    <x v="126"/>
    <x v="126"/>
    <n v="586943"/>
    <s v="Brtnice"/>
    <s v="2 000 – 4 999 obyvatel"/>
    <n v="3114"/>
    <n v="0.71323057161207448"/>
    <n v="893"/>
    <n v="0"/>
  </r>
  <r>
    <x v="9"/>
    <x v="126"/>
    <x v="126"/>
    <n v="586951"/>
    <s v="Brzkov"/>
    <s v="do 750 obyvatel"/>
    <n v="248"/>
    <n v="0.62096774193548387"/>
    <n v="94"/>
    <n v="0"/>
  </r>
  <r>
    <x v="9"/>
    <x v="126"/>
    <x v="126"/>
    <n v="586978"/>
    <s v="Cejle"/>
    <s v="do 750 obyvatel"/>
    <n v="415"/>
    <n v="0.6987951807228916"/>
    <n v="125"/>
    <n v="0"/>
  </r>
  <r>
    <x v="9"/>
    <x v="126"/>
    <x v="126"/>
    <n v="586986"/>
    <s v="Cerekvička-Rosice"/>
    <s v="do 750 obyvatel"/>
    <n v="146"/>
    <n v="0.68493150684931503"/>
    <n v="46"/>
    <n v="0"/>
  </r>
  <r>
    <x v="9"/>
    <x v="126"/>
    <x v="126"/>
    <n v="587010"/>
    <s v="Dlouhá Brtnice"/>
    <s v="do 750 obyvatel"/>
    <n v="311"/>
    <n v="0.64951768488745976"/>
    <n v="109"/>
    <n v="0"/>
  </r>
  <r>
    <x v="9"/>
    <x v="126"/>
    <x v="126"/>
    <n v="587028"/>
    <s v="Dobronín"/>
    <s v="750 – 1 999 obyvatel"/>
    <n v="1529"/>
    <n v="0.64551994767822107"/>
    <n v="542"/>
    <n v="0"/>
  </r>
  <r>
    <x v="9"/>
    <x v="126"/>
    <x v="126"/>
    <n v="587036"/>
    <s v="Dobroutov"/>
    <s v="do 750 obyvatel"/>
    <n v="233"/>
    <n v="0.59656652360515017"/>
    <n v="94"/>
    <n v="0"/>
  </r>
  <r>
    <x v="9"/>
    <x v="126"/>
    <x v="126"/>
    <n v="587044"/>
    <s v="Dolní Cerekev"/>
    <s v="750 – 1 999 obyvatel"/>
    <n v="1051"/>
    <n v="0.67935299714557562"/>
    <n v="337"/>
    <n v="0"/>
  </r>
  <r>
    <x v="9"/>
    <x v="126"/>
    <x v="126"/>
    <n v="587087"/>
    <s v="Dudín"/>
    <s v="do 750 obyvatel"/>
    <n v="152"/>
    <n v="0.68421052631578949"/>
    <n v="48"/>
    <n v="0"/>
  </r>
  <r>
    <x v="9"/>
    <x v="126"/>
    <x v="126"/>
    <n v="587095"/>
    <s v="Dušejov"/>
    <s v="do 750 obyvatel"/>
    <n v="380"/>
    <n v="0.75"/>
    <n v="95"/>
    <n v="0"/>
  </r>
  <r>
    <x v="9"/>
    <x v="126"/>
    <x v="126"/>
    <n v="587117"/>
    <s v="Čížov"/>
    <s v="do 750 obyvatel"/>
    <n v="246"/>
    <n v="0.67886178861788615"/>
    <n v="79"/>
    <n v="0"/>
  </r>
  <r>
    <x v="9"/>
    <x v="126"/>
    <x v="126"/>
    <n v="587125"/>
    <s v="Hladov"/>
    <s v="do 750 obyvatel"/>
    <n v="151"/>
    <n v="0.67549668874172186"/>
    <n v="49"/>
    <n v="0"/>
  </r>
  <r>
    <x v="9"/>
    <x v="126"/>
    <x v="126"/>
    <n v="587141"/>
    <s v="Hodice"/>
    <s v="do 750 obyvatel"/>
    <n v="623"/>
    <n v="0.7512038523274478"/>
    <n v="155"/>
    <n v="0"/>
  </r>
  <r>
    <x v="9"/>
    <x v="126"/>
    <x v="126"/>
    <n v="587150"/>
    <s v="Hojkov"/>
    <s v="do 750 obyvatel"/>
    <n v="128"/>
    <n v="0.6875"/>
    <n v="40"/>
    <n v="0"/>
  </r>
  <r>
    <x v="9"/>
    <x v="126"/>
    <x v="126"/>
    <n v="587168"/>
    <s v="Horní Dubenky"/>
    <s v="do 750 obyvatel"/>
    <n v="497"/>
    <n v="0.66398390342052316"/>
    <n v="167"/>
    <n v="0"/>
  </r>
  <r>
    <x v="9"/>
    <x v="126"/>
    <x v="126"/>
    <n v="587176"/>
    <s v="Rančířov"/>
    <s v="do 750 obyvatel"/>
    <n v="361"/>
    <n v="0.7174515235457064"/>
    <n v="102"/>
    <n v="0"/>
  </r>
  <r>
    <x v="9"/>
    <x v="126"/>
    <x v="126"/>
    <n v="587222"/>
    <s v="Hubenov"/>
    <s v="do 750 obyvatel"/>
    <n v="123"/>
    <n v="0.71544715447154472"/>
    <n v="35"/>
    <n v="0"/>
  </r>
  <r>
    <x v="9"/>
    <x v="126"/>
    <x v="126"/>
    <n v="587249"/>
    <s v="Jamné"/>
    <s v="do 750 obyvatel"/>
    <n v="474"/>
    <n v="0.60548523206751059"/>
    <n v="187"/>
    <n v="0"/>
  </r>
  <r>
    <x v="9"/>
    <x v="126"/>
    <x v="126"/>
    <n v="587265"/>
    <s v="Jersín"/>
    <s v="do 750 obyvatel"/>
    <n v="162"/>
    <n v="0.6728395061728395"/>
    <n v="53"/>
    <n v="0"/>
  </r>
  <r>
    <x v="9"/>
    <x v="126"/>
    <x v="126"/>
    <n v="587273"/>
    <s v="Jezdovice"/>
    <s v="do 750 obyvatel"/>
    <n v="210"/>
    <n v="0.67142857142857137"/>
    <n v="69"/>
    <n v="0"/>
  </r>
  <r>
    <x v="9"/>
    <x v="126"/>
    <x v="126"/>
    <n v="587281"/>
    <s v="Ježená"/>
    <s v="do 750 obyvatel"/>
    <n v="109"/>
    <n v="0.66055045871559637"/>
    <n v="37"/>
    <n v="0"/>
  </r>
  <r>
    <x v="9"/>
    <x v="126"/>
    <x v="126"/>
    <n v="587290"/>
    <s v="Jihlávka"/>
    <s v="do 750 obyvatel"/>
    <n v="168"/>
    <n v="0.69047619047619047"/>
    <n v="52"/>
    <n v="0"/>
  </r>
  <r>
    <x v="9"/>
    <x v="126"/>
    <x v="126"/>
    <n v="587320"/>
    <s v="Kalhov"/>
    <s v="do 750 obyvatel"/>
    <n v="109"/>
    <n v="0.69724770642201839"/>
    <n v="33"/>
    <n v="0"/>
  </r>
  <r>
    <x v="9"/>
    <x v="126"/>
    <x v="126"/>
    <n v="587338"/>
    <s v="Kaliště (Jihlava)"/>
    <s v="do 750 obyvatel"/>
    <n v="150"/>
    <n v="0.65333333333333332"/>
    <n v="52"/>
    <n v="0"/>
  </r>
  <r>
    <x v="9"/>
    <x v="126"/>
    <x v="126"/>
    <n v="587346"/>
    <s v="Kamenice (Jihlava)"/>
    <s v="750 – 1 999 obyvatel"/>
    <n v="1588"/>
    <n v="0.68702770780856426"/>
    <n v="497"/>
    <n v="0"/>
  </r>
  <r>
    <x v="9"/>
    <x v="126"/>
    <x v="126"/>
    <n v="587362"/>
    <s v="Kamenná (Jihlava)"/>
    <s v="do 750 obyvatel"/>
    <n v="157"/>
    <n v="0.66242038216560506"/>
    <n v="53"/>
    <n v="0"/>
  </r>
  <r>
    <x v="9"/>
    <x v="126"/>
    <x v="126"/>
    <n v="587401"/>
    <s v="Kostelec (Jihlava)"/>
    <s v="750 – 1 999 obyvatel"/>
    <n v="756"/>
    <n v="0.65608465608465605"/>
    <n v="260"/>
    <n v="0"/>
  </r>
  <r>
    <x v="9"/>
    <x v="126"/>
    <x v="126"/>
    <n v="587427"/>
    <s v="Kozlov (Jihlava)"/>
    <s v="do 750 obyvatel"/>
    <n v="402"/>
    <n v="0.76865671641791045"/>
    <n v="93"/>
    <n v="0"/>
  </r>
  <r>
    <x v="9"/>
    <x v="126"/>
    <x v="126"/>
    <n v="587478"/>
    <s v="Luka nad Jihlavou"/>
    <s v="2 000 – 4 999 obyvatel"/>
    <n v="2440"/>
    <n v="0.67827868852459017"/>
    <n v="785"/>
    <n v="0"/>
  </r>
  <r>
    <x v="9"/>
    <x v="126"/>
    <x v="126"/>
    <n v="587486"/>
    <s v="Malý Beranov"/>
    <s v="do 750 obyvatel"/>
    <n v="509"/>
    <n v="0.74656188605108054"/>
    <n v="129"/>
    <n v="0"/>
  </r>
  <r>
    <x v="9"/>
    <x v="126"/>
    <x v="126"/>
    <n v="587508"/>
    <s v="Měšín"/>
    <s v="do 750 obyvatel"/>
    <n v="219"/>
    <n v="0.62100456621004563"/>
    <n v="83"/>
    <n v="0"/>
  </r>
  <r>
    <x v="9"/>
    <x v="126"/>
    <x v="126"/>
    <n v="587524"/>
    <s v="Milíčov"/>
    <s v="do 750 obyvatel"/>
    <n v="126"/>
    <n v="0.69841269841269837"/>
    <n v="38"/>
    <n v="0"/>
  </r>
  <r>
    <x v="9"/>
    <x v="126"/>
    <x v="126"/>
    <n v="587532"/>
    <s v="Mirošov (Jihlava)"/>
    <s v="do 750 obyvatel"/>
    <n v="137"/>
    <n v="0.68613138686131392"/>
    <n v="43"/>
    <n v="0"/>
  </r>
  <r>
    <x v="9"/>
    <x v="126"/>
    <x v="126"/>
    <n v="587575"/>
    <s v="Nadějov"/>
    <s v="do 750 obyvatel"/>
    <n v="166"/>
    <n v="0.73493975903614461"/>
    <n v="44"/>
    <n v="0"/>
  </r>
  <r>
    <x v="9"/>
    <x v="126"/>
    <x v="126"/>
    <n v="587621"/>
    <s v="Opatov (Jihlava)"/>
    <s v="do 750 obyvatel"/>
    <n v="166"/>
    <n v="0.72289156626506024"/>
    <n v="46"/>
    <n v="0"/>
  </r>
  <r>
    <x v="9"/>
    <x v="126"/>
    <x v="126"/>
    <n v="587648"/>
    <s v="Otín (Jihlava)"/>
    <s v="do 750 obyvatel"/>
    <n v="75"/>
    <n v="0.76"/>
    <n v="18"/>
    <n v="0"/>
  </r>
  <r>
    <x v="9"/>
    <x v="126"/>
    <x v="126"/>
    <n v="587656"/>
    <s v="Panenská Rozsíčka"/>
    <s v="do 750 obyvatel"/>
    <n v="139"/>
    <n v="0.67625899280575541"/>
    <n v="45"/>
    <n v="0"/>
  </r>
  <r>
    <x v="9"/>
    <x v="126"/>
    <x v="126"/>
    <n v="587681"/>
    <s v="Pavlov (Jihlava)"/>
    <s v="do 750 obyvatel"/>
    <n v="350"/>
    <n v="0.62285714285714289"/>
    <n v="132"/>
    <n v="0"/>
  </r>
  <r>
    <x v="9"/>
    <x v="126"/>
    <x v="126"/>
    <n v="587702"/>
    <s v="Plandry"/>
    <s v="do 750 obyvatel"/>
    <n v="161"/>
    <n v="0.56521739130434778"/>
    <n v="70"/>
    <n v="0"/>
  </r>
  <r>
    <x v="9"/>
    <x v="126"/>
    <x v="126"/>
    <n v="587711"/>
    <s v="Polná"/>
    <s v="5 000 – 14 999 obyvatel"/>
    <n v="4233"/>
    <n v="0.67091896999763756"/>
    <n v="1393"/>
    <n v="0"/>
  </r>
  <r>
    <x v="9"/>
    <x v="126"/>
    <x v="126"/>
    <n v="587745"/>
    <s v="Puklice"/>
    <s v="750 – 1 999 obyvatel"/>
    <n v="684"/>
    <n v="0.67105263157894735"/>
    <n v="225"/>
    <n v="0"/>
  </r>
  <r>
    <x v="9"/>
    <x v="126"/>
    <x v="126"/>
    <n v="587788"/>
    <s v="Rantířov"/>
    <s v="do 750 obyvatel"/>
    <n v="373"/>
    <n v="0.7372654155495979"/>
    <n v="98"/>
    <n v="0"/>
  </r>
  <r>
    <x v="9"/>
    <x v="126"/>
    <x v="126"/>
    <n v="587796"/>
    <s v="Rohozná (Jihlava)"/>
    <s v="do 750 obyvatel"/>
    <n v="339"/>
    <n v="0.65781710914454272"/>
    <n v="116"/>
    <n v="0"/>
  </r>
  <r>
    <x v="9"/>
    <x v="126"/>
    <x v="126"/>
    <n v="587818"/>
    <s v="Růžená"/>
    <s v="do 750 obyvatel"/>
    <n v="284"/>
    <n v="0.74295774647887325"/>
    <n v="73"/>
    <n v="0"/>
  </r>
  <r>
    <x v="9"/>
    <x v="126"/>
    <x v="126"/>
    <n v="587826"/>
    <s v="Rybné"/>
    <s v="do 750 obyvatel"/>
    <n v="89"/>
    <n v="0.7078651685393258"/>
    <n v="26"/>
    <n v="0"/>
  </r>
  <r>
    <x v="9"/>
    <x v="126"/>
    <x v="126"/>
    <n v="587915"/>
    <s v="Stáj"/>
    <s v="do 750 obyvatel"/>
    <n v="144"/>
    <n v="0.68055555555555558"/>
    <n v="46"/>
    <n v="0"/>
  </r>
  <r>
    <x v="9"/>
    <x v="126"/>
    <x v="126"/>
    <n v="587931"/>
    <s v="Stonařov"/>
    <s v="750 – 1 999 obyvatel"/>
    <n v="869"/>
    <n v="0.65017261219792866"/>
    <n v="304"/>
    <n v="0"/>
  </r>
  <r>
    <x v="9"/>
    <x v="126"/>
    <x v="126"/>
    <n v="587958"/>
    <s v="Střítež (Jihlava)"/>
    <s v="do 750 obyvatel"/>
    <n v="362"/>
    <n v="0.7016574585635359"/>
    <n v="108"/>
    <n v="0"/>
  </r>
  <r>
    <x v="9"/>
    <x v="126"/>
    <x v="126"/>
    <n v="587982"/>
    <s v="Suchá"/>
    <s v="do 750 obyvatel"/>
    <n v="220"/>
    <n v="0.6454545454545455"/>
    <n v="78"/>
    <n v="0"/>
  </r>
  <r>
    <x v="9"/>
    <x v="126"/>
    <x v="126"/>
    <n v="588008"/>
    <s v="Šimanov"/>
    <s v="do 750 obyvatel"/>
    <n v="173"/>
    <n v="0.7052023121387283"/>
    <n v="51"/>
    <n v="0"/>
  </r>
  <r>
    <x v="9"/>
    <x v="126"/>
    <x v="126"/>
    <n v="588032"/>
    <s v="Třešť"/>
    <s v="5 000 – 14 999 obyvatel"/>
    <n v="4763"/>
    <n v="0.69619987402897332"/>
    <n v="1447"/>
    <n v="0"/>
  </r>
  <r>
    <x v="9"/>
    <x v="126"/>
    <x v="126"/>
    <n v="588041"/>
    <s v="Třeštice"/>
    <s v="do 750 obyvatel"/>
    <n v="118"/>
    <n v="0.72033898305084743"/>
    <n v="33"/>
    <n v="0"/>
  </r>
  <r>
    <x v="9"/>
    <x v="126"/>
    <x v="126"/>
    <n v="588075"/>
    <s v="Ústí (Jihlava)"/>
    <s v="do 750 obyvatel"/>
    <n v="182"/>
    <n v="0.62087912087912089"/>
    <n v="69"/>
    <n v="0"/>
  </r>
  <r>
    <x v="9"/>
    <x v="126"/>
    <x v="126"/>
    <n v="588113"/>
    <s v="Velký Beranov"/>
    <s v="750 – 1 999 obyvatel"/>
    <n v="1074"/>
    <n v="0.75698324022346364"/>
    <n v="261"/>
    <n v="0"/>
  </r>
  <r>
    <x v="9"/>
    <x v="126"/>
    <x v="126"/>
    <n v="588121"/>
    <s v="Větrný Jeníkov"/>
    <s v="do 750 obyvatel"/>
    <n v="508"/>
    <n v="0.67913385826771655"/>
    <n v="163"/>
    <n v="0"/>
  </r>
  <r>
    <x v="9"/>
    <x v="126"/>
    <x v="126"/>
    <n v="588130"/>
    <s v="Věžnice (Jihlava)"/>
    <s v="do 750 obyvatel"/>
    <n v="123"/>
    <n v="0.73983739837398377"/>
    <n v="32"/>
    <n v="0"/>
  </r>
  <r>
    <x v="9"/>
    <x v="126"/>
    <x v="126"/>
    <n v="588148"/>
    <s v="Věžnička"/>
    <s v="do 750 obyvatel"/>
    <n v="105"/>
    <n v="0.80952380952380953"/>
    <n v="20"/>
    <n v="0"/>
  </r>
  <r>
    <x v="9"/>
    <x v="126"/>
    <x v="126"/>
    <n v="588156"/>
    <s v="Vílanec"/>
    <s v="do 750 obyvatel"/>
    <n v="273"/>
    <n v="0.69963369963369959"/>
    <n v="82"/>
    <n v="0"/>
  </r>
  <r>
    <x v="9"/>
    <x v="126"/>
    <x v="126"/>
    <n v="588172"/>
    <s v="Vyskytná nad Jihlavou"/>
    <s v="750 – 1 999 obyvatel"/>
    <n v="741"/>
    <n v="0.7165991902834008"/>
    <n v="210"/>
    <n v="0"/>
  </r>
  <r>
    <x v="9"/>
    <x v="126"/>
    <x v="126"/>
    <n v="588181"/>
    <s v="Vysoké Studnice"/>
    <s v="do 750 obyvatel"/>
    <n v="347"/>
    <n v="0.72910662824207495"/>
    <n v="94"/>
    <n v="0"/>
  </r>
  <r>
    <x v="9"/>
    <x v="126"/>
    <x v="126"/>
    <n v="588202"/>
    <s v="Záborná"/>
    <s v="do 750 obyvatel"/>
    <n v="213"/>
    <n v="0.69953051643192488"/>
    <n v="64"/>
    <n v="0"/>
  </r>
  <r>
    <x v="9"/>
    <x v="126"/>
    <x v="126"/>
    <n v="588211"/>
    <s v="Zbilidy"/>
    <s v="do 750 obyvatel"/>
    <n v="186"/>
    <n v="0.67741935483870963"/>
    <n v="60"/>
    <n v="0"/>
  </r>
  <r>
    <x v="9"/>
    <x v="126"/>
    <x v="126"/>
    <n v="588229"/>
    <s v="Zbinohy"/>
    <s v="do 750 obyvatel"/>
    <n v="72"/>
    <n v="0.59722222222222221"/>
    <n v="29"/>
    <n v="0"/>
  </r>
  <r>
    <x v="9"/>
    <x v="126"/>
    <x v="126"/>
    <n v="588253"/>
    <s v="Zhoř (Jihlava)"/>
    <s v="do 750 obyvatel"/>
    <n v="357"/>
    <n v="0.70588235294117652"/>
    <n v="105"/>
    <n v="0"/>
  </r>
  <r>
    <x v="9"/>
    <x v="126"/>
    <x v="126"/>
    <n v="588288"/>
    <s v="Ždírec (Jihlava)"/>
    <s v="do 750 obyvatel"/>
    <n v="336"/>
    <n v="0.83630952380952384"/>
    <n v="55"/>
    <n v="0"/>
  </r>
  <r>
    <x v="9"/>
    <x v="126"/>
    <x v="126"/>
    <n v="590371"/>
    <s v="Brtnička"/>
    <s v="do 750 obyvatel"/>
    <n v="85"/>
    <n v="0.6588235294117647"/>
    <n v="29"/>
    <n v="0"/>
  </r>
  <r>
    <x v="9"/>
    <x v="126"/>
    <x v="126"/>
    <n v="590681"/>
    <s v="Hrutov"/>
    <s v="do 750 obyvatel"/>
    <n v="86"/>
    <n v="0.65116279069767447"/>
    <n v="30"/>
    <n v="0"/>
  </r>
  <r>
    <x v="9"/>
    <x v="126"/>
    <x v="126"/>
    <n v="590843"/>
    <s v="Kněžice (Jihlava)"/>
    <s v="750 – 1 999 obyvatel"/>
    <n v="1123"/>
    <n v="0.72751558325912735"/>
    <n v="306"/>
    <n v="0"/>
  </r>
  <r>
    <x v="9"/>
    <x v="127"/>
    <x v="127"/>
    <n v="510556"/>
    <s v="Láz (Třebíč)"/>
    <s v="do 750 obyvatel"/>
    <n v="239"/>
    <n v="0.59414225941422594"/>
    <n v="97"/>
    <n v="0"/>
  </r>
  <r>
    <x v="9"/>
    <x v="127"/>
    <x v="127"/>
    <n v="511307"/>
    <s v="Rácovice"/>
    <s v="do 750 obyvatel"/>
    <n v="101"/>
    <n v="0.5544554455445545"/>
    <n v="45"/>
    <n v="1"/>
  </r>
  <r>
    <x v="9"/>
    <x v="127"/>
    <x v="127"/>
    <n v="544833"/>
    <s v="Bačkovice"/>
    <s v="do 750 obyvatel"/>
    <n v="84"/>
    <n v="0.69047619047619047"/>
    <n v="26"/>
    <n v="0"/>
  </r>
  <r>
    <x v="9"/>
    <x v="127"/>
    <x v="127"/>
    <n v="544876"/>
    <s v="Lhotice"/>
    <s v="do 750 obyvatel"/>
    <n v="123"/>
    <n v="0.66666666666666663"/>
    <n v="41"/>
    <n v="0"/>
  </r>
  <r>
    <x v="9"/>
    <x v="127"/>
    <x v="127"/>
    <n v="544957"/>
    <s v="Lovčovice"/>
    <s v="do 750 obyvatel"/>
    <n v="47"/>
    <n v="0.65957446808510634"/>
    <n v="16"/>
    <n v="0"/>
  </r>
  <r>
    <x v="9"/>
    <x v="127"/>
    <x v="127"/>
    <n v="545031"/>
    <s v="Menhartice"/>
    <s v="do 750 obyvatel"/>
    <n v="115"/>
    <n v="0.57391304347826089"/>
    <n v="49"/>
    <n v="0"/>
  </r>
  <r>
    <x v="9"/>
    <x v="127"/>
    <x v="127"/>
    <n v="545040"/>
    <s v="Radotice"/>
    <s v="do 750 obyvatel"/>
    <n v="108"/>
    <n v="0.61111111111111116"/>
    <n v="42"/>
    <n v="0"/>
  </r>
  <r>
    <x v="9"/>
    <x v="127"/>
    <x v="127"/>
    <n v="545180"/>
    <s v="Slavíkovice"/>
    <s v="do 750 obyvatel"/>
    <n v="169"/>
    <n v="0.4911242603550296"/>
    <n v="86"/>
    <n v="1"/>
  </r>
  <r>
    <x v="9"/>
    <x v="127"/>
    <x v="127"/>
    <n v="550388"/>
    <s v="Martínkov"/>
    <s v="do 750 obyvatel"/>
    <n v="208"/>
    <n v="0.60096153846153844"/>
    <n v="83"/>
    <n v="0"/>
  </r>
  <r>
    <x v="9"/>
    <x v="127"/>
    <x v="127"/>
    <n v="550400"/>
    <s v="Bohušice"/>
    <s v="do 750 obyvatel"/>
    <n v="114"/>
    <n v="0.61403508771929827"/>
    <n v="44"/>
    <n v="0"/>
  </r>
  <r>
    <x v="9"/>
    <x v="127"/>
    <x v="127"/>
    <n v="550469"/>
    <s v="Pálovice"/>
    <s v="do 750 obyvatel"/>
    <n v="142"/>
    <n v="0.60563380281690138"/>
    <n v="56"/>
    <n v="0"/>
  </r>
  <r>
    <x v="9"/>
    <x v="127"/>
    <x v="127"/>
    <n v="550477"/>
    <s v="Chotěbudice"/>
    <s v="do 750 obyvatel"/>
    <n v="84"/>
    <n v="0.7142857142857143"/>
    <n v="24"/>
    <n v="0"/>
  </r>
  <r>
    <x v="9"/>
    <x v="127"/>
    <x v="127"/>
    <n v="550493"/>
    <s v="Radkovice u Budče"/>
    <s v="do 750 obyvatel"/>
    <n v="126"/>
    <n v="0.5714285714285714"/>
    <n v="54"/>
    <n v="0"/>
  </r>
  <r>
    <x v="9"/>
    <x v="127"/>
    <x v="127"/>
    <n v="550507"/>
    <s v="Litohoř"/>
    <s v="do 750 obyvatel"/>
    <n v="460"/>
    <n v="0.59347826086956523"/>
    <n v="187"/>
    <n v="0"/>
  </r>
  <r>
    <x v="9"/>
    <x v="127"/>
    <x v="127"/>
    <n v="550566"/>
    <s v="Lukov (Třebíč)"/>
    <s v="do 750 obyvatel"/>
    <n v="348"/>
    <n v="0.66379310344827591"/>
    <n v="117"/>
    <n v="0"/>
  </r>
  <r>
    <x v="9"/>
    <x v="127"/>
    <x v="127"/>
    <n v="550591"/>
    <s v="Jiratice"/>
    <s v="do 750 obyvatel"/>
    <n v="61"/>
    <n v="0.49180327868852458"/>
    <n v="31"/>
    <n v="1"/>
  </r>
  <r>
    <x v="9"/>
    <x v="127"/>
    <x v="127"/>
    <n v="553964"/>
    <s v="Častohostice"/>
    <s v="do 750 obyvatel"/>
    <n v="158"/>
    <n v="0.60759493670886078"/>
    <n v="62"/>
    <n v="0"/>
  </r>
  <r>
    <x v="9"/>
    <x v="127"/>
    <x v="127"/>
    <n v="587605"/>
    <s v="Lomy"/>
    <s v="do 750 obyvatel"/>
    <n v="107"/>
    <n v="0.56074766355140182"/>
    <n v="47"/>
    <n v="0"/>
  </r>
  <r>
    <x v="9"/>
    <x v="127"/>
    <x v="127"/>
    <n v="587664"/>
    <s v="Dolní Lažany"/>
    <s v="do 750 obyvatel"/>
    <n v="123"/>
    <n v="0.77235772357723576"/>
    <n v="28"/>
    <n v="0"/>
  </r>
  <r>
    <x v="9"/>
    <x v="127"/>
    <x v="127"/>
    <n v="588342"/>
    <s v="Vícenice"/>
    <s v="do 750 obyvatel"/>
    <n v="160"/>
    <n v="0.65625"/>
    <n v="55"/>
    <n v="0"/>
  </r>
  <r>
    <x v="9"/>
    <x v="127"/>
    <x v="127"/>
    <n v="590274"/>
    <s v="Babice (Třebíč)"/>
    <s v="do 750 obyvatel"/>
    <n v="163"/>
    <n v="0.73006134969325154"/>
    <n v="44"/>
    <n v="0"/>
  </r>
  <r>
    <x v="9"/>
    <x v="127"/>
    <x v="127"/>
    <n v="590321"/>
    <s v="Blatnice (Třebíč)"/>
    <s v="do 750 obyvatel"/>
    <n v="313"/>
    <n v="0.73162939297124596"/>
    <n v="84"/>
    <n v="0"/>
  </r>
  <r>
    <x v="9"/>
    <x v="127"/>
    <x v="127"/>
    <n v="590410"/>
    <s v="Budkov (Třebíč)"/>
    <s v="do 750 obyvatel"/>
    <n v="300"/>
    <n v="0.57333333333333336"/>
    <n v="128"/>
    <n v="0"/>
  </r>
  <r>
    <x v="9"/>
    <x v="127"/>
    <x v="127"/>
    <n v="590428"/>
    <s v="Cidlina"/>
    <s v="do 750 obyvatel"/>
    <n v="76"/>
    <n v="0.68421052631578949"/>
    <n v="24"/>
    <n v="0"/>
  </r>
  <r>
    <x v="9"/>
    <x v="127"/>
    <x v="127"/>
    <n v="590525"/>
    <s v="Dědice"/>
    <s v="do 750 obyvatel"/>
    <n v="104"/>
    <n v="0.55769230769230771"/>
    <n v="46"/>
    <n v="1"/>
  </r>
  <r>
    <x v="9"/>
    <x v="127"/>
    <x v="127"/>
    <n v="590533"/>
    <s v="Dešov"/>
    <s v="do 750 obyvatel"/>
    <n v="356"/>
    <n v="0.5898876404494382"/>
    <n v="146"/>
    <n v="0"/>
  </r>
  <r>
    <x v="9"/>
    <x v="127"/>
    <x v="127"/>
    <n v="590568"/>
    <s v="Domamil"/>
    <s v="do 750 obyvatel"/>
    <n v="268"/>
    <n v="0.70895522388059706"/>
    <n v="78"/>
    <n v="0"/>
  </r>
  <r>
    <x v="9"/>
    <x v="127"/>
    <x v="127"/>
    <n v="590665"/>
    <s v="Hornice"/>
    <s v="do 750 obyvatel"/>
    <n v="60"/>
    <n v="0.45"/>
    <n v="33"/>
    <n v="1"/>
  </r>
  <r>
    <x v="9"/>
    <x v="127"/>
    <x v="127"/>
    <n v="590746"/>
    <s v="Jakubov u Moravských Budějovic"/>
    <s v="do 750 obyvatel"/>
    <n v="520"/>
    <n v="0.69038461538461537"/>
    <n v="161"/>
    <n v="0"/>
  </r>
  <r>
    <x v="9"/>
    <x v="127"/>
    <x v="127"/>
    <n v="590789"/>
    <s v="Jemnice (Třebíč)"/>
    <s v="2 000 – 4 999 obyvatel"/>
    <n v="3389"/>
    <n v="0.6739451165535556"/>
    <n v="1105"/>
    <n v="0"/>
  </r>
  <r>
    <x v="9"/>
    <x v="127"/>
    <x v="127"/>
    <n v="590819"/>
    <s v="Kdousov"/>
    <s v="do 750 obyvatel"/>
    <n v="106"/>
    <n v="0.6132075471698113"/>
    <n v="41"/>
    <n v="0"/>
  </r>
  <r>
    <x v="9"/>
    <x v="127"/>
    <x v="127"/>
    <n v="590851"/>
    <s v="Kojatice"/>
    <s v="do 750 obyvatel"/>
    <n v="221"/>
    <n v="0.76018099547511309"/>
    <n v="53"/>
    <n v="0"/>
  </r>
  <r>
    <x v="9"/>
    <x v="127"/>
    <x v="127"/>
    <n v="590878"/>
    <s v="Komárovice"/>
    <s v="do 750 obyvatel"/>
    <n v="91"/>
    <n v="0.69230769230769229"/>
    <n v="28"/>
    <n v="0"/>
  </r>
  <r>
    <x v="9"/>
    <x v="127"/>
    <x v="127"/>
    <n v="590894"/>
    <s v="Kostníky"/>
    <s v="do 750 obyvatel"/>
    <n v="162"/>
    <n v="0.51851851851851849"/>
    <n v="78"/>
    <n v="1"/>
  </r>
  <r>
    <x v="9"/>
    <x v="127"/>
    <x v="127"/>
    <n v="590983"/>
    <s v="Lesná (Třebíč)"/>
    <s v="do 750 obyvatel"/>
    <n v="76"/>
    <n v="0.68421052631578949"/>
    <n v="24"/>
    <n v="0"/>
  </r>
  <r>
    <x v="9"/>
    <x v="127"/>
    <x v="127"/>
    <n v="591009"/>
    <s v="Lesonice (Třebíč)"/>
    <s v="do 750 obyvatel"/>
    <n v="402"/>
    <n v="0.64427860696517414"/>
    <n v="143"/>
    <n v="0"/>
  </r>
  <r>
    <x v="9"/>
    <x v="127"/>
    <x v="127"/>
    <n v="591149"/>
    <s v="Meziříčko (Třebíč)"/>
    <s v="do 750 obyvatel"/>
    <n v="74"/>
    <n v="0.5"/>
    <n v="37"/>
    <n v="1"/>
  </r>
  <r>
    <x v="9"/>
    <x v="127"/>
    <x v="127"/>
    <n v="591165"/>
    <s v="Mladoňovice (Třebíč)"/>
    <s v="do 750 obyvatel"/>
    <n v="324"/>
    <n v="0.65123456790123457"/>
    <n v="113"/>
    <n v="0"/>
  </r>
  <r>
    <x v="9"/>
    <x v="127"/>
    <x v="127"/>
    <n v="591181"/>
    <s v="Moravské Budějovice"/>
    <s v="5 000 – 14 999 obyvatel"/>
    <n v="6167"/>
    <n v="0.67861196692070702"/>
    <n v="1982"/>
    <n v="0"/>
  </r>
  <r>
    <x v="9"/>
    <x v="127"/>
    <x v="127"/>
    <n v="591238"/>
    <s v="Nimpšov"/>
    <s v="do 750 obyvatel"/>
    <n v="54"/>
    <n v="0.72222222222222221"/>
    <n v="15"/>
    <n v="0"/>
  </r>
  <r>
    <x v="9"/>
    <x v="127"/>
    <x v="127"/>
    <n v="591254"/>
    <s v="Nové Syrovice"/>
    <s v="750 – 1 999 obyvatel"/>
    <n v="774"/>
    <n v="0.61111111111111116"/>
    <n v="301"/>
    <n v="0"/>
  </r>
  <r>
    <x v="9"/>
    <x v="127"/>
    <x v="127"/>
    <n v="591327"/>
    <s v="Oponešice"/>
    <s v="do 750 obyvatel"/>
    <n v="147"/>
    <n v="0.70068027210884354"/>
    <n v="44"/>
    <n v="0"/>
  </r>
  <r>
    <x v="9"/>
    <x v="127"/>
    <x v="127"/>
    <n v="591394"/>
    <s v="Police (Třebíč)"/>
    <s v="do 750 obyvatel"/>
    <n v="290"/>
    <n v="0.67241379310344829"/>
    <n v="95"/>
    <n v="0"/>
  </r>
  <r>
    <x v="9"/>
    <x v="127"/>
    <x v="127"/>
    <n v="591823"/>
    <s v="Štěpkov"/>
    <s v="do 750 obyvatel"/>
    <n v="86"/>
    <n v="0.69767441860465118"/>
    <n v="26"/>
    <n v="0"/>
  </r>
  <r>
    <x v="9"/>
    <x v="127"/>
    <x v="127"/>
    <n v="591858"/>
    <s v="Třebelovice"/>
    <s v="do 750 obyvatel"/>
    <n v="365"/>
    <n v="0.65753424657534243"/>
    <n v="125"/>
    <n v="0"/>
  </r>
  <r>
    <x v="9"/>
    <x v="127"/>
    <x v="127"/>
    <n v="591980"/>
    <s v="Zvěrkovice"/>
    <s v="do 750 obyvatel"/>
    <n v="174"/>
    <n v="0.71264367816091956"/>
    <n v="50"/>
    <n v="0"/>
  </r>
  <r>
    <x v="9"/>
    <x v="127"/>
    <x v="127"/>
    <n v="591998"/>
    <s v="Želetava"/>
    <s v="750 – 1 999 obyvatel"/>
    <n v="1250"/>
    <n v="0.64319999999999999"/>
    <n v="446"/>
    <n v="0"/>
  </r>
  <r>
    <x v="9"/>
    <x v="128"/>
    <x v="128"/>
    <n v="510980"/>
    <s v="Ocmanice"/>
    <s v="do 750 obyvatel"/>
    <n v="281"/>
    <n v="0.60142348754448394"/>
    <n v="112"/>
    <n v="0"/>
  </r>
  <r>
    <x v="9"/>
    <x v="128"/>
    <x v="128"/>
    <n v="511081"/>
    <s v="Sedlec (Třebíč)"/>
    <s v="do 750 obyvatel"/>
    <n v="209"/>
    <n v="0.57894736842105265"/>
    <n v="88"/>
    <n v="0"/>
  </r>
  <r>
    <x v="9"/>
    <x v="128"/>
    <x v="128"/>
    <n v="511242"/>
    <s v="Vícenice u Náměště nad Oslavou"/>
    <s v="do 750 obyvatel"/>
    <n v="340"/>
    <n v="0.66764705882352937"/>
    <n v="113"/>
    <n v="0"/>
  </r>
  <r>
    <x v="9"/>
    <x v="128"/>
    <x v="128"/>
    <n v="550302"/>
    <s v="Kuroslepy"/>
    <s v="do 750 obyvatel"/>
    <n v="127"/>
    <n v="0.62204724409448819"/>
    <n v="48"/>
    <n v="0"/>
  </r>
  <r>
    <x v="9"/>
    <x v="128"/>
    <x v="128"/>
    <n v="550311"/>
    <s v="Třesov"/>
    <s v="do 750 obyvatel"/>
    <n v="81"/>
    <n v="0.59259259259259256"/>
    <n v="33"/>
    <n v="0"/>
  </r>
  <r>
    <x v="9"/>
    <x v="128"/>
    <x v="128"/>
    <n v="550779"/>
    <s v="Naloučany"/>
    <s v="do 750 obyvatel"/>
    <n v="142"/>
    <n v="0.74647887323943662"/>
    <n v="36"/>
    <n v="0"/>
  </r>
  <r>
    <x v="9"/>
    <x v="128"/>
    <x v="128"/>
    <n v="590380"/>
    <s v="Březník"/>
    <s v="do 750 obyvatel"/>
    <n v="561"/>
    <n v="0.64349376114082002"/>
    <n v="200"/>
    <n v="0"/>
  </r>
  <r>
    <x v="9"/>
    <x v="128"/>
    <x v="128"/>
    <n v="590495"/>
    <s v="Čikov"/>
    <s v="do 750 obyvatel"/>
    <n v="183"/>
    <n v="0.72131147540983609"/>
    <n v="51"/>
    <n v="0"/>
  </r>
  <r>
    <x v="9"/>
    <x v="128"/>
    <x v="128"/>
    <n v="590584"/>
    <s v="Hartvíkovice"/>
    <s v="do 750 obyvatel"/>
    <n v="475"/>
    <n v="0.61894736842105258"/>
    <n v="181"/>
    <n v="0"/>
  </r>
  <r>
    <x v="9"/>
    <x v="128"/>
    <x v="128"/>
    <n v="590614"/>
    <s v="Hluboké"/>
    <s v="do 750 obyvatel"/>
    <n v="171"/>
    <n v="0.61988304093567248"/>
    <n v="65"/>
    <n v="0"/>
  </r>
  <r>
    <x v="9"/>
    <x v="128"/>
    <x v="128"/>
    <n v="590762"/>
    <s v="Jasenice"/>
    <s v="do 750 obyvatel"/>
    <n v="149"/>
    <n v="0.67785234899328861"/>
    <n v="48"/>
    <n v="0"/>
  </r>
  <r>
    <x v="9"/>
    <x v="128"/>
    <x v="128"/>
    <n v="590797"/>
    <s v="Jinošov"/>
    <s v="do 750 obyvatel"/>
    <n v="201"/>
    <n v="0.65671641791044777"/>
    <n v="69"/>
    <n v="0"/>
  </r>
  <r>
    <x v="9"/>
    <x v="128"/>
    <x v="128"/>
    <n v="590827"/>
    <s v="Kladeruby nad Oslavou"/>
    <s v="do 750 obyvatel"/>
    <n v="168"/>
    <n v="0.6964285714285714"/>
    <n v="51"/>
    <n v="0"/>
  </r>
  <r>
    <x v="9"/>
    <x v="128"/>
    <x v="128"/>
    <n v="590941"/>
    <s v="Kralice nad Oslavou"/>
    <s v="750 – 1 999 obyvatel"/>
    <n v="818"/>
    <n v="0.68337408312958436"/>
    <n v="259"/>
    <n v="0"/>
  </r>
  <r>
    <x v="9"/>
    <x v="128"/>
    <x v="128"/>
    <n v="590959"/>
    <s v="Kramolín (Třebíč)"/>
    <s v="do 750 obyvatel"/>
    <n v="102"/>
    <n v="0.6470588235294118"/>
    <n v="36"/>
    <n v="0"/>
  </r>
  <r>
    <x v="9"/>
    <x v="128"/>
    <x v="128"/>
    <n v="590975"/>
    <s v="Krokočín"/>
    <s v="do 750 obyvatel"/>
    <n v="173"/>
    <n v="0.67630057803468213"/>
    <n v="56"/>
    <n v="0"/>
  </r>
  <r>
    <x v="9"/>
    <x v="128"/>
    <x v="128"/>
    <n v="590991"/>
    <s v="Lesní Jakubov"/>
    <s v="do 750 obyvatel"/>
    <n v="81"/>
    <n v="1"/>
    <n v="0"/>
    <n v="0"/>
  </r>
  <r>
    <x v="9"/>
    <x v="128"/>
    <x v="128"/>
    <n v="591025"/>
    <s v="Lhánice"/>
    <s v="do 750 obyvatel"/>
    <n v="138"/>
    <n v="0.6376811594202898"/>
    <n v="50"/>
    <n v="0"/>
  </r>
  <r>
    <x v="9"/>
    <x v="128"/>
    <x v="128"/>
    <n v="591173"/>
    <s v="Mohelno"/>
    <s v="750 – 1 999 obyvatel"/>
    <n v="1147"/>
    <n v="0.71926765475152576"/>
    <n v="322"/>
    <n v="0"/>
  </r>
  <r>
    <x v="9"/>
    <x v="128"/>
    <x v="128"/>
    <n v="591211"/>
    <s v="Náměšť nad Oslavou"/>
    <s v="2 000 – 4 999 obyvatel"/>
    <n v="4075"/>
    <n v="0.66527607361963192"/>
    <n v="1364"/>
    <n v="0"/>
  </r>
  <r>
    <x v="9"/>
    <x v="128"/>
    <x v="128"/>
    <n v="591297"/>
    <s v="Okarec"/>
    <s v="do 750 obyvatel"/>
    <n v="103"/>
    <n v="0.53398058252427183"/>
    <n v="48"/>
    <n v="1"/>
  </r>
  <r>
    <x v="9"/>
    <x v="128"/>
    <x v="128"/>
    <n v="591408"/>
    <s v="Popůvky (Třebíč)"/>
    <s v="do 750 obyvatel"/>
    <n v="61"/>
    <n v="0.63934426229508201"/>
    <n v="22"/>
    <n v="0"/>
  </r>
  <r>
    <x v="9"/>
    <x v="128"/>
    <x v="128"/>
    <n v="591491"/>
    <s v="Pucov"/>
    <s v="do 750 obyvatel"/>
    <n v="134"/>
    <n v="0.68656716417910446"/>
    <n v="42"/>
    <n v="0"/>
  </r>
  <r>
    <x v="9"/>
    <x v="128"/>
    <x v="128"/>
    <n v="591581"/>
    <s v="Rapotice"/>
    <s v="do 750 obyvatel"/>
    <n v="431"/>
    <n v="0.71461716937354991"/>
    <n v="123"/>
    <n v="0"/>
  </r>
  <r>
    <x v="9"/>
    <x v="128"/>
    <x v="128"/>
    <n v="591769"/>
    <s v="Studenec (Třebíč)"/>
    <s v="do 750 obyvatel"/>
    <n v="470"/>
    <n v="0.62765957446808507"/>
    <n v="175"/>
    <n v="0"/>
  </r>
  <r>
    <x v="9"/>
    <x v="128"/>
    <x v="128"/>
    <n v="591785"/>
    <s v="Sudice (Třebíč)"/>
    <s v="do 750 obyvatel"/>
    <n v="294"/>
    <n v="0.66326530612244894"/>
    <n v="99"/>
    <n v="0"/>
  </r>
  <r>
    <x v="9"/>
    <x v="128"/>
    <x v="128"/>
    <n v="591947"/>
    <s v="Zahrádka (Třebíč)"/>
    <s v="do 750 obyvatel"/>
    <n v="116"/>
    <n v="0.65517241379310343"/>
    <n v="40"/>
    <n v="0"/>
  </r>
  <r>
    <x v="9"/>
    <x v="129"/>
    <x v="129"/>
    <n v="587753"/>
    <s v="Tři Studně"/>
    <s v="do 750 obyvatel"/>
    <n v="92"/>
    <n v="0.55434782608695654"/>
    <n v="41"/>
    <n v="1"/>
  </r>
  <r>
    <x v="9"/>
    <x v="129"/>
    <x v="129"/>
    <n v="587842"/>
    <s v="Křídla"/>
    <s v="do 750 obyvatel"/>
    <n v="290"/>
    <n v="0.70344827586206893"/>
    <n v="86"/>
    <n v="0"/>
  </r>
  <r>
    <x v="9"/>
    <x v="129"/>
    <x v="129"/>
    <n v="587869"/>
    <s v="Vlachovice (Žďár nad Sázavou)"/>
    <s v="do 750 obyvatel"/>
    <n v="115"/>
    <n v="0.70434782608695656"/>
    <n v="34"/>
    <n v="0"/>
  </r>
  <r>
    <x v="9"/>
    <x v="129"/>
    <x v="129"/>
    <n v="595268"/>
    <s v="Bobrová"/>
    <s v="750 – 1 999 obyvatel"/>
    <n v="730"/>
    <n v="0.71506849315068488"/>
    <n v="208"/>
    <n v="0"/>
  </r>
  <r>
    <x v="9"/>
    <x v="129"/>
    <x v="129"/>
    <n v="595276"/>
    <s v="Bobrůvka"/>
    <s v="do 750 obyvatel"/>
    <n v="206"/>
    <n v="0.72815533980582525"/>
    <n v="56"/>
    <n v="0"/>
  </r>
  <r>
    <x v="9"/>
    <x v="129"/>
    <x v="129"/>
    <n v="595322"/>
    <s v="Borovnice (Žďár nad Sázavou)"/>
    <s v="do 750 obyvatel"/>
    <n v="150"/>
    <n v="0.61333333333333329"/>
    <n v="58"/>
    <n v="0"/>
  </r>
  <r>
    <x v="9"/>
    <x v="129"/>
    <x v="129"/>
    <n v="595462"/>
    <s v="Daňkovice"/>
    <s v="do 750 obyvatel"/>
    <n v="120"/>
    <n v="0.75"/>
    <n v="30"/>
    <n v="0"/>
  </r>
  <r>
    <x v="9"/>
    <x v="129"/>
    <x v="129"/>
    <n v="595471"/>
    <s v="Dlouhé"/>
    <s v="do 750 obyvatel"/>
    <n v="209"/>
    <n v="0.71291866028708128"/>
    <n v="60"/>
    <n v="0"/>
  </r>
  <r>
    <x v="9"/>
    <x v="129"/>
    <x v="129"/>
    <n v="595578"/>
    <s v="Fryšava pod Žákovou horou"/>
    <s v="do 750 obyvatel"/>
    <n v="284"/>
    <n v="0.76056338028169013"/>
    <n v="68"/>
    <n v="0"/>
  </r>
  <r>
    <x v="9"/>
    <x v="129"/>
    <x v="129"/>
    <n v="595748"/>
    <s v="Javorek"/>
    <s v="do 750 obyvatel"/>
    <n v="89"/>
    <n v="0.6629213483146067"/>
    <n v="30"/>
    <n v="0"/>
  </r>
  <r>
    <x v="9"/>
    <x v="129"/>
    <x v="129"/>
    <n v="595772"/>
    <s v="Jimramov"/>
    <s v="750 – 1 999 obyvatel"/>
    <n v="977"/>
    <n v="0.73899692937563977"/>
    <n v="255"/>
    <n v="0"/>
  </r>
  <r>
    <x v="9"/>
    <x v="129"/>
    <x v="129"/>
    <n v="595829"/>
    <s v="Kadov (Žďár nad Sázavou)"/>
    <s v="do 750 obyvatel"/>
    <n v="136"/>
    <n v="0.71323529411764708"/>
    <n v="39"/>
    <n v="0"/>
  </r>
  <r>
    <x v="9"/>
    <x v="129"/>
    <x v="129"/>
    <n v="595896"/>
    <s v="Krásné (Žďár nad Sázavou)"/>
    <s v="do 750 obyvatel"/>
    <n v="97"/>
    <n v="0.63917525773195871"/>
    <n v="35"/>
    <n v="0"/>
  </r>
  <r>
    <x v="9"/>
    <x v="129"/>
    <x v="129"/>
    <n v="595918"/>
    <s v="Křižánky"/>
    <s v="do 750 obyvatel"/>
    <n v="326"/>
    <n v="0.7239263803680982"/>
    <n v="90"/>
    <n v="0"/>
  </r>
  <r>
    <x v="9"/>
    <x v="129"/>
    <x v="129"/>
    <n v="595969"/>
    <s v="Kuklík"/>
    <s v="do 750 obyvatel"/>
    <n v="152"/>
    <n v="0.67763157894736847"/>
    <n v="49"/>
    <n v="0"/>
  </r>
  <r>
    <x v="9"/>
    <x v="129"/>
    <x v="129"/>
    <n v="596060"/>
    <s v="Líšná (Žďár nad Sázavou)"/>
    <s v="do 750 obyvatel"/>
    <n v="49"/>
    <n v="0.7142857142857143"/>
    <n v="14"/>
    <n v="0"/>
  </r>
  <r>
    <x v="9"/>
    <x v="129"/>
    <x v="129"/>
    <n v="596132"/>
    <s v="Mirošov (Žďár nad Sázavou)"/>
    <s v="do 750 obyvatel"/>
    <n v="114"/>
    <n v="0.59649122807017541"/>
    <n v="46"/>
    <n v="0"/>
  </r>
  <r>
    <x v="9"/>
    <x v="129"/>
    <x v="129"/>
    <n v="596221"/>
    <s v="Nová Ves u Nového Města na Moravě"/>
    <s v="do 750 obyvatel"/>
    <n v="516"/>
    <n v="0.70736434108527135"/>
    <n v="151"/>
    <n v="0"/>
  </r>
  <r>
    <x v="9"/>
    <x v="129"/>
    <x v="129"/>
    <n v="596230"/>
    <s v="Nové Město na Moravě"/>
    <s v="5 000 – 14 999 obyvatel"/>
    <n v="8374"/>
    <n v="0.71507045617387155"/>
    <n v="2386"/>
    <n v="0"/>
  </r>
  <r>
    <x v="9"/>
    <x v="129"/>
    <x v="129"/>
    <n v="596264"/>
    <s v="Nový Jimramov"/>
    <s v="do 750 obyvatel"/>
    <n v="49"/>
    <n v="0.63265306122448983"/>
    <n v="18"/>
    <n v="0"/>
  </r>
  <r>
    <x v="9"/>
    <x v="129"/>
    <x v="129"/>
    <n v="596469"/>
    <s v="Podolí (Žďár nad Sázavou)"/>
    <s v="do 750 obyvatel"/>
    <n v="76"/>
    <n v="0.71052631578947367"/>
    <n v="22"/>
    <n v="0"/>
  </r>
  <r>
    <x v="9"/>
    <x v="129"/>
    <x v="129"/>
    <n v="596507"/>
    <s v="Račice (Žďár nad Sázavou)"/>
    <s v="do 750 obyvatel"/>
    <n v="37"/>
    <n v="0.70270270270270274"/>
    <n v="11"/>
    <n v="0"/>
  </r>
  <r>
    <x v="9"/>
    <x v="129"/>
    <x v="129"/>
    <n v="596523"/>
    <s v="Radešín"/>
    <s v="do 750 obyvatel"/>
    <n v="104"/>
    <n v="0.60576923076923073"/>
    <n v="41"/>
    <n v="0"/>
  </r>
  <r>
    <x v="9"/>
    <x v="129"/>
    <x v="129"/>
    <n v="596531"/>
    <s v="Radešínská Svratka"/>
    <s v="do 750 obyvatel"/>
    <n v="494"/>
    <n v="0.65789473684210531"/>
    <n v="169"/>
    <n v="0"/>
  </r>
  <r>
    <x v="9"/>
    <x v="129"/>
    <x v="129"/>
    <n v="596558"/>
    <s v="Radňovice"/>
    <s v="do 750 obyvatel"/>
    <n v="260"/>
    <n v="0.70769230769230773"/>
    <n v="76"/>
    <n v="0"/>
  </r>
  <r>
    <x v="9"/>
    <x v="129"/>
    <x v="129"/>
    <n v="596680"/>
    <s v="Řečice (Žďár nad Sázavou)"/>
    <s v="do 750 obyvatel"/>
    <n v="379"/>
    <n v="0.64907651715039583"/>
    <n v="133"/>
    <n v="0"/>
  </r>
  <r>
    <x v="9"/>
    <x v="129"/>
    <x v="129"/>
    <n v="596787"/>
    <s v="Sněžné (Žďár nad Sázavou)"/>
    <s v="do 750 obyvatel"/>
    <n v="607"/>
    <n v="0.67710049423393737"/>
    <n v="196"/>
    <n v="0"/>
  </r>
  <r>
    <x v="9"/>
    <x v="129"/>
    <x v="129"/>
    <n v="596795"/>
    <s v="Spělkov"/>
    <s v="do 750 obyvatel"/>
    <n v="27"/>
    <n v="0.59259259259259256"/>
    <n v="11"/>
    <n v="0"/>
  </r>
  <r>
    <x v="9"/>
    <x v="129"/>
    <x v="129"/>
    <n v="596957"/>
    <s v="Věcov"/>
    <s v="do 750 obyvatel"/>
    <n v="579"/>
    <n v="0.76165803108808294"/>
    <n v="138"/>
    <n v="0"/>
  </r>
  <r>
    <x v="9"/>
    <x v="129"/>
    <x v="129"/>
    <n v="597147"/>
    <s v="Zubří (Žďár nad Sázavou)"/>
    <s v="do 750 obyvatel"/>
    <n v="413"/>
    <n v="0.71186440677966101"/>
    <n v="119"/>
    <n v="0"/>
  </r>
  <r>
    <x v="9"/>
    <x v="130"/>
    <x v="130"/>
    <n v="529869"/>
    <s v="Důl"/>
    <s v="do 750 obyvatel"/>
    <n v="48"/>
    <n v="0.79166666666666663"/>
    <n v="10"/>
    <n v="0"/>
  </r>
  <r>
    <x v="9"/>
    <x v="130"/>
    <x v="130"/>
    <n v="547603"/>
    <s v="Bratřice"/>
    <s v="do 750 obyvatel"/>
    <n v="125"/>
    <n v="0.72"/>
    <n v="35"/>
    <n v="0"/>
  </r>
  <r>
    <x v="9"/>
    <x v="130"/>
    <x v="130"/>
    <n v="547662"/>
    <s v="Cetoraz"/>
    <s v="do 750 obyvatel"/>
    <n v="265"/>
    <n v="0.77735849056603779"/>
    <n v="59"/>
    <n v="0"/>
  </r>
  <r>
    <x v="9"/>
    <x v="130"/>
    <x v="130"/>
    <n v="547689"/>
    <s v="Čáslavsko"/>
    <s v="do 750 obyvatel"/>
    <n v="103"/>
    <n v="0.74757281553398058"/>
    <n v="26"/>
    <n v="0"/>
  </r>
  <r>
    <x v="9"/>
    <x v="130"/>
    <x v="130"/>
    <n v="548103"/>
    <s v="Kámen (Pelhřimov)"/>
    <s v="do 750 obyvatel"/>
    <n v="224"/>
    <n v="0.7008928571428571"/>
    <n v="67"/>
    <n v="0"/>
  </r>
  <r>
    <x v="9"/>
    <x v="130"/>
    <x v="130"/>
    <n v="548332"/>
    <s v="Lukavec (Pelhřimov)"/>
    <s v="750 – 1 999 obyvatel"/>
    <n v="856"/>
    <n v="0.75467289719626163"/>
    <n v="210"/>
    <n v="0"/>
  </r>
  <r>
    <x v="9"/>
    <x v="130"/>
    <x v="130"/>
    <n v="548367"/>
    <s v="Mezilesí (Pelhřimov)"/>
    <s v="do 750 obyvatel"/>
    <n v="100"/>
    <n v="0.69"/>
    <n v="31"/>
    <n v="0"/>
  </r>
  <r>
    <x v="9"/>
    <x v="130"/>
    <x v="130"/>
    <n v="548472"/>
    <s v="Obrataň"/>
    <s v="750 – 1 999 obyvatel"/>
    <n v="685"/>
    <n v="0.68321167883211675"/>
    <n v="217"/>
    <n v="0"/>
  </r>
  <r>
    <x v="9"/>
    <x v="130"/>
    <x v="130"/>
    <n v="548511"/>
    <s v="Pacov"/>
    <s v="2 000 – 4 999 obyvatel"/>
    <n v="3971"/>
    <n v="0.7637874590783178"/>
    <n v="938"/>
    <n v="0"/>
  </r>
  <r>
    <x v="9"/>
    <x v="130"/>
    <x v="130"/>
    <n v="548600"/>
    <s v="Pošná"/>
    <s v="do 750 obyvatel"/>
    <n v="214"/>
    <n v="0.7429906542056075"/>
    <n v="55"/>
    <n v="0"/>
  </r>
  <r>
    <x v="9"/>
    <x v="130"/>
    <x v="130"/>
    <n v="548731"/>
    <s v="Salačova Lhota"/>
    <s v="do 750 obyvatel"/>
    <n v="118"/>
    <n v="0.77966101694915257"/>
    <n v="26"/>
    <n v="0"/>
  </r>
  <r>
    <x v="9"/>
    <x v="130"/>
    <x v="130"/>
    <n v="548740"/>
    <s v="Samšín"/>
    <s v="do 750 obyvatel"/>
    <n v="128"/>
    <n v="0.796875"/>
    <n v="26"/>
    <n v="0"/>
  </r>
  <r>
    <x v="9"/>
    <x v="130"/>
    <x v="130"/>
    <n v="549011"/>
    <s v="Velká Chyška"/>
    <s v="do 750 obyvatel"/>
    <n v="237"/>
    <n v="0.75527426160337552"/>
    <n v="58"/>
    <n v="0"/>
  </r>
  <r>
    <x v="9"/>
    <x v="130"/>
    <x v="130"/>
    <n v="549061"/>
    <s v="Věžná (Pelhřimov)"/>
    <s v="do 750 obyvatel"/>
    <n v="109"/>
    <n v="0.74311926605504586"/>
    <n v="28"/>
    <n v="0"/>
  </r>
  <r>
    <x v="9"/>
    <x v="130"/>
    <x v="130"/>
    <n v="549134"/>
    <s v="Vyklantice"/>
    <s v="do 750 obyvatel"/>
    <n v="133"/>
    <n v="0.67669172932330823"/>
    <n v="43"/>
    <n v="0"/>
  </r>
  <r>
    <x v="9"/>
    <x v="130"/>
    <x v="130"/>
    <n v="561312"/>
    <s v="Buřenice"/>
    <s v="do 750 obyvatel"/>
    <n v="173"/>
    <n v="0.84393063583815031"/>
    <n v="27"/>
    <n v="0"/>
  </r>
  <r>
    <x v="9"/>
    <x v="130"/>
    <x v="130"/>
    <n v="561355"/>
    <s v="Těchobuz"/>
    <s v="do 750 obyvatel"/>
    <n v="66"/>
    <n v="0.80303030303030298"/>
    <n v="13"/>
    <n v="0"/>
  </r>
  <r>
    <x v="9"/>
    <x v="130"/>
    <x v="130"/>
    <n v="561363"/>
    <s v="Zhořec"/>
    <s v="do 750 obyvatel"/>
    <n v="94"/>
    <n v="0.69148936170212771"/>
    <n v="29"/>
    <n v="0"/>
  </r>
  <r>
    <x v="9"/>
    <x v="130"/>
    <x v="130"/>
    <n v="561754"/>
    <s v="Eš"/>
    <s v="do 750 obyvatel"/>
    <n v="48"/>
    <n v="0.45833333333333331"/>
    <n v="26"/>
    <n v="1"/>
  </r>
  <r>
    <x v="9"/>
    <x v="130"/>
    <x v="130"/>
    <n v="561762"/>
    <s v="Dobrá Voda u Pacova"/>
    <s v="do 750 obyvatel"/>
    <n v="84"/>
    <n v="0.75"/>
    <n v="21"/>
    <n v="0"/>
  </r>
  <r>
    <x v="9"/>
    <x v="130"/>
    <x v="130"/>
    <n v="561771"/>
    <s v="Vysoká Lhota"/>
    <s v="do 750 obyvatel"/>
    <n v="14"/>
    <n v="0.9285714285714286"/>
    <n v="1"/>
    <n v="0"/>
  </r>
  <r>
    <x v="9"/>
    <x v="130"/>
    <x v="130"/>
    <n v="562033"/>
    <s v="Útěchovice pod Stražištěm"/>
    <s v="do 750 obyvatel"/>
    <n v="84"/>
    <n v="0.8214285714285714"/>
    <n v="15"/>
    <n v="0"/>
  </r>
  <r>
    <x v="9"/>
    <x v="130"/>
    <x v="130"/>
    <n v="562041"/>
    <s v="Lesná (Pelhřimov)"/>
    <s v="do 750 obyvatel"/>
    <n v="59"/>
    <n v="0.79661016949152541"/>
    <n v="12"/>
    <n v="0"/>
  </r>
  <r>
    <x v="9"/>
    <x v="130"/>
    <x v="130"/>
    <n v="598666"/>
    <s v="Zlátenka"/>
    <s v="do 750 obyvatel"/>
    <n v="42"/>
    <n v="0.73809523809523814"/>
    <n v="11"/>
    <n v="0"/>
  </r>
  <r>
    <x v="9"/>
    <x v="131"/>
    <x v="131"/>
    <n v="509388"/>
    <s v="Arneštovice"/>
    <s v="do 750 obyvatel"/>
    <n v="69"/>
    <n v="0.72463768115942029"/>
    <n v="19"/>
    <n v="0"/>
  </r>
  <r>
    <x v="9"/>
    <x v="131"/>
    <x v="131"/>
    <n v="509418"/>
    <s v="Bořetín (Pelhřimov)"/>
    <s v="do 750 obyvatel"/>
    <n v="85"/>
    <n v="0.8"/>
    <n v="17"/>
    <n v="0"/>
  </r>
  <r>
    <x v="9"/>
    <x v="131"/>
    <x v="131"/>
    <n v="529826"/>
    <s v="Čelistná"/>
    <s v="do 750 obyvatel"/>
    <n v="79"/>
    <n v="0.68354430379746833"/>
    <n v="25"/>
    <n v="0"/>
  </r>
  <r>
    <x v="9"/>
    <x v="131"/>
    <x v="131"/>
    <n v="529834"/>
    <s v="Mezná (Pelhřimov)"/>
    <s v="do 750 obyvatel"/>
    <n v="122"/>
    <n v="0.70491803278688525"/>
    <n v="36"/>
    <n v="0"/>
  </r>
  <r>
    <x v="9"/>
    <x v="131"/>
    <x v="131"/>
    <n v="537594"/>
    <s v="Střítež (Pelhřimov)"/>
    <s v="do 750 obyvatel"/>
    <n v="91"/>
    <n v="0.5714285714285714"/>
    <n v="39"/>
    <n v="0"/>
  </r>
  <r>
    <x v="9"/>
    <x v="131"/>
    <x v="131"/>
    <n v="537608"/>
    <s v="Ústrašín"/>
    <s v="do 750 obyvatel"/>
    <n v="204"/>
    <n v="0.65686274509803921"/>
    <n v="70"/>
    <n v="0"/>
  </r>
  <r>
    <x v="9"/>
    <x v="131"/>
    <x v="131"/>
    <n v="537691"/>
    <s v="Ondřejov (Pelhřimov)"/>
    <s v="do 750 obyvatel"/>
    <n v="132"/>
    <n v="0.78787878787878785"/>
    <n v="28"/>
    <n v="0"/>
  </r>
  <r>
    <x v="9"/>
    <x v="131"/>
    <x v="131"/>
    <n v="537730"/>
    <s v="Útěchovičky"/>
    <s v="do 750 obyvatel"/>
    <n v="58"/>
    <n v="0.7068965517241379"/>
    <n v="17"/>
    <n v="0"/>
  </r>
  <r>
    <x v="9"/>
    <x v="131"/>
    <x v="131"/>
    <n v="547492"/>
    <s v="Pelhřimov"/>
    <s v="15 000 – 39 999 obyvatel"/>
    <n v="13525"/>
    <n v="0.72258780036968573"/>
    <n v="3752"/>
    <n v="0"/>
  </r>
  <r>
    <x v="9"/>
    <x v="131"/>
    <x v="131"/>
    <n v="547549"/>
    <s v="Bohdalín"/>
    <s v="do 750 obyvatel"/>
    <n v="151"/>
    <n v="0.72847682119205293"/>
    <n v="41"/>
    <n v="0"/>
  </r>
  <r>
    <x v="9"/>
    <x v="131"/>
    <x v="131"/>
    <n v="547581"/>
    <s v="Božejov"/>
    <s v="do 750 obyvatel"/>
    <n v="527"/>
    <n v="0.68880455407969643"/>
    <n v="164"/>
    <n v="0"/>
  </r>
  <r>
    <x v="9"/>
    <x v="131"/>
    <x v="131"/>
    <n v="547719"/>
    <s v="Častrov"/>
    <s v="do 750 obyvatel"/>
    <n v="506"/>
    <n v="0.64822134387351782"/>
    <n v="178"/>
    <n v="0"/>
  </r>
  <r>
    <x v="9"/>
    <x v="131"/>
    <x v="131"/>
    <n v="547760"/>
    <s v="Černovice (Pelhřimov)"/>
    <s v="750 – 1 999 obyvatel"/>
    <n v="1502"/>
    <n v="0.76098535286284952"/>
    <n v="359"/>
    <n v="0"/>
  </r>
  <r>
    <x v="9"/>
    <x v="131"/>
    <x v="131"/>
    <n v="547778"/>
    <s v="Červená Řečice"/>
    <s v="750 – 1 999 obyvatel"/>
    <n v="857"/>
    <n v="0.69544924154025667"/>
    <n v="261"/>
    <n v="0"/>
  </r>
  <r>
    <x v="9"/>
    <x v="131"/>
    <x v="131"/>
    <n v="547913"/>
    <s v="Horní Cerekev"/>
    <s v="750 – 1 999 obyvatel"/>
    <n v="1565"/>
    <n v="0.66773162939297126"/>
    <n v="520"/>
    <n v="0"/>
  </r>
  <r>
    <x v="9"/>
    <x v="131"/>
    <x v="131"/>
    <n v="547930"/>
    <s v="Horní Ves"/>
    <s v="do 750 obyvatel"/>
    <n v="248"/>
    <n v="0.69354838709677424"/>
    <n v="76"/>
    <n v="0"/>
  </r>
  <r>
    <x v="9"/>
    <x v="131"/>
    <x v="131"/>
    <n v="547948"/>
    <s v="Hořepník"/>
    <s v="do 750 obyvatel"/>
    <n v="538"/>
    <n v="0.71003717472118955"/>
    <n v="156"/>
    <n v="0"/>
  </r>
  <r>
    <x v="9"/>
    <x v="131"/>
    <x v="131"/>
    <n v="548111"/>
    <s v="Kamenice nad Lipou"/>
    <s v="2 000 – 4 999 obyvatel"/>
    <n v="3180"/>
    <n v="0.71006289308176096"/>
    <n v="922"/>
    <n v="0"/>
  </r>
  <r>
    <x v="9"/>
    <x v="131"/>
    <x v="131"/>
    <n v="548171"/>
    <s v="Košetice"/>
    <s v="do 750 obyvatel"/>
    <n v="589"/>
    <n v="0.76061120543293714"/>
    <n v="141"/>
    <n v="0"/>
  </r>
  <r>
    <x v="9"/>
    <x v="131"/>
    <x v="131"/>
    <n v="548201"/>
    <s v="Křeč"/>
    <s v="do 750 obyvatel"/>
    <n v="189"/>
    <n v="0.78306878306878303"/>
    <n v="41"/>
    <n v="0"/>
  </r>
  <r>
    <x v="9"/>
    <x v="131"/>
    <x v="131"/>
    <n v="548219"/>
    <s v="Křelovice (Pelhřimov)"/>
    <s v="do 750 obyvatel"/>
    <n v="290"/>
    <n v="0.75172413793103443"/>
    <n v="72"/>
    <n v="0"/>
  </r>
  <r>
    <x v="9"/>
    <x v="131"/>
    <x v="131"/>
    <n v="548227"/>
    <s v="Křešín (Pelhřimov)"/>
    <s v="do 750 obyvatel"/>
    <n v="136"/>
    <n v="0.70588235294117652"/>
    <n v="40"/>
    <n v="0"/>
  </r>
  <r>
    <x v="9"/>
    <x v="131"/>
    <x v="131"/>
    <n v="548235"/>
    <s v="Leskovice"/>
    <s v="do 750 obyvatel"/>
    <n v="93"/>
    <n v="0.69892473118279574"/>
    <n v="28"/>
    <n v="0"/>
  </r>
  <r>
    <x v="9"/>
    <x v="131"/>
    <x v="131"/>
    <n v="548391"/>
    <s v="Mnich"/>
    <s v="do 750 obyvatel"/>
    <n v="325"/>
    <n v="0.75692307692307692"/>
    <n v="79"/>
    <n v="0"/>
  </r>
  <r>
    <x v="9"/>
    <x v="131"/>
    <x v="131"/>
    <n v="548405"/>
    <s v="Moraveč"/>
    <s v="do 750 obyvatel"/>
    <n v="168"/>
    <n v="0.6428571428571429"/>
    <n v="60"/>
    <n v="0"/>
  </r>
  <r>
    <x v="9"/>
    <x v="131"/>
    <x v="131"/>
    <n v="548456"/>
    <s v="Nová Cerekev"/>
    <s v="750 – 1 999 obyvatel"/>
    <n v="930"/>
    <n v="0.70322580645161292"/>
    <n v="276"/>
    <n v="0"/>
  </r>
  <r>
    <x v="9"/>
    <x v="131"/>
    <x v="131"/>
    <n v="548464"/>
    <s v="Nový Rychnov"/>
    <s v="750 – 1 999 obyvatel"/>
    <n v="847"/>
    <n v="0.65761511216056667"/>
    <n v="290"/>
    <n v="0"/>
  </r>
  <r>
    <x v="9"/>
    <x v="131"/>
    <x v="131"/>
    <n v="548502"/>
    <s v="Onšov (Pelhřimov)"/>
    <s v="do 750 obyvatel"/>
    <n v="188"/>
    <n v="0.81914893617021278"/>
    <n v="34"/>
    <n v="0"/>
  </r>
  <r>
    <x v="9"/>
    <x v="131"/>
    <x v="131"/>
    <n v="548561"/>
    <s v="Počátky (Pelhřimov)"/>
    <s v="2 000 – 4 999 obyvatel"/>
    <n v="2160"/>
    <n v="0.69305555555555554"/>
    <n v="663"/>
    <n v="0"/>
  </r>
  <r>
    <x v="9"/>
    <x v="131"/>
    <x v="131"/>
    <n v="548936"/>
    <s v="Těmice (Pelhřimov)"/>
    <s v="do 750 obyvatel"/>
    <n v="349"/>
    <n v="0.75931232091690548"/>
    <n v="84"/>
    <n v="0"/>
  </r>
  <r>
    <x v="9"/>
    <x v="131"/>
    <x v="131"/>
    <n v="548987"/>
    <s v="Útěchovice"/>
    <s v="do 750 obyvatel"/>
    <n v="57"/>
    <n v="0.63157894736842102"/>
    <n v="21"/>
    <n v="0"/>
  </r>
  <r>
    <x v="9"/>
    <x v="131"/>
    <x v="131"/>
    <n v="549002"/>
    <s v="Včelnička"/>
    <s v="do 750 obyvatel"/>
    <n v="201"/>
    <n v="0.71144278606965172"/>
    <n v="58"/>
    <n v="0"/>
  </r>
  <r>
    <x v="9"/>
    <x v="131"/>
    <x v="131"/>
    <n v="549045"/>
    <s v="Velký Rybník"/>
    <s v="do 750 obyvatel"/>
    <n v="164"/>
    <n v="0.71341463414634143"/>
    <n v="47"/>
    <n v="0"/>
  </r>
  <r>
    <x v="9"/>
    <x v="131"/>
    <x v="131"/>
    <n v="549053"/>
    <s v="Veselá (Pelhřimov)"/>
    <s v="do 750 obyvatel"/>
    <n v="193"/>
    <n v="0.7098445595854922"/>
    <n v="56"/>
    <n v="0"/>
  </r>
  <r>
    <x v="9"/>
    <x v="131"/>
    <x v="131"/>
    <n v="549142"/>
    <s v="Vyskytná"/>
    <s v="do 750 obyvatel"/>
    <n v="589"/>
    <n v="0.67062818336162988"/>
    <n v="194"/>
    <n v="0"/>
  </r>
  <r>
    <x v="9"/>
    <x v="131"/>
    <x v="131"/>
    <n v="549177"/>
    <s v="Zachotín"/>
    <s v="do 750 obyvatel"/>
    <n v="207"/>
    <n v="0.67632850241545894"/>
    <n v="67"/>
    <n v="0"/>
  </r>
  <r>
    <x v="9"/>
    <x v="131"/>
    <x v="131"/>
    <n v="549231"/>
    <s v="Žirovnice"/>
    <s v="2 000 – 4 999 obyvatel"/>
    <n v="2531"/>
    <n v="0.65744764915053333"/>
    <n v="867"/>
    <n v="0"/>
  </r>
  <r>
    <x v="9"/>
    <x v="131"/>
    <x v="131"/>
    <n v="551546"/>
    <s v="Dubovice"/>
    <s v="do 750 obyvatel"/>
    <n v="64"/>
    <n v="0.53125"/>
    <n v="30"/>
    <n v="1"/>
  </r>
  <r>
    <x v="9"/>
    <x v="131"/>
    <x v="131"/>
    <n v="561096"/>
    <s v="Hojovice"/>
    <s v="do 750 obyvatel"/>
    <n v="68"/>
    <n v="0.70588235294117652"/>
    <n v="20"/>
    <n v="0"/>
  </r>
  <r>
    <x v="9"/>
    <x v="131"/>
    <x v="131"/>
    <n v="561100"/>
    <s v="Lidmaň (Pelhřimov)"/>
    <s v="do 750 obyvatel"/>
    <n v="267"/>
    <n v="0.8202247191011236"/>
    <n v="48"/>
    <n v="0"/>
  </r>
  <r>
    <x v="9"/>
    <x v="131"/>
    <x v="131"/>
    <n v="561118"/>
    <s v="Bácovice"/>
    <s v="do 750 obyvatel"/>
    <n v="72"/>
    <n v="0.70833333333333337"/>
    <n v="21"/>
    <n v="0"/>
  </r>
  <r>
    <x v="9"/>
    <x v="131"/>
    <x v="131"/>
    <n v="561126"/>
    <s v="Bělá (Pelhřimov)"/>
    <s v="do 750 obyvatel"/>
    <n v="47"/>
    <n v="0.25531914893617019"/>
    <n v="35"/>
    <n v="1"/>
  </r>
  <r>
    <x v="9"/>
    <x v="131"/>
    <x v="131"/>
    <n v="561142"/>
    <s v="Černov"/>
    <s v="do 750 obyvatel"/>
    <n v="95"/>
    <n v="0.67368421052631577"/>
    <n v="31"/>
    <n v="0"/>
  </r>
  <r>
    <x v="9"/>
    <x v="131"/>
    <x v="131"/>
    <n v="561177"/>
    <s v="Nová Buková"/>
    <s v="do 750 obyvatel"/>
    <n v="93"/>
    <n v="0.72043010752688175"/>
    <n v="26"/>
    <n v="0"/>
  </r>
  <r>
    <x v="9"/>
    <x v="131"/>
    <x v="131"/>
    <n v="561240"/>
    <s v="Bořetice (Pelhřimov)"/>
    <s v="do 750 obyvatel"/>
    <n v="67"/>
    <n v="0.70149253731343286"/>
    <n v="20"/>
    <n v="0"/>
  </r>
  <r>
    <x v="9"/>
    <x v="131"/>
    <x v="131"/>
    <n v="561266"/>
    <s v="Litohošť"/>
    <s v="do 750 obyvatel"/>
    <n v="52"/>
    <n v="0.82692307692307687"/>
    <n v="9"/>
    <n v="0"/>
  </r>
  <r>
    <x v="9"/>
    <x v="131"/>
    <x v="131"/>
    <n v="561274"/>
    <s v="Rovná (Pelhřimov)"/>
    <s v="do 750 obyvatel"/>
    <n v="44"/>
    <n v="0.77272727272727271"/>
    <n v="10"/>
    <n v="0"/>
  </r>
  <r>
    <x v="9"/>
    <x v="131"/>
    <x v="131"/>
    <n v="561282"/>
    <s v="Lhota-Vlasenice"/>
    <s v="do 750 obyvatel"/>
    <n v="82"/>
    <n v="0.79268292682926833"/>
    <n v="17"/>
    <n v="0"/>
  </r>
  <r>
    <x v="9"/>
    <x v="131"/>
    <x v="131"/>
    <n v="561321"/>
    <s v="Chyšná"/>
    <s v="do 750 obyvatel"/>
    <n v="74"/>
    <n v="0.7432432432432432"/>
    <n v="19"/>
    <n v="0"/>
  </r>
  <r>
    <x v="9"/>
    <x v="131"/>
    <x v="131"/>
    <n v="561339"/>
    <s v="Chýstovice"/>
    <s v="do 750 obyvatel"/>
    <n v="33"/>
    <n v="0.72727272727272729"/>
    <n v="9"/>
    <n v="0"/>
  </r>
  <r>
    <x v="9"/>
    <x v="131"/>
    <x v="131"/>
    <n v="561347"/>
    <s v="Martinice u Onšova"/>
    <s v="do 750 obyvatel"/>
    <n v="48"/>
    <n v="0.6875"/>
    <n v="15"/>
    <n v="0"/>
  </r>
  <r>
    <x v="9"/>
    <x v="131"/>
    <x v="131"/>
    <n v="561371"/>
    <s v="Krasíkovice"/>
    <s v="do 750 obyvatel"/>
    <n v="108"/>
    <n v="0.71296296296296291"/>
    <n v="31"/>
    <n v="0"/>
  </r>
  <r>
    <x v="9"/>
    <x v="131"/>
    <x v="131"/>
    <n v="561436"/>
    <s v="Polesí"/>
    <s v="do 750 obyvatel"/>
    <n v="80"/>
    <n v="0.67500000000000004"/>
    <n v="26"/>
    <n v="0"/>
  </r>
  <r>
    <x v="9"/>
    <x v="131"/>
    <x v="131"/>
    <n v="561452"/>
    <s v="Stojčín"/>
    <s v="do 750 obyvatel"/>
    <n v="98"/>
    <n v="0.62244897959183676"/>
    <n v="37"/>
    <n v="0"/>
  </r>
  <r>
    <x v="9"/>
    <x v="131"/>
    <x v="131"/>
    <n v="561461"/>
    <s v="Jankov (Pelhřimov)"/>
    <s v="do 750 obyvatel"/>
    <n v="34"/>
    <n v="0.88235294117647056"/>
    <n v="4"/>
    <n v="0"/>
  </r>
  <r>
    <x v="9"/>
    <x v="131"/>
    <x v="131"/>
    <n v="561487"/>
    <s v="Střítež pod Křemešníkem"/>
    <s v="do 750 obyvatel"/>
    <n v="59"/>
    <n v="0.71186440677966101"/>
    <n v="17"/>
    <n v="0"/>
  </r>
  <r>
    <x v="9"/>
    <x v="131"/>
    <x v="131"/>
    <n v="561789"/>
    <s v="Rodinov"/>
    <s v="do 750 obyvatel"/>
    <n v="189"/>
    <n v="0.66666666666666663"/>
    <n v="63"/>
    <n v="0"/>
  </r>
  <r>
    <x v="9"/>
    <x v="131"/>
    <x v="131"/>
    <n v="561908"/>
    <s v="Žirov"/>
    <s v="do 750 obyvatel"/>
    <n v="66"/>
    <n v="0.77272727272727271"/>
    <n v="15"/>
    <n v="0"/>
  </r>
  <r>
    <x v="9"/>
    <x v="131"/>
    <x v="131"/>
    <n v="561916"/>
    <s v="Pavlov (Pelhřimov)"/>
    <s v="do 750 obyvatel"/>
    <n v="108"/>
    <n v="0.70370370370370372"/>
    <n v="32"/>
    <n v="0"/>
  </r>
  <r>
    <x v="9"/>
    <x v="131"/>
    <x v="131"/>
    <n v="561924"/>
    <s v="Dehtáře"/>
    <s v="do 750 obyvatel"/>
    <n v="95"/>
    <n v="0.5368421052631579"/>
    <n v="44"/>
    <n v="1"/>
  </r>
  <r>
    <x v="9"/>
    <x v="131"/>
    <x v="131"/>
    <n v="561932"/>
    <s v="Dobrá Voda (Pelhřimov)"/>
    <s v="do 750 obyvatel"/>
    <n v="174"/>
    <n v="0.63793103448275867"/>
    <n v="63"/>
    <n v="0"/>
  </r>
  <r>
    <x v="9"/>
    <x v="131"/>
    <x v="131"/>
    <n v="561941"/>
    <s v="Proseč pod Křemešníkem"/>
    <s v="do 750 obyvatel"/>
    <n v="67"/>
    <n v="0.59701492537313428"/>
    <n v="27"/>
    <n v="0"/>
  </r>
  <r>
    <x v="9"/>
    <x v="131"/>
    <x v="131"/>
    <n v="561967"/>
    <s v="Olešná (Pelhřimov)"/>
    <s v="do 750 obyvatel"/>
    <n v="479"/>
    <n v="0.6931106471816284"/>
    <n v="147"/>
    <n v="0"/>
  </r>
  <r>
    <x v="9"/>
    <x v="131"/>
    <x v="131"/>
    <n v="561975"/>
    <s v="Zajíčkov"/>
    <s v="do 750 obyvatel"/>
    <n v="188"/>
    <n v="0.75"/>
    <n v="47"/>
    <n v="0"/>
  </r>
  <r>
    <x v="9"/>
    <x v="131"/>
    <x v="131"/>
    <n v="562009"/>
    <s v="Rynárec"/>
    <s v="do 750 obyvatel"/>
    <n v="507"/>
    <n v="0.7416173570019724"/>
    <n v="131"/>
    <n v="0"/>
  </r>
  <r>
    <x v="9"/>
    <x v="131"/>
    <x v="131"/>
    <n v="598704"/>
    <s v="Čížkov (Pelhřimov)"/>
    <s v="do 750 obyvatel"/>
    <n v="112"/>
    <n v="0.5803571428571429"/>
    <n v="47"/>
    <n v="0"/>
  </r>
  <r>
    <x v="9"/>
    <x v="131"/>
    <x v="131"/>
    <n v="598712"/>
    <s v="Kojčice"/>
    <s v="do 750 obyvatel"/>
    <n v="257"/>
    <n v="0.84046692607003892"/>
    <n v="41"/>
    <n v="0"/>
  </r>
  <r>
    <x v="9"/>
    <x v="131"/>
    <x v="131"/>
    <n v="598721"/>
    <s v="Libkova Voda"/>
    <s v="do 750 obyvatel"/>
    <n v="205"/>
    <n v="0.79024390243902443"/>
    <n v="43"/>
    <n v="0"/>
  </r>
  <r>
    <x v="9"/>
    <x v="131"/>
    <x v="131"/>
    <n v="598755"/>
    <s v="Putimov"/>
    <s v="do 750 obyvatel"/>
    <n v="233"/>
    <n v="0.68240343347639487"/>
    <n v="74"/>
    <n v="0"/>
  </r>
  <r>
    <x v="9"/>
    <x v="131"/>
    <x v="131"/>
    <n v="598763"/>
    <s v="Svépravice"/>
    <s v="do 750 obyvatel"/>
    <n v="99"/>
    <n v="0.81818181818181823"/>
    <n v="18"/>
    <n v="0"/>
  </r>
  <r>
    <x v="9"/>
    <x v="131"/>
    <x v="131"/>
    <n v="599239"/>
    <s v="Vokov"/>
    <s v="do 750 obyvatel"/>
    <n v="146"/>
    <n v="0.65068493150684936"/>
    <n v="51"/>
    <n v="0"/>
  </r>
  <r>
    <x v="9"/>
    <x v="132"/>
    <x v="132"/>
    <n v="548189"/>
    <s v="Kouty (Havlíčkův Brod)"/>
    <s v="do 750 obyvatel"/>
    <n v="162"/>
    <n v="0.59876543209876543"/>
    <n v="65"/>
    <n v="0"/>
  </r>
  <r>
    <x v="9"/>
    <x v="132"/>
    <x v="132"/>
    <n v="548243"/>
    <s v="Horní Paseka"/>
    <s v="do 750 obyvatel"/>
    <n v="62"/>
    <n v="0.88709677419354838"/>
    <n v="7"/>
    <n v="0"/>
  </r>
  <r>
    <x v="9"/>
    <x v="132"/>
    <x v="132"/>
    <n v="548359"/>
    <s v="Ostrov (Havlíčkův Brod)"/>
    <s v="do 750 obyvatel"/>
    <n v="127"/>
    <n v="0.70866141732283461"/>
    <n v="37"/>
    <n v="0"/>
  </r>
  <r>
    <x v="9"/>
    <x v="132"/>
    <x v="132"/>
    <n v="548570"/>
    <s v="Kunemil"/>
    <s v="do 750 obyvatel"/>
    <n v="93"/>
    <n v="0.60215053763440862"/>
    <n v="37"/>
    <n v="0"/>
  </r>
  <r>
    <x v="9"/>
    <x v="132"/>
    <x v="132"/>
    <n v="555266"/>
    <s v="Nová Ves u Světlé"/>
    <s v="do 750 obyvatel"/>
    <n v="422"/>
    <n v="0.68246445497630337"/>
    <n v="134"/>
    <n v="0"/>
  </r>
  <r>
    <x v="9"/>
    <x v="132"/>
    <x v="132"/>
    <n v="568457"/>
    <s v="Bojiště"/>
    <s v="do 750 obyvatel"/>
    <n v="238"/>
    <n v="0.59663865546218486"/>
    <n v="96"/>
    <n v="0"/>
  </r>
  <r>
    <x v="9"/>
    <x v="132"/>
    <x v="132"/>
    <n v="568520"/>
    <s v="Číhošť"/>
    <s v="do 750 obyvatel"/>
    <n v="279"/>
    <n v="0.59139784946236562"/>
    <n v="114"/>
    <n v="0"/>
  </r>
  <r>
    <x v="9"/>
    <x v="132"/>
    <x v="132"/>
    <n v="568601"/>
    <s v="Dolní Město"/>
    <s v="750 – 1 999 obyvatel"/>
    <n v="763"/>
    <n v="0.73787680209698558"/>
    <n v="200"/>
    <n v="0"/>
  </r>
  <r>
    <x v="9"/>
    <x v="132"/>
    <x v="132"/>
    <n v="568619"/>
    <s v="Druhanov"/>
    <s v="do 750 obyvatel"/>
    <n v="134"/>
    <n v="0.62686567164179108"/>
    <n v="50"/>
    <n v="0"/>
  </r>
  <r>
    <x v="9"/>
    <x v="132"/>
    <x v="132"/>
    <n v="568694"/>
    <s v="Hněvkovice"/>
    <s v="do 750 obyvatel"/>
    <n v="508"/>
    <n v="0.75196850393700787"/>
    <n v="126"/>
    <n v="0"/>
  </r>
  <r>
    <x v="9"/>
    <x v="132"/>
    <x v="132"/>
    <n v="568724"/>
    <s v="Hradec (Havlíčkův Brod)"/>
    <s v="do 750 obyvatel"/>
    <n v="216"/>
    <n v="0.67592592592592593"/>
    <n v="70"/>
    <n v="0"/>
  </r>
  <r>
    <x v="9"/>
    <x v="132"/>
    <x v="132"/>
    <n v="568783"/>
    <s v="Jedlá"/>
    <s v="do 750 obyvatel"/>
    <n v="71"/>
    <n v="0.50704225352112675"/>
    <n v="35"/>
    <n v="1"/>
  </r>
  <r>
    <x v="9"/>
    <x v="132"/>
    <x v="132"/>
    <n v="568848"/>
    <s v="Kamenná Lhota"/>
    <s v="do 750 obyvatel"/>
    <n v="216"/>
    <n v="0.63888888888888884"/>
    <n v="78"/>
    <n v="0"/>
  </r>
  <r>
    <x v="9"/>
    <x v="132"/>
    <x v="132"/>
    <n v="568899"/>
    <s v="Kozlov (Havlíčkův Brod)"/>
    <s v="do 750 obyvatel"/>
    <n v="177"/>
    <n v="0.68361581920903958"/>
    <n v="56"/>
    <n v="0"/>
  </r>
  <r>
    <x v="9"/>
    <x v="132"/>
    <x v="132"/>
    <n v="568902"/>
    <s v="Kožlí (Havlíčkův Brod)"/>
    <s v="750 – 1 999 obyvatel"/>
    <n v="675"/>
    <n v="0.68740740740740736"/>
    <n v="211"/>
    <n v="0"/>
  </r>
  <r>
    <x v="9"/>
    <x v="132"/>
    <x v="132"/>
    <n v="568970"/>
    <s v="Kynice"/>
    <s v="do 750 obyvatel"/>
    <n v="76"/>
    <n v="0.52631578947368418"/>
    <n v="36"/>
    <n v="1"/>
  </r>
  <r>
    <x v="9"/>
    <x v="132"/>
    <x v="132"/>
    <n v="568988"/>
    <s v="Ledeč nad Sázavou"/>
    <s v="2 000 – 4 999 obyvatel"/>
    <n v="4283"/>
    <n v="0.71725426103198697"/>
    <n v="1211"/>
    <n v="0"/>
  </r>
  <r>
    <x v="9"/>
    <x v="132"/>
    <x v="132"/>
    <n v="569011"/>
    <s v="Leština u Světlé"/>
    <s v="do 750 obyvatel"/>
    <n v="463"/>
    <n v="0.69114470842332609"/>
    <n v="143"/>
    <n v="0"/>
  </r>
  <r>
    <x v="9"/>
    <x v="132"/>
    <x v="132"/>
    <n v="569071"/>
    <s v="Malčín"/>
    <s v="do 750 obyvatel"/>
    <n v="178"/>
    <n v="0.8370786516853933"/>
    <n v="29"/>
    <n v="0"/>
  </r>
  <r>
    <x v="9"/>
    <x v="132"/>
    <x v="132"/>
    <n v="569232"/>
    <s v="Ovesná Lhota"/>
    <s v="do 750 obyvatel"/>
    <n v="138"/>
    <n v="0.67391304347826086"/>
    <n v="45"/>
    <n v="0"/>
  </r>
  <r>
    <x v="9"/>
    <x v="132"/>
    <x v="132"/>
    <n v="569241"/>
    <s v="Pavlov (Havlíčkův Brod)"/>
    <s v="do 750 obyvatel"/>
    <n v="104"/>
    <n v="0.60576923076923073"/>
    <n v="41"/>
    <n v="0"/>
  </r>
  <r>
    <x v="9"/>
    <x v="132"/>
    <x v="132"/>
    <n v="569313"/>
    <s v="Prosíčka"/>
    <s v="do 750 obyvatel"/>
    <n v="110"/>
    <n v="0.63636363636363635"/>
    <n v="40"/>
    <n v="0"/>
  </r>
  <r>
    <x v="9"/>
    <x v="132"/>
    <x v="132"/>
    <n v="569348"/>
    <s v="Příseka"/>
    <s v="do 750 obyvatel"/>
    <n v="349"/>
    <n v="0.6418338108882522"/>
    <n v="125"/>
    <n v="0"/>
  </r>
  <r>
    <x v="9"/>
    <x v="132"/>
    <x v="132"/>
    <n v="569429"/>
    <s v="Sázavka"/>
    <s v="do 750 obyvatel"/>
    <n v="267"/>
    <n v="0.72659176029962547"/>
    <n v="73"/>
    <n v="0"/>
  </r>
  <r>
    <x v="9"/>
    <x v="132"/>
    <x v="132"/>
    <n v="569569"/>
    <s v="Světlá nad Sázavou"/>
    <s v="5 000 – 14 999 obyvatel"/>
    <n v="5539"/>
    <n v="0.70861166275500997"/>
    <n v="1614"/>
    <n v="0"/>
  </r>
  <r>
    <x v="9"/>
    <x v="132"/>
    <x v="132"/>
    <n v="569623"/>
    <s v="Trpišovice"/>
    <s v="do 750 obyvatel"/>
    <n v="143"/>
    <n v="0.67832167832167833"/>
    <n v="46"/>
    <n v="0"/>
  </r>
  <r>
    <x v="9"/>
    <x v="132"/>
    <x v="132"/>
    <n v="569721"/>
    <s v="Vilémovice (Havlíčkův Brod)"/>
    <s v="do 750 obyvatel"/>
    <n v="207"/>
    <n v="0.80676328502415462"/>
    <n v="40"/>
    <n v="0"/>
  </r>
  <r>
    <x v="9"/>
    <x v="132"/>
    <x v="132"/>
    <n v="569739"/>
    <s v="Vlkanov (Havlíčkův Brod)"/>
    <s v="do 750 obyvatel"/>
    <n v="42"/>
    <n v="0.52380952380952384"/>
    <n v="20"/>
    <n v="1"/>
  </r>
  <r>
    <x v="9"/>
    <x v="132"/>
    <x v="132"/>
    <n v="573566"/>
    <s v="Bělá (Havlíčkův Brod)"/>
    <s v="do 750 obyvatel"/>
    <n v="196"/>
    <n v="0.77551020408163263"/>
    <n v="44"/>
    <n v="0"/>
  </r>
  <r>
    <x v="9"/>
    <x v="132"/>
    <x v="132"/>
    <n v="573574"/>
    <s v="Chřenovice"/>
    <s v="do 750 obyvatel"/>
    <n v="135"/>
    <n v="0.74814814814814812"/>
    <n v="34"/>
    <n v="0"/>
  </r>
  <r>
    <x v="9"/>
    <x v="132"/>
    <x v="132"/>
    <n v="573591"/>
    <s v="Pohleď"/>
    <s v="do 750 obyvatel"/>
    <n v="58"/>
    <n v="0.67241379310344829"/>
    <n v="19"/>
    <n v="0"/>
  </r>
  <r>
    <x v="9"/>
    <x v="132"/>
    <x v="132"/>
    <n v="573604"/>
    <s v="Služátky"/>
    <s v="do 750 obyvatel"/>
    <n v="138"/>
    <n v="0.72463768115942029"/>
    <n v="38"/>
    <n v="0"/>
  </r>
  <r>
    <x v="9"/>
    <x v="133"/>
    <x v="133"/>
    <n v="586901"/>
    <s v="Bohuslavice (Jihlava)"/>
    <s v="do 750 obyvatel"/>
    <n v="118"/>
    <n v="0.65254237288135597"/>
    <n v="41"/>
    <n v="0"/>
  </r>
  <r>
    <x v="9"/>
    <x v="133"/>
    <x v="133"/>
    <n v="587001"/>
    <s v="Černíč"/>
    <s v="do 750 obyvatel"/>
    <n v="103"/>
    <n v="0.67961165048543692"/>
    <n v="33"/>
    <n v="0"/>
  </r>
  <r>
    <x v="9"/>
    <x v="133"/>
    <x v="133"/>
    <n v="587061"/>
    <s v="Dolní Vilímeč"/>
    <s v="do 750 obyvatel"/>
    <n v="86"/>
    <n v="0.63953488372093026"/>
    <n v="31"/>
    <n v="0"/>
  </r>
  <r>
    <x v="9"/>
    <x v="133"/>
    <x v="133"/>
    <n v="587079"/>
    <s v="Doupě"/>
    <s v="do 750 obyvatel"/>
    <n v="82"/>
    <n v="0.58536585365853655"/>
    <n v="34"/>
    <n v="0"/>
  </r>
  <r>
    <x v="9"/>
    <x v="133"/>
    <x v="133"/>
    <n v="587109"/>
    <s v="Dyjice"/>
    <s v="do 750 obyvatel"/>
    <n v="114"/>
    <n v="0.76315789473684215"/>
    <n v="27"/>
    <n v="0"/>
  </r>
  <r>
    <x v="9"/>
    <x v="133"/>
    <x v="133"/>
    <n v="587184"/>
    <s v="Borovná"/>
    <s v="do 750 obyvatel"/>
    <n v="70"/>
    <n v="0.5714285714285714"/>
    <n v="30"/>
    <n v="0"/>
  </r>
  <r>
    <x v="9"/>
    <x v="133"/>
    <x v="133"/>
    <n v="587192"/>
    <s v="Hostětice"/>
    <s v="do 750 obyvatel"/>
    <n v="108"/>
    <n v="0.7592592592592593"/>
    <n v="26"/>
    <n v="0"/>
  </r>
  <r>
    <x v="9"/>
    <x v="133"/>
    <x v="133"/>
    <n v="587206"/>
    <s v="Horní Myslová"/>
    <s v="do 750 obyvatel"/>
    <n v="68"/>
    <n v="0.67647058823529416"/>
    <n v="22"/>
    <n v="0"/>
  </r>
  <r>
    <x v="9"/>
    <x v="133"/>
    <x v="133"/>
    <n v="587214"/>
    <s v="Olší (Jihlava)"/>
    <s v="do 750 obyvatel"/>
    <n v="55"/>
    <n v="0.69090909090909092"/>
    <n v="17"/>
    <n v="0"/>
  </r>
  <r>
    <x v="9"/>
    <x v="133"/>
    <x v="133"/>
    <n v="587231"/>
    <s v="Zadní Vydří"/>
    <s v="do 750 obyvatel"/>
    <n v="40"/>
    <n v="0.52500000000000002"/>
    <n v="19"/>
    <n v="1"/>
  </r>
  <r>
    <x v="9"/>
    <x v="133"/>
    <x v="133"/>
    <n v="587303"/>
    <s v="Jindřichovice (Jihlava)"/>
    <s v="do 750 obyvatel"/>
    <n v="80"/>
    <n v="0.48749999999999999"/>
    <n v="41"/>
    <n v="1"/>
  </r>
  <r>
    <x v="9"/>
    <x v="133"/>
    <x v="133"/>
    <n v="587371"/>
    <s v="Klatovec"/>
    <s v="do 750 obyvatel"/>
    <n v="62"/>
    <n v="0.61290322580645162"/>
    <n v="24"/>
    <n v="0"/>
  </r>
  <r>
    <x v="9"/>
    <x v="133"/>
    <x v="133"/>
    <n v="587389"/>
    <s v="Knínice (Jihlava)"/>
    <s v="do 750 obyvatel"/>
    <n v="163"/>
    <n v="0.51533742331288346"/>
    <n v="79"/>
    <n v="1"/>
  </r>
  <r>
    <x v="9"/>
    <x v="133"/>
    <x v="133"/>
    <n v="587419"/>
    <s v="Kostelní Myslová"/>
    <s v="do 750 obyvatel"/>
    <n v="53"/>
    <n v="0.64150943396226412"/>
    <n v="19"/>
    <n v="0"/>
  </r>
  <r>
    <x v="9"/>
    <x v="133"/>
    <x v="133"/>
    <n v="587435"/>
    <s v="Krahulčí"/>
    <s v="do 750 obyvatel"/>
    <n v="518"/>
    <n v="0.67374517374517373"/>
    <n v="169"/>
    <n v="0"/>
  </r>
  <r>
    <x v="9"/>
    <x v="133"/>
    <x v="133"/>
    <n v="587443"/>
    <s v="Krasonice"/>
    <s v="do 750 obyvatel"/>
    <n v="172"/>
    <n v="0.70930232558139539"/>
    <n v="50"/>
    <n v="0"/>
  </r>
  <r>
    <x v="9"/>
    <x v="133"/>
    <x v="133"/>
    <n v="587451"/>
    <s v="Lhotka (Jihlava)"/>
    <s v="do 750 obyvatel"/>
    <n v="83"/>
    <n v="0.61445783132530118"/>
    <n v="32"/>
    <n v="0"/>
  </r>
  <r>
    <x v="9"/>
    <x v="133"/>
    <x v="133"/>
    <n v="587494"/>
    <s v="Markvartice (Jihlava)"/>
    <s v="do 750 obyvatel"/>
    <n v="164"/>
    <n v="0.62804878048780488"/>
    <n v="61"/>
    <n v="0"/>
  </r>
  <r>
    <x v="9"/>
    <x v="133"/>
    <x v="133"/>
    <n v="587541"/>
    <s v="Mrákotín (Jihlava)"/>
    <s v="750 – 1 999 obyvatel"/>
    <n v="734"/>
    <n v="0.6634877384196185"/>
    <n v="247"/>
    <n v="0"/>
  </r>
  <r>
    <x v="9"/>
    <x v="133"/>
    <x v="133"/>
    <n v="587559"/>
    <s v="Mysletice"/>
    <s v="do 750 obyvatel"/>
    <n v="105"/>
    <n v="0.62857142857142856"/>
    <n v="39"/>
    <n v="0"/>
  </r>
  <r>
    <x v="9"/>
    <x v="133"/>
    <x v="133"/>
    <n v="587567"/>
    <s v="Mysliboř"/>
    <s v="do 750 obyvatel"/>
    <n v="160"/>
    <n v="0.74375000000000002"/>
    <n v="41"/>
    <n v="0"/>
  </r>
  <r>
    <x v="9"/>
    <x v="133"/>
    <x v="133"/>
    <n v="587583"/>
    <s v="Nevcehle"/>
    <s v="do 750 obyvatel"/>
    <n v="202"/>
    <n v="0.72277227722772275"/>
    <n v="56"/>
    <n v="0"/>
  </r>
  <r>
    <x v="9"/>
    <x v="133"/>
    <x v="133"/>
    <n v="587591"/>
    <s v="Nová Říše"/>
    <s v="750 – 1 999 obyvatel"/>
    <n v="690"/>
    <n v="0.62898550724637681"/>
    <n v="256"/>
    <n v="0"/>
  </r>
  <r>
    <x v="9"/>
    <x v="133"/>
    <x v="133"/>
    <n v="587613"/>
    <s v="Olšany (Jihlava)"/>
    <s v="do 750 obyvatel"/>
    <n v="58"/>
    <n v="0.81034482758620685"/>
    <n v="11"/>
    <n v="0"/>
  </r>
  <r>
    <x v="9"/>
    <x v="133"/>
    <x v="133"/>
    <n v="587630"/>
    <s v="Ořechov (Jihlava)"/>
    <s v="do 750 obyvatel"/>
    <n v="55"/>
    <n v="0.67272727272727273"/>
    <n v="18"/>
    <n v="0"/>
  </r>
  <r>
    <x v="9"/>
    <x v="133"/>
    <x v="133"/>
    <n v="587672"/>
    <s v="Panské Dubenky"/>
    <s v="do 750 obyvatel"/>
    <n v="95"/>
    <n v="0.71578947368421053"/>
    <n v="27"/>
    <n v="0"/>
  </r>
  <r>
    <x v="9"/>
    <x v="133"/>
    <x v="133"/>
    <n v="587761"/>
    <s v="Radkov (Jihlava)"/>
    <s v="do 750 obyvatel"/>
    <n v="204"/>
    <n v="0.76470588235294112"/>
    <n v="48"/>
    <n v="0"/>
  </r>
  <r>
    <x v="9"/>
    <x v="133"/>
    <x v="133"/>
    <n v="587800"/>
    <s v="Rozseč (Jihlava)"/>
    <s v="do 750 obyvatel"/>
    <n v="149"/>
    <n v="0.60402684563758391"/>
    <n v="59"/>
    <n v="0"/>
  </r>
  <r>
    <x v="9"/>
    <x v="133"/>
    <x v="133"/>
    <n v="587834"/>
    <s v="Řásná"/>
    <s v="do 750 obyvatel"/>
    <n v="202"/>
    <n v="0.70297029702970293"/>
    <n v="60"/>
    <n v="0"/>
  </r>
  <r>
    <x v="9"/>
    <x v="133"/>
    <x v="133"/>
    <n v="587851"/>
    <s v="Řídelov"/>
    <s v="do 750 obyvatel"/>
    <n v="69"/>
    <n v="0.55072463768115942"/>
    <n v="31"/>
    <n v="1"/>
  </r>
  <r>
    <x v="9"/>
    <x v="133"/>
    <x v="133"/>
    <n v="587877"/>
    <s v="Sedlatice"/>
    <s v="do 750 obyvatel"/>
    <n v="50"/>
    <n v="0.48"/>
    <n v="26"/>
    <n v="1"/>
  </r>
  <r>
    <x v="9"/>
    <x v="133"/>
    <x v="133"/>
    <n v="587885"/>
    <s v="Sedlejov"/>
    <s v="do 750 obyvatel"/>
    <n v="237"/>
    <n v="0.7932489451476793"/>
    <n v="49"/>
    <n v="0"/>
  </r>
  <r>
    <x v="9"/>
    <x v="133"/>
    <x v="133"/>
    <n v="587923"/>
    <s v="Stará Říše"/>
    <s v="do 750 obyvatel"/>
    <n v="522"/>
    <n v="0.60727969348659006"/>
    <n v="205"/>
    <n v="0"/>
  </r>
  <r>
    <x v="9"/>
    <x v="133"/>
    <x v="133"/>
    <n v="587940"/>
    <s v="Strachoňovice"/>
    <s v="do 750 obyvatel"/>
    <n v="76"/>
    <n v="0.75"/>
    <n v="19"/>
    <n v="0"/>
  </r>
  <r>
    <x v="9"/>
    <x v="133"/>
    <x v="133"/>
    <n v="587991"/>
    <s v="Svojkovice (Jihlava)"/>
    <s v="do 750 obyvatel"/>
    <n v="48"/>
    <n v="0.64583333333333337"/>
    <n v="17"/>
    <n v="0"/>
  </r>
  <r>
    <x v="9"/>
    <x v="133"/>
    <x v="133"/>
    <n v="588024"/>
    <s v="Telč"/>
    <s v="5 000 – 14 999 obyvatel"/>
    <n v="4435"/>
    <n v="0.70349492671927849"/>
    <n v="1315"/>
    <n v="0"/>
  </r>
  <r>
    <x v="9"/>
    <x v="133"/>
    <x v="133"/>
    <n v="588067"/>
    <s v="Urbanov"/>
    <s v="do 750 obyvatel"/>
    <n v="108"/>
    <n v="0.81481481481481477"/>
    <n v="20"/>
    <n v="0"/>
  </r>
  <r>
    <x v="9"/>
    <x v="133"/>
    <x v="133"/>
    <n v="588083"/>
    <s v="Vanov"/>
    <s v="do 750 obyvatel"/>
    <n v="72"/>
    <n v="0.83333333333333337"/>
    <n v="12"/>
    <n v="0"/>
  </r>
  <r>
    <x v="9"/>
    <x v="133"/>
    <x v="133"/>
    <n v="588091"/>
    <s v="Vanůvek"/>
    <s v="do 750 obyvatel"/>
    <n v="28"/>
    <n v="0.6785714285714286"/>
    <n v="9"/>
    <n v="0"/>
  </r>
  <r>
    <x v="9"/>
    <x v="133"/>
    <x v="133"/>
    <n v="588105"/>
    <s v="Vápovice"/>
    <s v="do 750 obyvatel"/>
    <n v="38"/>
    <n v="0.57894736842105265"/>
    <n v="16"/>
    <n v="0"/>
  </r>
  <r>
    <x v="9"/>
    <x v="133"/>
    <x v="133"/>
    <n v="588164"/>
    <s v="Volevčice (Jihlava)"/>
    <s v="do 750 obyvatel"/>
    <n v="53"/>
    <n v="0.69811320754716977"/>
    <n v="16"/>
    <n v="0"/>
  </r>
  <r>
    <x v="9"/>
    <x v="133"/>
    <x v="133"/>
    <n v="588199"/>
    <s v="Vystrčenovice"/>
    <s v="do 750 obyvatel"/>
    <n v="93"/>
    <n v="0.5161290322580645"/>
    <n v="45"/>
    <n v="1"/>
  </r>
  <r>
    <x v="9"/>
    <x v="133"/>
    <x v="133"/>
    <n v="588245"/>
    <s v="Zdeňkov"/>
    <s v="do 750 obyvatel"/>
    <n v="51"/>
    <n v="0.5490196078431373"/>
    <n v="23"/>
    <n v="1"/>
  </r>
  <r>
    <x v="9"/>
    <x v="133"/>
    <x v="133"/>
    <n v="588261"/>
    <s v="Zvolenovice"/>
    <s v="do 750 obyvatel"/>
    <n v="66"/>
    <n v="0.72727272727272729"/>
    <n v="18"/>
    <n v="0"/>
  </r>
  <r>
    <x v="9"/>
    <x v="133"/>
    <x v="133"/>
    <n v="588270"/>
    <s v="Žatec (Jihlava)"/>
    <s v="do 750 obyvatel"/>
    <n v="98"/>
    <n v="0.76530612244897955"/>
    <n v="23"/>
    <n v="0"/>
  </r>
  <r>
    <x v="9"/>
    <x v="134"/>
    <x v="134"/>
    <n v="510645"/>
    <s v="Kojatín"/>
    <s v="do 750 obyvatel"/>
    <n v="74"/>
    <n v="0.56756756756756754"/>
    <n v="32"/>
    <n v="0"/>
  </r>
  <r>
    <x v="9"/>
    <x v="134"/>
    <x v="134"/>
    <n v="544752"/>
    <s v="Příštpo"/>
    <s v="do 750 obyvatel"/>
    <n v="220"/>
    <n v="0.66363636363636369"/>
    <n v="74"/>
    <n v="0"/>
  </r>
  <r>
    <x v="9"/>
    <x v="134"/>
    <x v="134"/>
    <n v="545309"/>
    <s v="Kožichovice"/>
    <s v="do 750 obyvatel"/>
    <n v="359"/>
    <n v="0.69080779944289694"/>
    <n v="111"/>
    <n v="0"/>
  </r>
  <r>
    <x v="9"/>
    <x v="134"/>
    <x v="134"/>
    <n v="546933"/>
    <s v="Okřešice"/>
    <s v="do 750 obyvatel"/>
    <n v="158"/>
    <n v="0.69620253164556967"/>
    <n v="48"/>
    <n v="0"/>
  </r>
  <r>
    <x v="9"/>
    <x v="134"/>
    <x v="134"/>
    <n v="550370"/>
    <s v="Pokojovice"/>
    <s v="do 750 obyvatel"/>
    <n v="97"/>
    <n v="0.68041237113402064"/>
    <n v="31"/>
    <n v="0"/>
  </r>
  <r>
    <x v="9"/>
    <x v="134"/>
    <x v="134"/>
    <n v="550612"/>
    <s v="Horní Smrčné"/>
    <s v="do 750 obyvatel"/>
    <n v="47"/>
    <n v="0.76595744680851063"/>
    <n v="11"/>
    <n v="0"/>
  </r>
  <r>
    <x v="9"/>
    <x v="134"/>
    <x v="134"/>
    <n v="550639"/>
    <s v="Hroznatín"/>
    <s v="do 750 obyvatel"/>
    <n v="96"/>
    <n v="0.67708333333333337"/>
    <n v="31"/>
    <n v="0"/>
  </r>
  <r>
    <x v="9"/>
    <x v="134"/>
    <x v="134"/>
    <n v="550710"/>
    <s v="Krahulov"/>
    <s v="do 750 obyvatel"/>
    <n v="233"/>
    <n v="0.67381974248927035"/>
    <n v="76"/>
    <n v="0"/>
  </r>
  <r>
    <x v="9"/>
    <x v="134"/>
    <x v="134"/>
    <n v="554871"/>
    <s v="Střítež (Třebíč)"/>
    <s v="do 750 obyvatel"/>
    <n v="477"/>
    <n v="0.6205450733752621"/>
    <n v="181"/>
    <n v="0"/>
  </r>
  <r>
    <x v="9"/>
    <x v="134"/>
    <x v="134"/>
    <n v="573485"/>
    <s v="Lesůňky"/>
    <s v="do 750 obyvatel"/>
    <n v="70"/>
    <n v="0.62857142857142856"/>
    <n v="26"/>
    <n v="0"/>
  </r>
  <r>
    <x v="9"/>
    <x v="134"/>
    <x v="134"/>
    <n v="587460"/>
    <s v="Stropešín"/>
    <s v="do 750 obyvatel"/>
    <n v="102"/>
    <n v="0.74509803921568629"/>
    <n v="26"/>
    <n v="0"/>
  </r>
  <r>
    <x v="9"/>
    <x v="134"/>
    <x v="134"/>
    <n v="587699"/>
    <s v="Valdíkov"/>
    <s v="do 750 obyvatel"/>
    <n v="102"/>
    <n v="0.59803921568627449"/>
    <n v="41"/>
    <n v="0"/>
  </r>
  <r>
    <x v="9"/>
    <x v="134"/>
    <x v="134"/>
    <n v="590266"/>
    <s v="Třebíč"/>
    <s v="15 000 – 39 999 obyvatel"/>
    <n v="29632"/>
    <n v="0.67575593952483803"/>
    <n v="9608"/>
    <n v="0"/>
  </r>
  <r>
    <x v="9"/>
    <x v="134"/>
    <x v="134"/>
    <n v="590282"/>
    <s v="Bačice"/>
    <s v="do 750 obyvatel"/>
    <n v="165"/>
    <n v="0.63030303030303025"/>
    <n v="61"/>
    <n v="0"/>
  </r>
  <r>
    <x v="9"/>
    <x v="134"/>
    <x v="134"/>
    <n v="590304"/>
    <s v="Benetice"/>
    <s v="do 750 obyvatel"/>
    <n v="151"/>
    <n v="0.7483443708609272"/>
    <n v="38"/>
    <n v="0"/>
  </r>
  <r>
    <x v="9"/>
    <x v="134"/>
    <x v="134"/>
    <n v="590312"/>
    <s v="Biskupice-Pulkov"/>
    <s v="do 750 obyvatel"/>
    <n v="220"/>
    <n v="0.72727272727272729"/>
    <n v="60"/>
    <n v="0"/>
  </r>
  <r>
    <x v="9"/>
    <x v="134"/>
    <x v="134"/>
    <n v="590347"/>
    <s v="Bochovice"/>
    <s v="do 750 obyvatel"/>
    <n v="134"/>
    <n v="0.73134328358208955"/>
    <n v="36"/>
    <n v="0"/>
  </r>
  <r>
    <x v="9"/>
    <x v="134"/>
    <x v="134"/>
    <n v="590363"/>
    <s v="Bransouze"/>
    <s v="do 750 obyvatel"/>
    <n v="200"/>
    <n v="0.67500000000000004"/>
    <n v="65"/>
    <n v="0"/>
  </r>
  <r>
    <x v="9"/>
    <x v="134"/>
    <x v="134"/>
    <n v="590401"/>
    <s v="Budišov"/>
    <s v="750 – 1 999 obyvatel"/>
    <n v="998"/>
    <n v="0.63426853707414832"/>
    <n v="365"/>
    <n v="0"/>
  </r>
  <r>
    <x v="9"/>
    <x v="134"/>
    <x v="134"/>
    <n v="590436"/>
    <s v="Čáslavice"/>
    <s v="do 750 obyvatel"/>
    <n v="448"/>
    <n v="0.6808035714285714"/>
    <n v="143"/>
    <n v="0"/>
  </r>
  <r>
    <x v="9"/>
    <x v="134"/>
    <x v="134"/>
    <n v="590444"/>
    <s v="Čechočovice"/>
    <s v="do 750 obyvatel"/>
    <n v="267"/>
    <n v="0.6292134831460674"/>
    <n v="99"/>
    <n v="0"/>
  </r>
  <r>
    <x v="9"/>
    <x v="134"/>
    <x v="134"/>
    <n v="590452"/>
    <s v="Čechtín"/>
    <s v="do 750 obyvatel"/>
    <n v="259"/>
    <n v="0.75289575289575295"/>
    <n v="64"/>
    <n v="0"/>
  </r>
  <r>
    <x v="9"/>
    <x v="134"/>
    <x v="134"/>
    <n v="590461"/>
    <s v="Červená Lhota"/>
    <s v="do 750 obyvatel"/>
    <n v="159"/>
    <n v="0.68553459119496851"/>
    <n v="50"/>
    <n v="0"/>
  </r>
  <r>
    <x v="9"/>
    <x v="134"/>
    <x v="134"/>
    <n v="590479"/>
    <s v="Číhalín"/>
    <s v="do 750 obyvatel"/>
    <n v="170"/>
    <n v="0.6588235294117647"/>
    <n v="58"/>
    <n v="0"/>
  </r>
  <r>
    <x v="9"/>
    <x v="134"/>
    <x v="134"/>
    <n v="590487"/>
    <s v="Číchov"/>
    <s v="do 750 obyvatel"/>
    <n v="201"/>
    <n v="0.6766169154228856"/>
    <n v="65"/>
    <n v="0"/>
  </r>
  <r>
    <x v="9"/>
    <x v="134"/>
    <x v="134"/>
    <n v="590509"/>
    <s v="Číměř (Třebíč)"/>
    <s v="do 750 obyvatel"/>
    <n v="169"/>
    <n v="0.74556213017751483"/>
    <n v="43"/>
    <n v="0"/>
  </r>
  <r>
    <x v="9"/>
    <x v="134"/>
    <x v="134"/>
    <n v="590517"/>
    <s v="Dalešice (Třebíč)"/>
    <s v="do 750 obyvatel"/>
    <n v="496"/>
    <n v="0.61491935483870963"/>
    <n v="191"/>
    <n v="0"/>
  </r>
  <r>
    <x v="9"/>
    <x v="134"/>
    <x v="134"/>
    <n v="590550"/>
    <s v="Dolní Vilémovice"/>
    <s v="do 750 obyvatel"/>
    <n v="351"/>
    <n v="0.62393162393162394"/>
    <n v="132"/>
    <n v="0"/>
  </r>
  <r>
    <x v="9"/>
    <x v="134"/>
    <x v="134"/>
    <n v="590576"/>
    <s v="Dukovany"/>
    <s v="750 – 1 999 obyvatel"/>
    <n v="729"/>
    <n v="0.65020576131687247"/>
    <n v="255"/>
    <n v="0"/>
  </r>
  <r>
    <x v="9"/>
    <x v="134"/>
    <x v="134"/>
    <n v="590592"/>
    <s v="Heraltice"/>
    <s v="do 750 obyvatel"/>
    <n v="306"/>
    <n v="0.60784313725490191"/>
    <n v="120"/>
    <n v="0"/>
  </r>
  <r>
    <x v="9"/>
    <x v="134"/>
    <x v="134"/>
    <n v="590622"/>
    <s v="Hodov"/>
    <s v="do 750 obyvatel"/>
    <n v="253"/>
    <n v="0.67193675889328064"/>
    <n v="83"/>
    <n v="0"/>
  </r>
  <r>
    <x v="9"/>
    <x v="134"/>
    <x v="134"/>
    <n v="590631"/>
    <s v="Horní Heřmanice (Třebíč)"/>
    <s v="do 750 obyvatel"/>
    <n v="106"/>
    <n v="0.839622641509434"/>
    <n v="17"/>
    <n v="0"/>
  </r>
  <r>
    <x v="9"/>
    <x v="134"/>
    <x v="134"/>
    <n v="590649"/>
    <s v="Horní Újezd (Třebíč)"/>
    <s v="do 750 obyvatel"/>
    <n v="224"/>
    <n v="0.6785714285714286"/>
    <n v="72"/>
    <n v="0"/>
  </r>
  <r>
    <x v="9"/>
    <x v="134"/>
    <x v="134"/>
    <n v="590657"/>
    <s v="Horní Vilémovice"/>
    <s v="do 750 obyvatel"/>
    <n v="73"/>
    <n v="0.68493150684931503"/>
    <n v="23"/>
    <n v="0"/>
  </r>
  <r>
    <x v="9"/>
    <x v="134"/>
    <x v="134"/>
    <n v="590673"/>
    <s v="Hrotovice"/>
    <s v="750 – 1 999 obyvatel"/>
    <n v="1473"/>
    <n v="0.70196877121520707"/>
    <n v="439"/>
    <n v="0"/>
  </r>
  <r>
    <x v="9"/>
    <x v="134"/>
    <x v="134"/>
    <n v="590690"/>
    <s v="Hvězdoňovice"/>
    <s v="do 750 obyvatel"/>
    <n v="88"/>
    <n v="0.57954545454545459"/>
    <n v="37"/>
    <n v="0"/>
  </r>
  <r>
    <x v="9"/>
    <x v="134"/>
    <x v="134"/>
    <n v="590703"/>
    <s v="Chlístov (Třebíč)"/>
    <s v="do 750 obyvatel"/>
    <n v="240"/>
    <n v="0.72916666666666663"/>
    <n v="65"/>
    <n v="0"/>
  </r>
  <r>
    <x v="9"/>
    <x v="134"/>
    <x v="134"/>
    <n v="590711"/>
    <s v="Chlum (Třebíč)"/>
    <s v="do 750 obyvatel"/>
    <n v="114"/>
    <n v="0.73684210526315785"/>
    <n v="30"/>
    <n v="0"/>
  </r>
  <r>
    <x v="9"/>
    <x v="134"/>
    <x v="134"/>
    <n v="590754"/>
    <s v="Jaroměřice nad Rokytnou"/>
    <s v="2 000 – 4 999 obyvatel"/>
    <n v="3444"/>
    <n v="0.63472706155632985"/>
    <n v="1258"/>
    <n v="0"/>
  </r>
  <r>
    <x v="9"/>
    <x v="134"/>
    <x v="134"/>
    <n v="590801"/>
    <s v="Kamenná (Třebíč)"/>
    <s v="do 750 obyvatel"/>
    <n v="179"/>
    <n v="0.70949720670391059"/>
    <n v="52"/>
    <n v="0"/>
  </r>
  <r>
    <x v="9"/>
    <x v="134"/>
    <x v="134"/>
    <n v="590835"/>
    <s v="Klučov (Třebíč)"/>
    <s v="do 750 obyvatel"/>
    <n v="139"/>
    <n v="0.73381294964028776"/>
    <n v="37"/>
    <n v="0"/>
  </r>
  <r>
    <x v="9"/>
    <x v="134"/>
    <x v="134"/>
    <n v="590860"/>
    <s v="Kojetice (Třebíč)"/>
    <s v="do 750 obyvatel"/>
    <n v="386"/>
    <n v="0.69430051813471505"/>
    <n v="118"/>
    <n v="0"/>
  </r>
  <r>
    <x v="9"/>
    <x v="134"/>
    <x v="134"/>
    <n v="590886"/>
    <s v="Koněšín"/>
    <s v="do 750 obyvatel"/>
    <n v="417"/>
    <n v="0.72901678657074342"/>
    <n v="113"/>
    <n v="0"/>
  </r>
  <r>
    <x v="9"/>
    <x v="134"/>
    <x v="134"/>
    <n v="590908"/>
    <s v="Kouty (Třebíč)"/>
    <s v="do 750 obyvatel"/>
    <n v="321"/>
    <n v="0.68535825545171336"/>
    <n v="101"/>
    <n v="0"/>
  </r>
  <r>
    <x v="9"/>
    <x v="134"/>
    <x v="134"/>
    <n v="590916"/>
    <s v="Kozlany (Třebíč)"/>
    <s v="do 750 obyvatel"/>
    <n v="117"/>
    <n v="0.68376068376068377"/>
    <n v="37"/>
    <n v="0"/>
  </r>
  <r>
    <x v="9"/>
    <x v="134"/>
    <x v="134"/>
    <n v="590967"/>
    <s v="Krhov (Třebíč)"/>
    <s v="do 750 obyvatel"/>
    <n v="159"/>
    <n v="0.64779874213836475"/>
    <n v="56"/>
    <n v="0"/>
  </r>
  <r>
    <x v="9"/>
    <x v="134"/>
    <x v="134"/>
    <n v="591041"/>
    <s v="Lipník (Třebíč)"/>
    <s v="do 750 obyvatel"/>
    <n v="330"/>
    <n v="0.71212121212121215"/>
    <n v="95"/>
    <n v="0"/>
  </r>
  <r>
    <x v="9"/>
    <x v="134"/>
    <x v="134"/>
    <n v="591068"/>
    <s v="Litovany"/>
    <s v="do 750 obyvatel"/>
    <n v="106"/>
    <n v="0.76415094339622647"/>
    <n v="25"/>
    <n v="0"/>
  </r>
  <r>
    <x v="9"/>
    <x v="134"/>
    <x v="134"/>
    <n v="591092"/>
    <s v="Loukovice"/>
    <s v="do 750 obyvatel"/>
    <n v="97"/>
    <n v="0.67010309278350511"/>
    <n v="32"/>
    <n v="0"/>
  </r>
  <r>
    <x v="9"/>
    <x v="134"/>
    <x v="134"/>
    <n v="591114"/>
    <s v="Markvartice (Třebíč)"/>
    <s v="do 750 obyvatel"/>
    <n v="223"/>
    <n v="0.73094170403587444"/>
    <n v="60"/>
    <n v="0"/>
  </r>
  <r>
    <x v="9"/>
    <x v="134"/>
    <x v="134"/>
    <n v="591122"/>
    <s v="Mastník"/>
    <s v="do 750 obyvatel"/>
    <n v="203"/>
    <n v="0.68965517241379315"/>
    <n v="63"/>
    <n v="0"/>
  </r>
  <r>
    <x v="9"/>
    <x v="134"/>
    <x v="134"/>
    <n v="591157"/>
    <s v="Mikulovice (Třebíč)"/>
    <s v="do 750 obyvatel"/>
    <n v="183"/>
    <n v="0.67213114754098358"/>
    <n v="60"/>
    <n v="0"/>
  </r>
  <r>
    <x v="9"/>
    <x v="134"/>
    <x v="134"/>
    <n v="591190"/>
    <s v="Myslibořice"/>
    <s v="do 750 obyvatel"/>
    <n v="581"/>
    <n v="0.6987951807228916"/>
    <n v="175"/>
    <n v="0"/>
  </r>
  <r>
    <x v="9"/>
    <x v="134"/>
    <x v="134"/>
    <n v="591220"/>
    <s v="Nárameč"/>
    <s v="do 750 obyvatel"/>
    <n v="291"/>
    <n v="0.62886597938144329"/>
    <n v="108"/>
    <n v="0"/>
  </r>
  <r>
    <x v="9"/>
    <x v="134"/>
    <x v="134"/>
    <n v="591246"/>
    <s v="Nová Ves (Třebíč)"/>
    <s v="do 750 obyvatel"/>
    <n v="183"/>
    <n v="0.81420765027322406"/>
    <n v="34"/>
    <n v="0"/>
  </r>
  <r>
    <x v="9"/>
    <x v="134"/>
    <x v="134"/>
    <n v="591262"/>
    <s v="Nový Telečkov"/>
    <s v="do 750 obyvatel"/>
    <n v="94"/>
    <n v="0.54255319148936165"/>
    <n v="43"/>
    <n v="1"/>
  </r>
  <r>
    <x v="9"/>
    <x v="134"/>
    <x v="134"/>
    <n v="591289"/>
    <s v="Odunec"/>
    <s v="do 750 obyvatel"/>
    <n v="81"/>
    <n v="0.60493827160493829"/>
    <n v="32"/>
    <n v="0"/>
  </r>
  <r>
    <x v="9"/>
    <x v="134"/>
    <x v="134"/>
    <n v="591301"/>
    <s v="Okříšky"/>
    <s v="2 000 – 4 999 obyvatel"/>
    <n v="1731"/>
    <n v="0.7111496244945118"/>
    <n v="500"/>
    <n v="0"/>
  </r>
  <r>
    <x v="9"/>
    <x v="134"/>
    <x v="134"/>
    <n v="591319"/>
    <s v="Opatov (Třebíč)"/>
    <s v="750 – 1 999 obyvatel"/>
    <n v="643"/>
    <n v="0.66874027993779162"/>
    <n v="213"/>
    <n v="0"/>
  </r>
  <r>
    <x v="9"/>
    <x v="134"/>
    <x v="134"/>
    <n v="591335"/>
    <s v="Ostašov"/>
    <s v="do 750 obyvatel"/>
    <n v="127"/>
    <n v="0.65354330708661412"/>
    <n v="44"/>
    <n v="0"/>
  </r>
  <r>
    <x v="9"/>
    <x v="134"/>
    <x v="134"/>
    <n v="591360"/>
    <s v="Petrovice (Třebíč)"/>
    <s v="do 750 obyvatel"/>
    <n v="363"/>
    <n v="0.66115702479338845"/>
    <n v="123"/>
    <n v="0"/>
  </r>
  <r>
    <x v="9"/>
    <x v="134"/>
    <x v="134"/>
    <n v="591378"/>
    <s v="Petrůvky"/>
    <s v="do 750 obyvatel"/>
    <n v="110"/>
    <n v="0.55454545454545456"/>
    <n v="49"/>
    <n v="1"/>
  </r>
  <r>
    <x v="9"/>
    <x v="134"/>
    <x v="134"/>
    <n v="591416"/>
    <s v="Pozďatín"/>
    <s v="do 750 obyvatel"/>
    <n v="130"/>
    <n v="0.73076923076923073"/>
    <n v="35"/>
    <n v="0"/>
  </r>
  <r>
    <x v="9"/>
    <x v="134"/>
    <x v="134"/>
    <n v="591424"/>
    <s v="Přeckov"/>
    <s v="do 750 obyvatel"/>
    <n v="59"/>
    <n v="0.71186440677966101"/>
    <n v="17"/>
    <n v="0"/>
  </r>
  <r>
    <x v="9"/>
    <x v="134"/>
    <x v="134"/>
    <n v="591432"/>
    <s v="Předín"/>
    <s v="do 750 obyvatel"/>
    <n v="577"/>
    <n v="0.66551126516464476"/>
    <n v="193"/>
    <n v="0"/>
  </r>
  <r>
    <x v="9"/>
    <x v="134"/>
    <x v="134"/>
    <n v="591441"/>
    <s v="Přešovice"/>
    <s v="do 750 obyvatel"/>
    <n v="114"/>
    <n v="0.66666666666666663"/>
    <n v="38"/>
    <n v="0"/>
  </r>
  <r>
    <x v="9"/>
    <x v="134"/>
    <x v="134"/>
    <n v="591459"/>
    <s v="Přibyslavice (Třebíč)"/>
    <s v="750 – 1 999 obyvatel"/>
    <n v="672"/>
    <n v="0.7053571428571429"/>
    <n v="198"/>
    <n v="0"/>
  </r>
  <r>
    <x v="9"/>
    <x v="134"/>
    <x v="134"/>
    <n v="591505"/>
    <s v="Pyšel"/>
    <s v="do 750 obyvatel"/>
    <n v="382"/>
    <n v="0.7120418848167539"/>
    <n v="110"/>
    <n v="0"/>
  </r>
  <r>
    <x v="9"/>
    <x v="134"/>
    <x v="134"/>
    <n v="591521"/>
    <s v="Račice (Třebíč)"/>
    <s v="do 750 obyvatel"/>
    <n v="75"/>
    <n v="0.65333333333333332"/>
    <n v="26"/>
    <n v="0"/>
  </r>
  <r>
    <x v="9"/>
    <x v="134"/>
    <x v="134"/>
    <n v="591548"/>
    <s v="Radkovice u Hrotovic"/>
    <s v="do 750 obyvatel"/>
    <n v="288"/>
    <n v="0.63194444444444442"/>
    <n v="106"/>
    <n v="0"/>
  </r>
  <r>
    <x v="9"/>
    <x v="134"/>
    <x v="134"/>
    <n v="591556"/>
    <s v="Radonín"/>
    <s v="do 750 obyvatel"/>
    <n v="69"/>
    <n v="0.76811594202898548"/>
    <n v="16"/>
    <n v="0"/>
  </r>
  <r>
    <x v="9"/>
    <x v="134"/>
    <x v="134"/>
    <n v="591564"/>
    <s v="Radošov"/>
    <s v="do 750 obyvatel"/>
    <n v="143"/>
    <n v="0.80419580419580416"/>
    <n v="28"/>
    <n v="0"/>
  </r>
  <r>
    <x v="9"/>
    <x v="134"/>
    <x v="134"/>
    <n v="591602"/>
    <s v="Rohy"/>
    <s v="do 750 obyvatel"/>
    <n v="101"/>
    <n v="0.85148514851485146"/>
    <n v="15"/>
    <n v="0"/>
  </r>
  <r>
    <x v="9"/>
    <x v="134"/>
    <x v="134"/>
    <n v="591611"/>
    <s v="Rokytnice nad Rokytnou"/>
    <s v="750 – 1 999 obyvatel"/>
    <n v="712"/>
    <n v="0.71769662921348309"/>
    <n v="201"/>
    <n v="0"/>
  </r>
  <r>
    <x v="9"/>
    <x v="134"/>
    <x v="134"/>
    <n v="591629"/>
    <s v="Rouchovany"/>
    <s v="750 – 1 999 obyvatel"/>
    <n v="957"/>
    <n v="0.64994775339602928"/>
    <n v="335"/>
    <n v="0"/>
  </r>
  <r>
    <x v="9"/>
    <x v="134"/>
    <x v="134"/>
    <n v="591637"/>
    <s v="Rudíkov"/>
    <s v="do 750 obyvatel"/>
    <n v="581"/>
    <n v="0.65920826161790014"/>
    <n v="198"/>
    <n v="0"/>
  </r>
  <r>
    <x v="9"/>
    <x v="134"/>
    <x v="134"/>
    <n v="591645"/>
    <s v="Římov (Třebíč)"/>
    <s v="do 750 obyvatel"/>
    <n v="358"/>
    <n v="0.62849162011173187"/>
    <n v="133"/>
    <n v="0"/>
  </r>
  <r>
    <x v="9"/>
    <x v="134"/>
    <x v="134"/>
    <n v="591688"/>
    <s v="Slavětice"/>
    <s v="do 750 obyvatel"/>
    <n v="203"/>
    <n v="0.59113300492610843"/>
    <n v="83"/>
    <n v="0"/>
  </r>
  <r>
    <x v="9"/>
    <x v="134"/>
    <x v="134"/>
    <n v="591700"/>
    <s v="Slavičky"/>
    <s v="do 750 obyvatel"/>
    <n v="234"/>
    <n v="0.68803418803418803"/>
    <n v="73"/>
    <n v="0"/>
  </r>
  <r>
    <x v="9"/>
    <x v="134"/>
    <x v="134"/>
    <n v="591726"/>
    <s v="Smrk"/>
    <s v="do 750 obyvatel"/>
    <n v="224"/>
    <n v="0.5982142857142857"/>
    <n v="90"/>
    <n v="0"/>
  </r>
  <r>
    <x v="9"/>
    <x v="134"/>
    <x v="134"/>
    <n v="591742"/>
    <s v="Stařeč"/>
    <s v="750 – 1 999 obyvatel"/>
    <n v="1385"/>
    <n v="0.68303249097472929"/>
    <n v="439"/>
    <n v="0"/>
  </r>
  <r>
    <x v="9"/>
    <x v="134"/>
    <x v="134"/>
    <n v="591777"/>
    <s v="Studnice (Třebíč)"/>
    <s v="do 750 obyvatel"/>
    <n v="116"/>
    <n v="0.72413793103448276"/>
    <n v="32"/>
    <n v="0"/>
  </r>
  <r>
    <x v="9"/>
    <x v="134"/>
    <x v="134"/>
    <n v="591793"/>
    <s v="Svatoslav (Třebíč)"/>
    <s v="do 750 obyvatel"/>
    <n v="213"/>
    <n v="0.70892018779342725"/>
    <n v="62"/>
    <n v="0"/>
  </r>
  <r>
    <x v="9"/>
    <x v="134"/>
    <x v="134"/>
    <n v="591807"/>
    <s v="Šebkovice"/>
    <s v="do 750 obyvatel"/>
    <n v="391"/>
    <n v="0.7289002557544757"/>
    <n v="106"/>
    <n v="0"/>
  </r>
  <r>
    <x v="9"/>
    <x v="134"/>
    <x v="134"/>
    <n v="591815"/>
    <s v="Štěměchy"/>
    <s v="do 750 obyvatel"/>
    <n v="253"/>
    <n v="0.65217391304347827"/>
    <n v="88"/>
    <n v="0"/>
  </r>
  <r>
    <x v="9"/>
    <x v="134"/>
    <x v="134"/>
    <n v="591840"/>
    <s v="Trnava (Třebíč)"/>
    <s v="do 750 obyvatel"/>
    <n v="564"/>
    <n v="0.66489361702127658"/>
    <n v="189"/>
    <n v="0"/>
  </r>
  <r>
    <x v="9"/>
    <x v="134"/>
    <x v="134"/>
    <n v="591866"/>
    <s v="Třebenice (Třebíč)"/>
    <s v="do 750 obyvatel"/>
    <n v="376"/>
    <n v="0.55851063829787229"/>
    <n v="166"/>
    <n v="1"/>
  </r>
  <r>
    <x v="9"/>
    <x v="134"/>
    <x v="134"/>
    <n v="591874"/>
    <s v="Valeč (Třebíč)"/>
    <s v="750 – 1 999 obyvatel"/>
    <n v="633"/>
    <n v="0.65876777251184837"/>
    <n v="216"/>
    <n v="0"/>
  </r>
  <r>
    <x v="9"/>
    <x v="134"/>
    <x v="134"/>
    <n v="591904"/>
    <s v="Vladislav"/>
    <s v="750 – 1 999 obyvatel"/>
    <n v="990"/>
    <n v="0.70808080808080809"/>
    <n v="289"/>
    <n v="0"/>
  </r>
  <r>
    <x v="9"/>
    <x v="134"/>
    <x v="134"/>
    <n v="591912"/>
    <s v="Vlčatín"/>
    <s v="do 750 obyvatel"/>
    <n v="117"/>
    <n v="0.71794871794871795"/>
    <n v="33"/>
    <n v="0"/>
  </r>
  <r>
    <x v="9"/>
    <x v="134"/>
    <x v="134"/>
    <n v="591939"/>
    <s v="Výčapy"/>
    <s v="750 – 1 999 obyvatel"/>
    <n v="731"/>
    <n v="0.71819425444596441"/>
    <n v="206"/>
    <n v="0"/>
  </r>
  <r>
    <x v="9"/>
    <x v="134"/>
    <x v="134"/>
    <n v="591955"/>
    <s v="Zárubice"/>
    <s v="do 750 obyvatel"/>
    <n v="111"/>
    <n v="0.73873873873873874"/>
    <n v="29"/>
    <n v="0"/>
  </r>
  <r>
    <x v="9"/>
    <x v="134"/>
    <x v="134"/>
    <n v="591963"/>
    <s v="Zašovice"/>
    <s v="do 750 obyvatel"/>
    <n v="105"/>
    <n v="0.7142857142857143"/>
    <n v="30"/>
    <n v="0"/>
  </r>
  <r>
    <x v="9"/>
    <x v="135"/>
    <x v="135"/>
    <n v="511412"/>
    <s v="Oslavička"/>
    <s v="do 750 obyvatel"/>
    <n v="99"/>
    <n v="0.73737373737373735"/>
    <n v="26"/>
    <n v="0"/>
  </r>
  <r>
    <x v="9"/>
    <x v="135"/>
    <x v="135"/>
    <n v="549916"/>
    <s v="Pikárec"/>
    <s v="do 750 obyvatel"/>
    <n v="265"/>
    <n v="0.63773584905660374"/>
    <n v="96"/>
    <n v="0"/>
  </r>
  <r>
    <x v="9"/>
    <x v="135"/>
    <x v="135"/>
    <n v="587516"/>
    <s v="Meziříčko (Žďár nad Sázavou)"/>
    <s v="do 750 obyvatel"/>
    <n v="143"/>
    <n v="0.61538461538461542"/>
    <n v="55"/>
    <n v="0"/>
  </r>
  <r>
    <x v="9"/>
    <x v="135"/>
    <x v="135"/>
    <n v="587770"/>
    <s v="Milešín"/>
    <s v="do 750 obyvatel"/>
    <n v="68"/>
    <n v="0.67647058823529416"/>
    <n v="22"/>
    <n v="0"/>
  </r>
  <r>
    <x v="9"/>
    <x v="135"/>
    <x v="135"/>
    <n v="591831"/>
    <s v="Tasov (Žďár nad Sázavou)"/>
    <s v="do 750 obyvatel"/>
    <n v="527"/>
    <n v="0.67172675521821634"/>
    <n v="173"/>
    <n v="0"/>
  </r>
  <r>
    <x v="9"/>
    <x v="135"/>
    <x v="135"/>
    <n v="595217"/>
    <s v="Baliny"/>
    <s v="do 750 obyvatel"/>
    <n v="110"/>
    <n v="0.66363636363636369"/>
    <n v="37"/>
    <n v="0"/>
  </r>
  <r>
    <x v="9"/>
    <x v="135"/>
    <x v="135"/>
    <n v="595250"/>
    <s v="Blízkov"/>
    <s v="do 750 obyvatel"/>
    <n v="280"/>
    <n v="0.6428571428571429"/>
    <n v="100"/>
    <n v="0"/>
  </r>
  <r>
    <x v="9"/>
    <x v="135"/>
    <x v="135"/>
    <n v="595349"/>
    <s v="Březejc"/>
    <s v="do 750 obyvatel"/>
    <n v="131"/>
    <n v="0.6717557251908397"/>
    <n v="43"/>
    <n v="0"/>
  </r>
  <r>
    <x v="9"/>
    <x v="135"/>
    <x v="135"/>
    <n v="595357"/>
    <s v="Březí (Žďár nad Sázavou)"/>
    <s v="do 750 obyvatel"/>
    <n v="155"/>
    <n v="0.70322580645161292"/>
    <n v="46"/>
    <n v="0"/>
  </r>
  <r>
    <x v="9"/>
    <x v="135"/>
    <x v="135"/>
    <n v="595381"/>
    <s v="Březské"/>
    <s v="do 750 obyvatel"/>
    <n v="153"/>
    <n v="0.68627450980392157"/>
    <n v="48"/>
    <n v="0"/>
  </r>
  <r>
    <x v="9"/>
    <x v="135"/>
    <x v="135"/>
    <n v="595438"/>
    <s v="Černá"/>
    <s v="do 750 obyvatel"/>
    <n v="248"/>
    <n v="0.66532258064516125"/>
    <n v="83"/>
    <n v="0"/>
  </r>
  <r>
    <x v="9"/>
    <x v="135"/>
    <x v="135"/>
    <n v="595489"/>
    <s v="Dobrá Voda (Žďár nad Sázavou)"/>
    <s v="do 750 obyvatel"/>
    <n v="295"/>
    <n v="0.6745762711864407"/>
    <n v="96"/>
    <n v="0"/>
  </r>
  <r>
    <x v="9"/>
    <x v="135"/>
    <x v="135"/>
    <n v="595501"/>
    <s v="Dolní Heřmanice"/>
    <s v="do 750 obyvatel"/>
    <n v="424"/>
    <n v="0.69103773584905659"/>
    <n v="131"/>
    <n v="0"/>
  </r>
  <r>
    <x v="9"/>
    <x v="135"/>
    <x v="135"/>
    <n v="595519"/>
    <s v="Dolní Libochová"/>
    <s v="do 750 obyvatel"/>
    <n v="126"/>
    <n v="0.65079365079365081"/>
    <n v="44"/>
    <n v="0"/>
  </r>
  <r>
    <x v="9"/>
    <x v="135"/>
    <x v="135"/>
    <n v="595608"/>
    <s v="Heřmanov (Žďár nad Sázavou)"/>
    <s v="do 750 obyvatel"/>
    <n v="181"/>
    <n v="0.61325966850828728"/>
    <n v="70"/>
    <n v="0"/>
  </r>
  <r>
    <x v="9"/>
    <x v="135"/>
    <x v="135"/>
    <n v="595641"/>
    <s v="Bory"/>
    <s v="750 – 1 999 obyvatel"/>
    <n v="659"/>
    <n v="0.68588770864946891"/>
    <n v="207"/>
    <n v="0"/>
  </r>
  <r>
    <x v="9"/>
    <x v="135"/>
    <x v="135"/>
    <n v="595659"/>
    <s v="Horní Libochová"/>
    <s v="do 750 obyvatel"/>
    <n v="166"/>
    <n v="0.51807228915662651"/>
    <n v="80"/>
    <n v="1"/>
  </r>
  <r>
    <x v="9"/>
    <x v="135"/>
    <x v="135"/>
    <n v="595675"/>
    <s v="Horní Radslavice"/>
    <s v="do 750 obyvatel"/>
    <n v="78"/>
    <n v="0.69230769230769229"/>
    <n v="24"/>
    <n v="0"/>
  </r>
  <r>
    <x v="9"/>
    <x v="135"/>
    <x v="135"/>
    <n v="595713"/>
    <s v="Chlumek"/>
    <s v="do 750 obyvatel"/>
    <n v="147"/>
    <n v="0.69387755102040816"/>
    <n v="45"/>
    <n v="0"/>
  </r>
  <r>
    <x v="9"/>
    <x v="135"/>
    <x v="135"/>
    <n v="595730"/>
    <s v="Jabloňov"/>
    <s v="do 750 obyvatel"/>
    <n v="278"/>
    <n v="0.67266187050359716"/>
    <n v="91"/>
    <n v="0"/>
  </r>
  <r>
    <x v="9"/>
    <x v="135"/>
    <x v="135"/>
    <n v="595802"/>
    <s v="Jívoví"/>
    <s v="do 750 obyvatel"/>
    <n v="248"/>
    <n v="0.6411290322580645"/>
    <n v="89"/>
    <n v="0"/>
  </r>
  <r>
    <x v="9"/>
    <x v="135"/>
    <x v="135"/>
    <n v="595811"/>
    <s v="Kadolec"/>
    <s v="do 750 obyvatel"/>
    <n v="142"/>
    <n v="0.65492957746478875"/>
    <n v="49"/>
    <n v="0"/>
  </r>
  <r>
    <x v="9"/>
    <x v="135"/>
    <x v="135"/>
    <n v="595888"/>
    <s v="Kozlov (Žďár nad Sázavou)"/>
    <s v="do 750 obyvatel"/>
    <n v="160"/>
    <n v="0.58125000000000004"/>
    <n v="67"/>
    <n v="0"/>
  </r>
  <r>
    <x v="9"/>
    <x v="135"/>
    <x v="135"/>
    <n v="595926"/>
    <s v="Křižanov (Žďár nad Sázavou)"/>
    <s v="750 – 1 999 obyvatel"/>
    <n v="1508"/>
    <n v="0.66909814323607431"/>
    <n v="499"/>
    <n v="0"/>
  </r>
  <r>
    <x v="9"/>
    <x v="135"/>
    <x v="135"/>
    <n v="595951"/>
    <s v="Křoví"/>
    <s v="do 750 obyvatel"/>
    <n v="501"/>
    <n v="0.73453093812375247"/>
    <n v="133"/>
    <n v="0"/>
  </r>
  <r>
    <x v="9"/>
    <x v="135"/>
    <x v="135"/>
    <n v="595977"/>
    <s v="Kundratice"/>
    <s v="do 750 obyvatel"/>
    <n v="145"/>
    <n v="0.62758620689655176"/>
    <n v="54"/>
    <n v="0"/>
  </r>
  <r>
    <x v="9"/>
    <x v="135"/>
    <x v="135"/>
    <n v="596019"/>
    <s v="Lavičky"/>
    <s v="do 750 obyvatel"/>
    <n v="465"/>
    <n v="0.58924731182795698"/>
    <n v="191"/>
    <n v="0"/>
  </r>
  <r>
    <x v="9"/>
    <x v="135"/>
    <x v="135"/>
    <n v="596094"/>
    <s v="Martinice (Žďár nad Sázavou)"/>
    <s v="do 750 obyvatel"/>
    <n v="369"/>
    <n v="0.69376693766937669"/>
    <n v="113"/>
    <n v="0"/>
  </r>
  <r>
    <x v="9"/>
    <x v="135"/>
    <x v="135"/>
    <n v="596116"/>
    <s v="Měřín"/>
    <s v="750 – 1 999 obyvatel"/>
    <n v="1632"/>
    <n v="0.70404411764705888"/>
    <n v="483"/>
    <n v="0"/>
  </r>
  <r>
    <x v="9"/>
    <x v="135"/>
    <x v="135"/>
    <n v="596141"/>
    <s v="Moravec"/>
    <s v="do 750 obyvatel"/>
    <n v="496"/>
    <n v="0.72580645161290325"/>
    <n v="136"/>
    <n v="0"/>
  </r>
  <r>
    <x v="9"/>
    <x v="135"/>
    <x v="135"/>
    <n v="596183"/>
    <s v="Netín"/>
    <s v="do 750 obyvatel"/>
    <n v="293"/>
    <n v="0.65870307167235498"/>
    <n v="100"/>
    <n v="0"/>
  </r>
  <r>
    <x v="9"/>
    <x v="135"/>
    <x v="135"/>
    <n v="596213"/>
    <s v="Nová Ves (Žďár nad Sázavou)"/>
    <s v="do 750 obyvatel"/>
    <n v="138"/>
    <n v="0.61594202898550721"/>
    <n v="53"/>
    <n v="0"/>
  </r>
  <r>
    <x v="9"/>
    <x v="135"/>
    <x v="135"/>
    <n v="596248"/>
    <s v="Nové Sady (Žďár nad Sázavou)"/>
    <s v="do 750 obyvatel"/>
    <n v="199"/>
    <n v="0.65829145728643212"/>
    <n v="68"/>
    <n v="0"/>
  </r>
  <r>
    <x v="9"/>
    <x v="135"/>
    <x v="135"/>
    <n v="596329"/>
    <s v="Ořechov (Žďár nad Sázavou)"/>
    <s v="do 750 obyvatel"/>
    <n v="273"/>
    <n v="0.64102564102564108"/>
    <n v="98"/>
    <n v="0"/>
  </r>
  <r>
    <x v="9"/>
    <x v="135"/>
    <x v="135"/>
    <n v="596337"/>
    <s v="Oslavice"/>
    <s v="do 750 obyvatel"/>
    <n v="552"/>
    <n v="0.6938405797101449"/>
    <n v="169"/>
    <n v="0"/>
  </r>
  <r>
    <x v="9"/>
    <x v="135"/>
    <x v="135"/>
    <n v="596345"/>
    <s v="Osová Bítýška"/>
    <s v="750 – 1 999 obyvatel"/>
    <n v="736"/>
    <n v="0.75271739130434778"/>
    <n v="182"/>
    <n v="0"/>
  </r>
  <r>
    <x v="9"/>
    <x v="135"/>
    <x v="135"/>
    <n v="596353"/>
    <s v="Osové"/>
    <s v="do 750 obyvatel"/>
    <n v="69"/>
    <n v="0.71014492753623193"/>
    <n v="20"/>
    <n v="0"/>
  </r>
  <r>
    <x v="9"/>
    <x v="135"/>
    <x v="135"/>
    <n v="596370"/>
    <s v="Otín (Žďár nad Sázavou)"/>
    <s v="do 750 obyvatel"/>
    <n v="254"/>
    <n v="0.58661417322834641"/>
    <n v="105"/>
    <n v="0"/>
  </r>
  <r>
    <x v="9"/>
    <x v="135"/>
    <x v="135"/>
    <n v="596388"/>
    <s v="Pavlínov"/>
    <s v="do 750 obyvatel"/>
    <n v="200"/>
    <n v="0.63"/>
    <n v="74"/>
    <n v="0"/>
  </r>
  <r>
    <x v="9"/>
    <x v="135"/>
    <x v="135"/>
    <n v="596418"/>
    <s v="Petráveč"/>
    <s v="do 750 obyvatel"/>
    <n v="224"/>
    <n v="0.6294642857142857"/>
    <n v="83"/>
    <n v="0"/>
  </r>
  <r>
    <x v="9"/>
    <x v="135"/>
    <x v="135"/>
    <n v="596515"/>
    <s v="Radenice"/>
    <s v="do 750 obyvatel"/>
    <n v="138"/>
    <n v="0.60144927536231885"/>
    <n v="55"/>
    <n v="0"/>
  </r>
  <r>
    <x v="9"/>
    <x v="135"/>
    <x v="135"/>
    <n v="596540"/>
    <s v="Radňoves"/>
    <s v="do 750 obyvatel"/>
    <n v="84"/>
    <n v="0.77380952380952384"/>
    <n v="19"/>
    <n v="0"/>
  </r>
  <r>
    <x v="9"/>
    <x v="135"/>
    <x v="135"/>
    <n v="596604"/>
    <s v="Rousměrov"/>
    <s v="do 750 obyvatel"/>
    <n v="87"/>
    <n v="0.60919540229885061"/>
    <n v="34"/>
    <n v="0"/>
  </r>
  <r>
    <x v="9"/>
    <x v="135"/>
    <x v="135"/>
    <n v="596639"/>
    <s v="Rozseč (Žďár nad Sázavou)"/>
    <s v="do 750 obyvatel"/>
    <n v="77"/>
    <n v="0.68831168831168832"/>
    <n v="24"/>
    <n v="0"/>
  </r>
  <r>
    <x v="9"/>
    <x v="135"/>
    <x v="135"/>
    <n v="596663"/>
    <s v="Ruda (Žďár nad Sázavou)"/>
    <s v="do 750 obyvatel"/>
    <n v="333"/>
    <n v="0.6786786786786787"/>
    <n v="107"/>
    <n v="0"/>
  </r>
  <r>
    <x v="9"/>
    <x v="135"/>
    <x v="135"/>
    <n v="596744"/>
    <s v="Sklené nad Oslavou"/>
    <s v="do 750 obyvatel"/>
    <n v="198"/>
    <n v="0.6767676767676768"/>
    <n v="64"/>
    <n v="0"/>
  </r>
  <r>
    <x v="9"/>
    <x v="135"/>
    <x v="135"/>
    <n v="596761"/>
    <s v="Skřinářov"/>
    <s v="do 750 obyvatel"/>
    <n v="121"/>
    <n v="0.73553719008264462"/>
    <n v="32"/>
    <n v="0"/>
  </r>
  <r>
    <x v="9"/>
    <x v="135"/>
    <x v="135"/>
    <n v="596817"/>
    <s v="Stránecká Zhoř"/>
    <s v="do 750 obyvatel"/>
    <n v="499"/>
    <n v="0.6352705410821643"/>
    <n v="182"/>
    <n v="0"/>
  </r>
  <r>
    <x v="9"/>
    <x v="135"/>
    <x v="135"/>
    <n v="596850"/>
    <s v="Sviny (Žďár nad Sázavou)"/>
    <s v="do 750 obyvatel"/>
    <n v="93"/>
    <n v="0.55913978494623651"/>
    <n v="41"/>
    <n v="1"/>
  </r>
  <r>
    <x v="9"/>
    <x v="135"/>
    <x v="135"/>
    <n v="596906"/>
    <s v="Uhřínov"/>
    <s v="do 750 obyvatel"/>
    <n v="266"/>
    <n v="0.63533834586466165"/>
    <n v="97"/>
    <n v="0"/>
  </r>
  <r>
    <x v="9"/>
    <x v="135"/>
    <x v="135"/>
    <n v="596973"/>
    <s v="Velká Bíteš"/>
    <s v="5 000 – 14 999 obyvatel"/>
    <n v="4249"/>
    <n v="0.68392562955989644"/>
    <n v="1343"/>
    <n v="0"/>
  </r>
  <r>
    <x v="9"/>
    <x v="135"/>
    <x v="135"/>
    <n v="597007"/>
    <s v="Velké Meziříčí"/>
    <s v="5 000 – 14 999 obyvatel"/>
    <n v="9482"/>
    <n v="0.67464669900864793"/>
    <n v="3085"/>
    <n v="0"/>
  </r>
  <r>
    <x v="9"/>
    <x v="135"/>
    <x v="135"/>
    <n v="597058"/>
    <s v="Vídeň"/>
    <s v="do 750 obyvatel"/>
    <n v="365"/>
    <n v="0.76164383561643834"/>
    <n v="87"/>
    <n v="0"/>
  </r>
  <r>
    <x v="9"/>
    <x v="135"/>
    <x v="135"/>
    <n v="597066"/>
    <s v="Vidonín"/>
    <s v="do 750 obyvatel"/>
    <n v="138"/>
    <n v="0.69565217391304346"/>
    <n v="42"/>
    <n v="0"/>
  </r>
  <r>
    <x v="9"/>
    <x v="135"/>
    <x v="135"/>
    <n v="597082"/>
    <s v="Vlkov (Žďár nad Sázavou)"/>
    <s v="do 750 obyvatel"/>
    <n v="219"/>
    <n v="0.76255707762557079"/>
    <n v="52"/>
    <n v="0"/>
  </r>
  <r>
    <x v="9"/>
    <x v="135"/>
    <x v="135"/>
    <n v="597112"/>
    <s v="Záblatí (Žďár nad Sázavou)"/>
    <s v="do 750 obyvatel"/>
    <n v="195"/>
    <n v="0.6974358974358974"/>
    <n v="59"/>
    <n v="0"/>
  </r>
  <r>
    <x v="9"/>
    <x v="135"/>
    <x v="135"/>
    <n v="597121"/>
    <s v="Zadní Zhořec"/>
    <s v="do 750 obyvatel"/>
    <n v="107"/>
    <n v="0.85981308411214952"/>
    <n v="15"/>
    <n v="0"/>
  </r>
  <r>
    <x v="9"/>
    <x v="136"/>
    <x v="136"/>
    <n v="549941"/>
    <s v="Rosička (Žďár nad Sázavou)"/>
    <s v="do 750 obyvatel"/>
    <n v="37"/>
    <n v="0.70270270270270274"/>
    <n v="11"/>
    <n v="0"/>
  </r>
  <r>
    <x v="9"/>
    <x v="136"/>
    <x v="136"/>
    <n v="587974"/>
    <s v="Nové Dvory (Žďár nad Sázavou)"/>
    <s v="do 750 obyvatel"/>
    <n v="268"/>
    <n v="0.69029850746268662"/>
    <n v="83"/>
    <n v="0"/>
  </r>
  <r>
    <x v="9"/>
    <x v="136"/>
    <x v="136"/>
    <n v="588016"/>
    <s v="Cikháj"/>
    <s v="do 750 obyvatel"/>
    <n v="81"/>
    <n v="0.67901234567901236"/>
    <n v="26"/>
    <n v="0"/>
  </r>
  <r>
    <x v="9"/>
    <x v="136"/>
    <x v="136"/>
    <n v="588059"/>
    <s v="Račín"/>
    <s v="do 750 obyvatel"/>
    <n v="105"/>
    <n v="0.7142857142857143"/>
    <n v="30"/>
    <n v="0"/>
  </r>
  <r>
    <x v="9"/>
    <x v="136"/>
    <x v="136"/>
    <n v="588237"/>
    <s v="Sazomín"/>
    <s v="do 750 obyvatel"/>
    <n v="204"/>
    <n v="0.72058823529411764"/>
    <n v="57"/>
    <n v="0"/>
  </r>
  <r>
    <x v="9"/>
    <x v="136"/>
    <x v="136"/>
    <n v="588334"/>
    <s v="Vysoké"/>
    <s v="do 750 obyvatel"/>
    <n v="146"/>
    <n v="0.65068493150684936"/>
    <n v="51"/>
    <n v="0"/>
  </r>
  <r>
    <x v="9"/>
    <x v="136"/>
    <x v="136"/>
    <n v="595209"/>
    <s v="Žďár nad Sázavou"/>
    <s v="15 000 – 39 999 obyvatel"/>
    <n v="17421"/>
    <n v="0.72774237988634405"/>
    <n v="4743"/>
    <n v="0"/>
  </r>
  <r>
    <x v="9"/>
    <x v="136"/>
    <x v="136"/>
    <n v="595284"/>
    <s v="Bohdalec"/>
    <s v="do 750 obyvatel"/>
    <n v="247"/>
    <n v="0.69635627530364375"/>
    <n v="75"/>
    <n v="0"/>
  </r>
  <r>
    <x v="9"/>
    <x v="136"/>
    <x v="136"/>
    <n v="595292"/>
    <s v="Bohdalov"/>
    <s v="750 – 1 999 obyvatel"/>
    <n v="933"/>
    <n v="0.70953912111468387"/>
    <n v="271"/>
    <n v="0"/>
  </r>
  <r>
    <x v="9"/>
    <x v="136"/>
    <x v="136"/>
    <n v="595365"/>
    <s v="Březí nad Oslavou"/>
    <s v="do 750 obyvatel"/>
    <n v="234"/>
    <n v="0.70940170940170943"/>
    <n v="68"/>
    <n v="0"/>
  </r>
  <r>
    <x v="9"/>
    <x v="136"/>
    <x v="136"/>
    <n v="595390"/>
    <s v="Budeč (Žďár nad Sázavou)"/>
    <s v="do 750 obyvatel"/>
    <n v="158"/>
    <n v="0.73417721518987344"/>
    <n v="42"/>
    <n v="0"/>
  </r>
  <r>
    <x v="9"/>
    <x v="136"/>
    <x v="136"/>
    <n v="595586"/>
    <s v="Hamry nad Sázavou"/>
    <s v="750 – 1 999 obyvatel"/>
    <n v="1331"/>
    <n v="0.72877535687453043"/>
    <n v="361"/>
    <n v="0"/>
  </r>
  <r>
    <x v="9"/>
    <x v="136"/>
    <x v="136"/>
    <n v="595594"/>
    <s v="Herálec (Žďár nad Sázavou)"/>
    <s v="750 – 1 999 obyvatel"/>
    <n v="1120"/>
    <n v="0.69553571428571426"/>
    <n v="341"/>
    <n v="0"/>
  </r>
  <r>
    <x v="9"/>
    <x v="136"/>
    <x v="136"/>
    <n v="595624"/>
    <s v="Hodíškov"/>
    <s v="do 750 obyvatel"/>
    <n v="138"/>
    <n v="0.57971014492753625"/>
    <n v="58"/>
    <n v="0"/>
  </r>
  <r>
    <x v="9"/>
    <x v="136"/>
    <x v="136"/>
    <n v="595721"/>
    <s v="Chlumětín"/>
    <s v="do 750 obyvatel"/>
    <n v="179"/>
    <n v="0.65363128491620115"/>
    <n v="62"/>
    <n v="0"/>
  </r>
  <r>
    <x v="9"/>
    <x v="136"/>
    <x v="136"/>
    <n v="595756"/>
    <s v="Jámy"/>
    <s v="do 750 obyvatel"/>
    <n v="491"/>
    <n v="0.73523421588594706"/>
    <n v="130"/>
    <n v="0"/>
  </r>
  <r>
    <x v="9"/>
    <x v="136"/>
    <x v="136"/>
    <n v="595845"/>
    <s v="Karlov"/>
    <s v="do 750 obyvatel"/>
    <n v="90"/>
    <n v="0.71111111111111114"/>
    <n v="26"/>
    <n v="0"/>
  </r>
  <r>
    <x v="9"/>
    <x v="136"/>
    <x v="136"/>
    <n v="595853"/>
    <s v="Kněževes (Žďár nad Sázavou)"/>
    <s v="do 750 obyvatel"/>
    <n v="132"/>
    <n v="0.68939393939393945"/>
    <n v="41"/>
    <n v="0"/>
  </r>
  <r>
    <x v="9"/>
    <x v="136"/>
    <x v="136"/>
    <n v="595870"/>
    <s v="Kotlasy"/>
    <s v="do 750 obyvatel"/>
    <n v="95"/>
    <n v="0.6"/>
    <n v="38"/>
    <n v="0"/>
  </r>
  <r>
    <x v="9"/>
    <x v="136"/>
    <x v="136"/>
    <n v="595900"/>
    <s v="Krásněves"/>
    <s v="do 750 obyvatel"/>
    <n v="235"/>
    <n v="0.62127659574468086"/>
    <n v="89"/>
    <n v="0"/>
  </r>
  <r>
    <x v="9"/>
    <x v="136"/>
    <x v="136"/>
    <n v="596001"/>
    <s v="Kyjov (Žďár nad Sázavou)"/>
    <s v="do 750 obyvatel"/>
    <n v="33"/>
    <n v="0.84848484848484851"/>
    <n v="5"/>
    <n v="0"/>
  </r>
  <r>
    <x v="9"/>
    <x v="136"/>
    <x v="136"/>
    <n v="596035"/>
    <s v="Lhotka (Žďár nad Sázavou)"/>
    <s v="do 750 obyvatel"/>
    <n v="165"/>
    <n v="0.70303030303030301"/>
    <n v="49"/>
    <n v="0"/>
  </r>
  <r>
    <x v="9"/>
    <x v="136"/>
    <x v="136"/>
    <n v="596086"/>
    <s v="Malá Losenice"/>
    <s v="do 750 obyvatel"/>
    <n v="227"/>
    <n v="0.69603524229074887"/>
    <n v="69"/>
    <n v="0"/>
  </r>
  <r>
    <x v="9"/>
    <x v="136"/>
    <x v="136"/>
    <n v="596108"/>
    <s v="Matějov"/>
    <s v="do 750 obyvatel"/>
    <n v="173"/>
    <n v="0.68786127167630062"/>
    <n v="54"/>
    <n v="0"/>
  </r>
  <r>
    <x v="9"/>
    <x v="136"/>
    <x v="136"/>
    <n v="596205"/>
    <s v="Nížkov"/>
    <s v="750 – 1 999 obyvatel"/>
    <n v="790"/>
    <n v="0.72025316455696198"/>
    <n v="221"/>
    <n v="0"/>
  </r>
  <r>
    <x v="9"/>
    <x v="136"/>
    <x v="136"/>
    <n v="596256"/>
    <s v="Nové Veselí"/>
    <s v="750 – 1 999 obyvatel"/>
    <n v="1112"/>
    <n v="0.73651079136690645"/>
    <n v="293"/>
    <n v="0"/>
  </r>
  <r>
    <x v="9"/>
    <x v="136"/>
    <x v="136"/>
    <n v="596281"/>
    <s v="Obyčtov"/>
    <s v="do 750 obyvatel"/>
    <n v="346"/>
    <n v="0.71387283236994215"/>
    <n v="99"/>
    <n v="0"/>
  </r>
  <r>
    <x v="9"/>
    <x v="136"/>
    <x v="136"/>
    <n v="596361"/>
    <s v="Ostrov nad Oslavou"/>
    <s v="750 – 1 999 obyvatel"/>
    <n v="785"/>
    <n v="0.65987261146496812"/>
    <n v="267"/>
    <n v="0"/>
  </r>
  <r>
    <x v="9"/>
    <x v="136"/>
    <x v="136"/>
    <n v="596396"/>
    <s v="Pavlov (Žďár nad Sázavou)"/>
    <s v="do 750 obyvatel"/>
    <n v="278"/>
    <n v="0.75899280575539574"/>
    <n v="67"/>
    <n v="0"/>
  </r>
  <r>
    <x v="9"/>
    <x v="136"/>
    <x v="136"/>
    <n v="596442"/>
    <s v="Počítky"/>
    <s v="do 750 obyvatel"/>
    <n v="191"/>
    <n v="0.62827225130890052"/>
    <n v="71"/>
    <n v="0"/>
  </r>
  <r>
    <x v="9"/>
    <x v="136"/>
    <x v="136"/>
    <n v="596451"/>
    <s v="Poděšín"/>
    <s v="do 750 obyvatel"/>
    <n v="205"/>
    <n v="0.66829268292682931"/>
    <n v="68"/>
    <n v="0"/>
  </r>
  <r>
    <x v="9"/>
    <x v="136"/>
    <x v="136"/>
    <n v="596477"/>
    <s v="Pokojov"/>
    <s v="do 750 obyvatel"/>
    <n v="127"/>
    <n v="0.73228346456692917"/>
    <n v="34"/>
    <n v="0"/>
  </r>
  <r>
    <x v="9"/>
    <x v="136"/>
    <x v="136"/>
    <n v="596485"/>
    <s v="Polnička"/>
    <s v="750 – 1 999 obyvatel"/>
    <n v="670"/>
    <n v="0.72388059701492535"/>
    <n v="185"/>
    <n v="0"/>
  </r>
  <r>
    <x v="9"/>
    <x v="136"/>
    <x v="136"/>
    <n v="596566"/>
    <s v="Radostín (Žďár nad Sázavou)"/>
    <s v="do 750 obyvatel"/>
    <n v="129"/>
    <n v="0.79844961240310075"/>
    <n v="26"/>
    <n v="0"/>
  </r>
  <r>
    <x v="9"/>
    <x v="136"/>
    <x v="136"/>
    <n v="596574"/>
    <s v="Radostín nad Oslavou"/>
    <s v="750 – 1 999 obyvatel"/>
    <n v="726"/>
    <n v="0.75068870523415976"/>
    <n v="181"/>
    <n v="0"/>
  </r>
  <r>
    <x v="9"/>
    <x v="136"/>
    <x v="136"/>
    <n v="596671"/>
    <s v="Rudolec"/>
    <s v="do 750 obyvatel"/>
    <n v="172"/>
    <n v="0.73837209302325579"/>
    <n v="45"/>
    <n v="0"/>
  </r>
  <r>
    <x v="9"/>
    <x v="136"/>
    <x v="136"/>
    <n v="596701"/>
    <s v="Sázava (Žďár nad Sázavou)"/>
    <s v="do 750 obyvatel"/>
    <n v="532"/>
    <n v="0.74248120300751874"/>
    <n v="137"/>
    <n v="0"/>
  </r>
  <r>
    <x v="9"/>
    <x v="136"/>
    <x v="136"/>
    <n v="596728"/>
    <s v="Sirákov"/>
    <s v="do 750 obyvatel"/>
    <n v="214"/>
    <n v="0.73364485981308414"/>
    <n v="57"/>
    <n v="0"/>
  </r>
  <r>
    <x v="9"/>
    <x v="136"/>
    <x v="136"/>
    <n v="596736"/>
    <s v="Sklené (Žďár nad Sázavou)"/>
    <s v="do 750 obyvatel"/>
    <n v="91"/>
    <n v="0.69230769230769229"/>
    <n v="28"/>
    <n v="0"/>
  </r>
  <r>
    <x v="9"/>
    <x v="136"/>
    <x v="136"/>
    <n v="596841"/>
    <s v="Světnov"/>
    <s v="do 750 obyvatel"/>
    <n v="379"/>
    <n v="0.67546174142480209"/>
    <n v="123"/>
    <n v="0"/>
  </r>
  <r>
    <x v="9"/>
    <x v="136"/>
    <x v="136"/>
    <n v="596868"/>
    <s v="Svratka"/>
    <s v="750 – 1 999 obyvatel"/>
    <n v="1184"/>
    <n v="0.72972972972972971"/>
    <n v="320"/>
    <n v="0"/>
  </r>
  <r>
    <x v="9"/>
    <x v="136"/>
    <x v="136"/>
    <n v="596876"/>
    <s v="Škrdlovice"/>
    <s v="do 750 obyvatel"/>
    <n v="562"/>
    <n v="0.70462633451957291"/>
    <n v="166"/>
    <n v="0"/>
  </r>
  <r>
    <x v="9"/>
    <x v="136"/>
    <x v="136"/>
    <n v="596922"/>
    <s v="Újezd (Žďár nad Sázavou)"/>
    <s v="do 750 obyvatel"/>
    <n v="215"/>
    <n v="0.80930232558139537"/>
    <n v="41"/>
    <n v="0"/>
  </r>
  <r>
    <x v="9"/>
    <x v="136"/>
    <x v="136"/>
    <n v="596949"/>
    <s v="Vatín"/>
    <s v="do 750 obyvatel"/>
    <n v="281"/>
    <n v="0.71174377224199292"/>
    <n v="81"/>
    <n v="0"/>
  </r>
  <r>
    <x v="9"/>
    <x v="136"/>
    <x v="136"/>
    <n v="596981"/>
    <s v="Velká Losenice"/>
    <s v="750 – 1 999 obyvatel"/>
    <n v="958"/>
    <n v="0.71711899791231737"/>
    <n v="271"/>
    <n v="0"/>
  </r>
  <r>
    <x v="9"/>
    <x v="136"/>
    <x v="136"/>
    <n v="597015"/>
    <s v="Vepřová"/>
    <s v="do 750 obyvatel"/>
    <n v="362"/>
    <n v="0.74033149171270718"/>
    <n v="94"/>
    <n v="0"/>
  </r>
  <r>
    <x v="9"/>
    <x v="136"/>
    <x v="136"/>
    <n v="597091"/>
    <s v="Vojnův Městec"/>
    <s v="750 – 1 999 obyvatel"/>
    <n v="635"/>
    <n v="0.73228346456692917"/>
    <n v="170"/>
    <n v="0"/>
  </r>
  <r>
    <x v="9"/>
    <x v="136"/>
    <x v="136"/>
    <n v="597139"/>
    <s v="Znětínek"/>
    <s v="do 750 obyvatel"/>
    <n v="167"/>
    <n v="0.73652694610778446"/>
    <n v="44"/>
    <n v="0"/>
  </r>
  <r>
    <x v="10"/>
    <x v="137"/>
    <x v="137"/>
    <n v="556963"/>
    <s v="Spešov"/>
    <s v="do 750 obyvatel"/>
    <n v="529"/>
    <n v="0.64083175803402648"/>
    <n v="190"/>
    <n v="0"/>
  </r>
  <r>
    <x v="10"/>
    <x v="137"/>
    <x v="137"/>
    <n v="581283"/>
    <s v="Blansko"/>
    <s v="15 000 – 39 999 obyvatel"/>
    <n v="16946"/>
    <n v="0.66528974389236395"/>
    <n v="5672"/>
    <n v="0"/>
  </r>
  <r>
    <x v="10"/>
    <x v="137"/>
    <x v="137"/>
    <n v="581291"/>
    <s v="Adamov (Blansko)"/>
    <s v="2 000 – 4 999 obyvatel"/>
    <n v="3746"/>
    <n v="0.62386545648691938"/>
    <n v="1409"/>
    <n v="0"/>
  </r>
  <r>
    <x v="10"/>
    <x v="137"/>
    <x v="137"/>
    <n v="581364"/>
    <s v="Bořitov"/>
    <s v="750 – 1 999 obyvatel"/>
    <n v="1073"/>
    <n v="0.6952469711090401"/>
    <n v="327"/>
    <n v="0"/>
  </r>
  <r>
    <x v="10"/>
    <x v="137"/>
    <x v="137"/>
    <n v="581381"/>
    <s v="Brťov-Jeneč"/>
    <s v="do 750 obyvatel"/>
    <n v="286"/>
    <n v="0.64685314685314688"/>
    <n v="101"/>
    <n v="0"/>
  </r>
  <r>
    <x v="10"/>
    <x v="137"/>
    <x v="137"/>
    <n v="581445"/>
    <s v="Bukovina"/>
    <s v="do 750 obyvatel"/>
    <n v="341"/>
    <n v="0.63049853372434017"/>
    <n v="126"/>
    <n v="0"/>
  </r>
  <r>
    <x v="10"/>
    <x v="137"/>
    <x v="137"/>
    <n v="581453"/>
    <s v="Bukovinka"/>
    <s v="do 750 obyvatel"/>
    <n v="451"/>
    <n v="0.62084257206208426"/>
    <n v="171"/>
    <n v="0"/>
  </r>
  <r>
    <x v="10"/>
    <x v="137"/>
    <x v="137"/>
    <n v="581461"/>
    <s v="Býkovice"/>
    <s v="do 750 obyvatel"/>
    <n v="191"/>
    <n v="0.59685863874345546"/>
    <n v="77"/>
    <n v="0"/>
  </r>
  <r>
    <x v="10"/>
    <x v="137"/>
    <x v="137"/>
    <n v="581496"/>
    <s v="Černá Hora"/>
    <s v="2 000 – 4 999 obyvatel"/>
    <n v="1719"/>
    <n v="0.71785922047702155"/>
    <n v="485"/>
    <n v="0"/>
  </r>
  <r>
    <x v="10"/>
    <x v="137"/>
    <x v="137"/>
    <n v="581526"/>
    <s v="Dlouhá Lhota (Blansko)"/>
    <s v="do 750 obyvatel"/>
    <n v="100"/>
    <n v="0.74"/>
    <n v="26"/>
    <n v="0"/>
  </r>
  <r>
    <x v="10"/>
    <x v="137"/>
    <x v="137"/>
    <n v="581542"/>
    <s v="Doubravice nad Svitavou"/>
    <s v="750 – 1 999 obyvatel"/>
    <n v="1133"/>
    <n v="0.63018534863195053"/>
    <n v="419"/>
    <n v="0"/>
  </r>
  <r>
    <x v="10"/>
    <x v="137"/>
    <x v="137"/>
    <n v="581569"/>
    <s v="Habrůvka"/>
    <s v="do 750 obyvatel"/>
    <n v="332"/>
    <n v="0.58734939759036142"/>
    <n v="137"/>
    <n v="0"/>
  </r>
  <r>
    <x v="10"/>
    <x v="137"/>
    <x v="137"/>
    <n v="581615"/>
    <s v="Holštejn"/>
    <s v="do 750 obyvatel"/>
    <n v="122"/>
    <n v="0.51639344262295084"/>
    <n v="59"/>
    <n v="1"/>
  </r>
  <r>
    <x v="10"/>
    <x v="137"/>
    <x v="137"/>
    <n v="581682"/>
    <s v="Jedovnice"/>
    <s v="2 000 – 4 999 obyvatel"/>
    <n v="2327"/>
    <n v="0.6953158573270305"/>
    <n v="709"/>
    <n v="0"/>
  </r>
  <r>
    <x v="10"/>
    <x v="137"/>
    <x v="137"/>
    <n v="581763"/>
    <s v="Kotvrdovice"/>
    <s v="750 – 1 999 obyvatel"/>
    <n v="755"/>
    <n v="0.66622516556291389"/>
    <n v="252"/>
    <n v="0"/>
  </r>
  <r>
    <x v="10"/>
    <x v="137"/>
    <x v="137"/>
    <n v="581780"/>
    <s v="Krasová"/>
    <s v="do 750 obyvatel"/>
    <n v="339"/>
    <n v="0.66666666666666663"/>
    <n v="113"/>
    <n v="0"/>
  </r>
  <r>
    <x v="10"/>
    <x v="137"/>
    <x v="137"/>
    <n v="581828"/>
    <s v="Křtiny"/>
    <s v="750 – 1 999 obyvatel"/>
    <n v="690"/>
    <n v="0.64927536231884053"/>
    <n v="242"/>
    <n v="0"/>
  </r>
  <r>
    <x v="10"/>
    <x v="137"/>
    <x v="137"/>
    <n v="581836"/>
    <s v="Kulířov"/>
    <s v="do 750 obyvatel"/>
    <n v="151"/>
    <n v="0.70860927152317876"/>
    <n v="44"/>
    <n v="0"/>
  </r>
  <r>
    <x v="10"/>
    <x v="137"/>
    <x v="137"/>
    <n v="581861"/>
    <s v="Kuničky"/>
    <s v="do 750 obyvatel"/>
    <n v="242"/>
    <n v="0.54958677685950408"/>
    <n v="109"/>
    <n v="1"/>
  </r>
  <r>
    <x v="10"/>
    <x v="137"/>
    <x v="137"/>
    <n v="581909"/>
    <s v="Lažany (Blansko)"/>
    <s v="do 750 obyvatel"/>
    <n v="344"/>
    <n v="0.71511627906976749"/>
    <n v="98"/>
    <n v="0"/>
  </r>
  <r>
    <x v="10"/>
    <x v="137"/>
    <x v="137"/>
    <n v="581950"/>
    <s v="Lipovec (Blansko)"/>
    <s v="750 – 1 999 obyvatel"/>
    <n v="981"/>
    <n v="0.58511722731906213"/>
    <n v="407"/>
    <n v="0"/>
  </r>
  <r>
    <x v="10"/>
    <x v="137"/>
    <x v="137"/>
    <n v="581968"/>
    <s v="Lipůvka"/>
    <s v="750 – 1 999 obyvatel"/>
    <n v="1108"/>
    <n v="0.69584837545126355"/>
    <n v="337"/>
    <n v="0"/>
  </r>
  <r>
    <x v="10"/>
    <x v="137"/>
    <x v="137"/>
    <n v="581992"/>
    <s v="Lubě"/>
    <s v="do 750 obyvatel"/>
    <n v="86"/>
    <n v="0.54651162790697672"/>
    <n v="39"/>
    <n v="1"/>
  </r>
  <r>
    <x v="10"/>
    <x v="137"/>
    <x v="137"/>
    <n v="582034"/>
    <s v="Malá Lhota"/>
    <s v="do 750 obyvatel"/>
    <n v="131"/>
    <n v="0.69465648854961837"/>
    <n v="40"/>
    <n v="0"/>
  </r>
  <r>
    <x v="10"/>
    <x v="137"/>
    <x v="137"/>
    <n v="582077"/>
    <s v="Milonice (Blansko)"/>
    <s v="do 750 obyvatel"/>
    <n v="146"/>
    <n v="0.63698630136986301"/>
    <n v="53"/>
    <n v="0"/>
  </r>
  <r>
    <x v="10"/>
    <x v="137"/>
    <x v="137"/>
    <n v="582166"/>
    <s v="Olomučany"/>
    <s v="750 – 1 999 obyvatel"/>
    <n v="850"/>
    <n v="0.65058823529411769"/>
    <n v="297"/>
    <n v="0"/>
  </r>
  <r>
    <x v="10"/>
    <x v="137"/>
    <x v="137"/>
    <n v="582182"/>
    <s v="Ostrov u Macochy"/>
    <s v="750 – 1 999 obyvatel"/>
    <n v="941"/>
    <n v="0.59829968119022314"/>
    <n v="378"/>
    <n v="0"/>
  </r>
  <r>
    <x v="10"/>
    <x v="137"/>
    <x v="137"/>
    <n v="582212"/>
    <s v="Petrovice (Blansko)"/>
    <s v="do 750 obyvatel"/>
    <n v="516"/>
    <n v="0.58333333333333337"/>
    <n v="215"/>
    <n v="0"/>
  </r>
  <r>
    <x v="10"/>
    <x v="137"/>
    <x v="137"/>
    <n v="582239"/>
    <s v="Rájec-Jestřebí"/>
    <s v="2 000 – 4 999 obyvatel"/>
    <n v="3124"/>
    <n v="0.61235595390524966"/>
    <n v="1211"/>
    <n v="0"/>
  </r>
  <r>
    <x v="10"/>
    <x v="137"/>
    <x v="137"/>
    <n v="582247"/>
    <s v="Ráječko"/>
    <s v="750 – 1 999 obyvatel"/>
    <n v="1117"/>
    <n v="0.62846911369740377"/>
    <n v="415"/>
    <n v="0"/>
  </r>
  <r>
    <x v="10"/>
    <x v="137"/>
    <x v="137"/>
    <n v="582298"/>
    <s v="Rudice (Blansko)"/>
    <s v="750 – 1 999 obyvatel"/>
    <n v="781"/>
    <n v="0.66709346991037133"/>
    <n v="260"/>
    <n v="0"/>
  </r>
  <r>
    <x v="10"/>
    <x v="137"/>
    <x v="137"/>
    <n v="582328"/>
    <s v="Senetářov"/>
    <s v="do 750 obyvatel"/>
    <n v="453"/>
    <n v="0.61368653421633557"/>
    <n v="175"/>
    <n v="0"/>
  </r>
  <r>
    <x v="10"/>
    <x v="137"/>
    <x v="137"/>
    <n v="582352"/>
    <s v="Sloup"/>
    <s v="750 – 1 999 obyvatel"/>
    <n v="802"/>
    <n v="0.66334164588528677"/>
    <n v="270"/>
    <n v="0"/>
  </r>
  <r>
    <x v="10"/>
    <x v="137"/>
    <x v="137"/>
    <n v="582433"/>
    <s v="Svinošice"/>
    <s v="do 750 obyvatel"/>
    <n v="307"/>
    <n v="0.749185667752443"/>
    <n v="77"/>
    <n v="0"/>
  </r>
  <r>
    <x v="10"/>
    <x v="137"/>
    <x v="137"/>
    <n v="582476"/>
    <s v="Šebrov-Kateřina"/>
    <s v="750 – 1 999 obyvatel"/>
    <n v="667"/>
    <n v="0.69715142428785604"/>
    <n v="202"/>
    <n v="0"/>
  </r>
  <r>
    <x v="10"/>
    <x v="137"/>
    <x v="137"/>
    <n v="582484"/>
    <s v="Šošůvka"/>
    <s v="do 750 obyvatel"/>
    <n v="566"/>
    <n v="0.64487632508833925"/>
    <n v="201"/>
    <n v="0"/>
  </r>
  <r>
    <x v="10"/>
    <x v="137"/>
    <x v="137"/>
    <n v="582557"/>
    <s v="Újezd u Černé Hory"/>
    <s v="do 750 obyvatel"/>
    <n v="219"/>
    <n v="0.74429223744292239"/>
    <n v="56"/>
    <n v="0"/>
  </r>
  <r>
    <x v="10"/>
    <x v="137"/>
    <x v="137"/>
    <n v="582603"/>
    <s v="Vavřinec (Blansko)"/>
    <s v="750 – 1 999 obyvatel"/>
    <n v="736"/>
    <n v="0.59646739130434778"/>
    <n v="297"/>
    <n v="0"/>
  </r>
  <r>
    <x v="10"/>
    <x v="137"/>
    <x v="137"/>
    <n v="582654"/>
    <s v="Vilémovice (Blansko)"/>
    <s v="do 750 obyvatel"/>
    <n v="264"/>
    <n v="0.58333333333333337"/>
    <n v="110"/>
    <n v="0"/>
  </r>
  <r>
    <x v="10"/>
    <x v="137"/>
    <x v="137"/>
    <n v="582701"/>
    <s v="Vysočany (Blansko)"/>
    <s v="750 – 1 999 obyvatel"/>
    <n v="657"/>
    <n v="0.62100456621004563"/>
    <n v="249"/>
    <n v="0"/>
  </r>
  <r>
    <x v="10"/>
    <x v="137"/>
    <x v="137"/>
    <n v="582743"/>
    <s v="Žďár (Blansko)"/>
    <s v="do 750 obyvatel"/>
    <n v="346"/>
    <n v="0.60115606936416188"/>
    <n v="138"/>
    <n v="0"/>
  </r>
  <r>
    <x v="10"/>
    <x v="137"/>
    <x v="137"/>
    <n v="582760"/>
    <s v="Žernovník"/>
    <s v="do 750 obyvatel"/>
    <n v="208"/>
    <n v="0.73076923076923073"/>
    <n v="56"/>
    <n v="0"/>
  </r>
  <r>
    <x v="10"/>
    <x v="137"/>
    <x v="137"/>
    <n v="586005"/>
    <s v="Závist"/>
    <s v="do 750 obyvatel"/>
    <n v="121"/>
    <n v="0.6198347107438017"/>
    <n v="46"/>
    <n v="0"/>
  </r>
  <r>
    <x v="10"/>
    <x v="138"/>
    <x v="138"/>
    <n v="513695"/>
    <s v="Horní Smržov"/>
    <s v="do 750 obyvatel"/>
    <n v="110"/>
    <n v="0.68181818181818177"/>
    <n v="35"/>
    <n v="0"/>
  </r>
  <r>
    <x v="10"/>
    <x v="138"/>
    <x v="138"/>
    <n v="513709"/>
    <s v="Roubanina"/>
    <s v="do 750 obyvatel"/>
    <n v="107"/>
    <n v="0.61682242990654201"/>
    <n v="41"/>
    <n v="0"/>
  </r>
  <r>
    <x v="10"/>
    <x v="138"/>
    <x v="138"/>
    <n v="530824"/>
    <s v="Velenov"/>
    <s v="do 750 obyvatel"/>
    <n v="209"/>
    <n v="0.54066985645933019"/>
    <n v="96"/>
    <n v="1"/>
  </r>
  <r>
    <x v="10"/>
    <x v="138"/>
    <x v="138"/>
    <n v="531006"/>
    <s v="Ludíkov"/>
    <s v="do 750 obyvatel"/>
    <n v="274"/>
    <n v="0.61313868613138689"/>
    <n v="106"/>
    <n v="0"/>
  </r>
  <r>
    <x v="10"/>
    <x v="138"/>
    <x v="138"/>
    <n v="534692"/>
    <s v="Újezd u Boskovic"/>
    <s v="do 750 obyvatel"/>
    <n v="423"/>
    <n v="0.48936170212765956"/>
    <n v="216"/>
    <n v="1"/>
  </r>
  <r>
    <x v="10"/>
    <x v="138"/>
    <x v="138"/>
    <n v="553875"/>
    <s v="Louka (Blansko)"/>
    <s v="do 750 obyvatel"/>
    <n v="56"/>
    <n v="0.5714285714285714"/>
    <n v="24"/>
    <n v="0"/>
  </r>
  <r>
    <x v="10"/>
    <x v="138"/>
    <x v="138"/>
    <n v="553883"/>
    <s v="Ústup"/>
    <s v="do 750 obyvatel"/>
    <n v="31"/>
    <n v="0.67741935483870963"/>
    <n v="10"/>
    <n v="0"/>
  </r>
  <r>
    <x v="10"/>
    <x v="138"/>
    <x v="138"/>
    <n v="554162"/>
    <s v="Crhov"/>
    <s v="do 750 obyvatel"/>
    <n v="144"/>
    <n v="0.70833333333333337"/>
    <n v="42"/>
    <n v="0"/>
  </r>
  <r>
    <x v="10"/>
    <x v="138"/>
    <x v="138"/>
    <n v="581313"/>
    <s v="Bedřichov (Blansko)"/>
    <s v="do 750 obyvatel"/>
    <n v="190"/>
    <n v="0.66842105263157892"/>
    <n v="63"/>
    <n v="0"/>
  </r>
  <r>
    <x v="10"/>
    <x v="138"/>
    <x v="138"/>
    <n v="581330"/>
    <s v="Benešov (Blansko)"/>
    <s v="do 750 obyvatel"/>
    <n v="551"/>
    <n v="0.62068965517241381"/>
    <n v="209"/>
    <n v="0"/>
  </r>
  <r>
    <x v="10"/>
    <x v="138"/>
    <x v="138"/>
    <n v="581356"/>
    <s v="Borotín (Blansko)"/>
    <s v="do 750 obyvatel"/>
    <n v="378"/>
    <n v="0.5714285714285714"/>
    <n v="162"/>
    <n v="0"/>
  </r>
  <r>
    <x v="10"/>
    <x v="138"/>
    <x v="138"/>
    <n v="581372"/>
    <s v="Boskovice"/>
    <s v="5 000 – 14 999 obyvatel"/>
    <n v="9720"/>
    <n v="0.61471193415637859"/>
    <n v="3745"/>
    <n v="0"/>
  </r>
  <r>
    <x v="10"/>
    <x v="138"/>
    <x v="138"/>
    <n v="581470"/>
    <s v="Cetkovice"/>
    <s v="750 – 1 999 obyvatel"/>
    <n v="646"/>
    <n v="0.61145510835913308"/>
    <n v="251"/>
    <n v="0"/>
  </r>
  <r>
    <x v="10"/>
    <x v="138"/>
    <x v="138"/>
    <n v="581500"/>
    <s v="Černovice (Blansko)"/>
    <s v="do 750 obyvatel"/>
    <n v="311"/>
    <n v="0.67845659163987138"/>
    <n v="100"/>
    <n v="0"/>
  </r>
  <r>
    <x v="10"/>
    <x v="138"/>
    <x v="138"/>
    <n v="581518"/>
    <s v="Deštná (Blansko)"/>
    <s v="do 750 obyvatel"/>
    <n v="196"/>
    <n v="0.6785714285714286"/>
    <n v="63"/>
    <n v="0"/>
  </r>
  <r>
    <x v="10"/>
    <x v="138"/>
    <x v="138"/>
    <n v="581534"/>
    <s v="Chrudichromy"/>
    <s v="do 750 obyvatel"/>
    <n v="169"/>
    <n v="0.57988165680473369"/>
    <n v="71"/>
    <n v="0"/>
  </r>
  <r>
    <x v="10"/>
    <x v="138"/>
    <x v="138"/>
    <n v="581551"/>
    <s v="Drnovice (Blansko)"/>
    <s v="750 – 1 999 obyvatel"/>
    <n v="1062"/>
    <n v="0.65819209039548021"/>
    <n v="363"/>
    <n v="0"/>
  </r>
  <r>
    <x v="10"/>
    <x v="138"/>
    <x v="138"/>
    <n v="581593"/>
    <s v="Hodonín (Blansko)"/>
    <s v="do 750 obyvatel"/>
    <n v="96"/>
    <n v="0.70833333333333337"/>
    <n v="28"/>
    <n v="0"/>
  </r>
  <r>
    <x v="10"/>
    <x v="138"/>
    <x v="138"/>
    <n v="581631"/>
    <s v="Horní Poříčí (Blansko)"/>
    <s v="do 750 obyvatel"/>
    <n v="232"/>
    <n v="0.5"/>
    <n v="116"/>
    <n v="1"/>
  </r>
  <r>
    <x v="10"/>
    <x v="138"/>
    <x v="138"/>
    <n v="581666"/>
    <s v="Jabloňany"/>
    <s v="do 750 obyvatel"/>
    <n v="328"/>
    <n v="0.59451219512195119"/>
    <n v="133"/>
    <n v="0"/>
  </r>
  <r>
    <x v="10"/>
    <x v="138"/>
    <x v="138"/>
    <n v="581721"/>
    <s v="Kněževes (Blansko)"/>
    <s v="do 750 obyvatel"/>
    <n v="142"/>
    <n v="0.72535211267605637"/>
    <n v="39"/>
    <n v="0"/>
  </r>
  <r>
    <x v="10"/>
    <x v="138"/>
    <x v="138"/>
    <n v="581739"/>
    <s v="Knínice (Blansko)"/>
    <s v="750 – 1 999 obyvatel"/>
    <n v="740"/>
    <n v="0.58648648648648649"/>
    <n v="306"/>
    <n v="0"/>
  </r>
  <r>
    <x v="10"/>
    <x v="138"/>
    <x v="138"/>
    <n v="581755"/>
    <s v="Kořenec"/>
    <s v="do 750 obyvatel"/>
    <n v="296"/>
    <n v="0.53716216216216217"/>
    <n v="137"/>
    <n v="1"/>
  </r>
  <r>
    <x v="10"/>
    <x v="138"/>
    <x v="138"/>
    <n v="581771"/>
    <s v="Kozárov"/>
    <s v="do 750 obyvatel"/>
    <n v="99"/>
    <n v="0.6767676767676768"/>
    <n v="32"/>
    <n v="0"/>
  </r>
  <r>
    <x v="10"/>
    <x v="138"/>
    <x v="138"/>
    <n v="581798"/>
    <s v="Krhov (Blansko)"/>
    <s v="do 750 obyvatel"/>
    <n v="128"/>
    <n v="0.6171875"/>
    <n v="49"/>
    <n v="0"/>
  </r>
  <r>
    <x v="10"/>
    <x v="138"/>
    <x v="138"/>
    <n v="581801"/>
    <s v="Křetín"/>
    <s v="do 750 obyvatel"/>
    <n v="397"/>
    <n v="0.64987405541561716"/>
    <n v="139"/>
    <n v="0"/>
  </r>
  <r>
    <x v="10"/>
    <x v="138"/>
    <x v="138"/>
    <n v="581810"/>
    <s v="Křtěnov"/>
    <s v="do 750 obyvatel"/>
    <n v="179"/>
    <n v="0.68156424581005581"/>
    <n v="57"/>
    <n v="0"/>
  </r>
  <r>
    <x v="10"/>
    <x v="138"/>
    <x v="138"/>
    <n v="581844"/>
    <s v="Kunčina Ves"/>
    <s v="do 750 obyvatel"/>
    <n v="45"/>
    <n v="0.68888888888888888"/>
    <n v="14"/>
    <n v="0"/>
  </r>
  <r>
    <x v="10"/>
    <x v="138"/>
    <x v="138"/>
    <n v="581852"/>
    <s v="Kunice (Blansko)"/>
    <s v="do 750 obyvatel"/>
    <n v="144"/>
    <n v="0.72222222222222221"/>
    <n v="40"/>
    <n v="0"/>
  </r>
  <r>
    <x v="10"/>
    <x v="138"/>
    <x v="138"/>
    <n v="581879"/>
    <s v="Kunštát"/>
    <s v="2 000 – 4 999 obyvatel"/>
    <n v="2244"/>
    <n v="0.62789661319073087"/>
    <n v="835"/>
    <n v="0"/>
  </r>
  <r>
    <x v="10"/>
    <x v="138"/>
    <x v="138"/>
    <n v="581887"/>
    <s v="Lazinov"/>
    <s v="do 750 obyvatel"/>
    <n v="151"/>
    <n v="0.55629139072847678"/>
    <n v="67"/>
    <n v="1"/>
  </r>
  <r>
    <x v="10"/>
    <x v="138"/>
    <x v="138"/>
    <n v="581917"/>
    <s v="Letovice"/>
    <s v="5 000 – 14 999 obyvatel"/>
    <n v="5571"/>
    <n v="0.63471549093520019"/>
    <n v="2035"/>
    <n v="0"/>
  </r>
  <r>
    <x v="10"/>
    <x v="138"/>
    <x v="138"/>
    <n v="581925"/>
    <s v="Lhota Rapotina"/>
    <s v="do 750 obyvatel"/>
    <n v="338"/>
    <n v="0.53846153846153844"/>
    <n v="156"/>
    <n v="1"/>
  </r>
  <r>
    <x v="10"/>
    <x v="138"/>
    <x v="138"/>
    <n v="581933"/>
    <s v="Lhota u Lysic"/>
    <s v="do 750 obyvatel"/>
    <n v="114"/>
    <n v="0.57017543859649122"/>
    <n v="49"/>
    <n v="0"/>
  </r>
  <r>
    <x v="10"/>
    <x v="138"/>
    <x v="138"/>
    <n v="581941"/>
    <s v="Lhota u Olešnice"/>
    <s v="do 750 obyvatel"/>
    <n v="36"/>
    <n v="0.3888888888888889"/>
    <n v="22"/>
    <n v="1"/>
  </r>
  <r>
    <x v="10"/>
    <x v="138"/>
    <x v="138"/>
    <n v="582018"/>
    <s v="Lysice"/>
    <s v="750 – 1 999 obyvatel"/>
    <n v="1568"/>
    <n v="0.69132653061224492"/>
    <n v="484"/>
    <n v="0"/>
  </r>
  <r>
    <x v="10"/>
    <x v="138"/>
    <x v="138"/>
    <n v="582026"/>
    <s v="Makov (Blansko)"/>
    <s v="do 750 obyvatel"/>
    <n v="36"/>
    <n v="0.52777777777777779"/>
    <n v="17"/>
    <n v="1"/>
  </r>
  <r>
    <x v="10"/>
    <x v="138"/>
    <x v="138"/>
    <n v="582042"/>
    <s v="Malá Roudka"/>
    <s v="do 750 obyvatel"/>
    <n v="170"/>
    <n v="0.62941176470588234"/>
    <n v="63"/>
    <n v="0"/>
  </r>
  <r>
    <x v="10"/>
    <x v="138"/>
    <x v="138"/>
    <n v="582069"/>
    <s v="Míchov"/>
    <s v="do 750 obyvatel"/>
    <n v="149"/>
    <n v="0.5436241610738255"/>
    <n v="68"/>
    <n v="1"/>
  </r>
  <r>
    <x v="10"/>
    <x v="138"/>
    <x v="138"/>
    <n v="582085"/>
    <s v="Němčice (Blansko)"/>
    <s v="do 750 obyvatel"/>
    <n v="386"/>
    <n v="0.58808290155440412"/>
    <n v="159"/>
    <n v="0"/>
  </r>
  <r>
    <x v="10"/>
    <x v="138"/>
    <x v="138"/>
    <n v="582107"/>
    <s v="Nýrov"/>
    <s v="do 750 obyvatel"/>
    <n v="171"/>
    <n v="0.77192982456140347"/>
    <n v="39"/>
    <n v="0"/>
  </r>
  <r>
    <x v="10"/>
    <x v="138"/>
    <x v="138"/>
    <n v="582115"/>
    <s v="Obora (Blansko)"/>
    <s v="do 750 obyvatel"/>
    <n v="261"/>
    <n v="0.44444444444444442"/>
    <n v="145"/>
    <n v="1"/>
  </r>
  <r>
    <x v="10"/>
    <x v="138"/>
    <x v="138"/>
    <n v="582131"/>
    <s v="Okrouhlá (Blansko)"/>
    <s v="do 750 obyvatel"/>
    <n v="498"/>
    <n v="0.64257028112449799"/>
    <n v="178"/>
    <n v="0"/>
  </r>
  <r>
    <x v="10"/>
    <x v="138"/>
    <x v="138"/>
    <n v="582158"/>
    <s v="Olešnice (Blansko)"/>
    <s v="750 – 1 999 obyvatel"/>
    <n v="1403"/>
    <n v="0.68638631503920167"/>
    <n v="440"/>
    <n v="0"/>
  </r>
  <r>
    <x v="10"/>
    <x v="138"/>
    <x v="138"/>
    <n v="582191"/>
    <s v="Pamětice"/>
    <s v="do 750 obyvatel"/>
    <n v="208"/>
    <n v="0.68269230769230771"/>
    <n v="66"/>
    <n v="0"/>
  </r>
  <r>
    <x v="10"/>
    <x v="138"/>
    <x v="138"/>
    <n v="582204"/>
    <s v="Petrov (Blansko)"/>
    <s v="do 750 obyvatel"/>
    <n v="113"/>
    <n v="0.66371681415929207"/>
    <n v="38"/>
    <n v="0"/>
  </r>
  <r>
    <x v="10"/>
    <x v="138"/>
    <x v="138"/>
    <n v="582221"/>
    <s v="Prostřední Poříčí"/>
    <s v="do 750 obyvatel"/>
    <n v="225"/>
    <n v="0.56000000000000005"/>
    <n v="99"/>
    <n v="0"/>
  </r>
  <r>
    <x v="10"/>
    <x v="138"/>
    <x v="138"/>
    <n v="582271"/>
    <s v="Rozseč nad Kunštátem"/>
    <s v="do 750 obyvatel"/>
    <n v="451"/>
    <n v="0.66518847006651882"/>
    <n v="151"/>
    <n v="0"/>
  </r>
  <r>
    <x v="10"/>
    <x v="138"/>
    <x v="138"/>
    <n v="582280"/>
    <s v="Rozsíčka"/>
    <s v="do 750 obyvatel"/>
    <n v="124"/>
    <n v="0.75806451612903225"/>
    <n v="30"/>
    <n v="0"/>
  </r>
  <r>
    <x v="10"/>
    <x v="138"/>
    <x v="138"/>
    <n v="582310"/>
    <s v="Sebranice (Blansko)"/>
    <s v="do 750 obyvatel"/>
    <n v="522"/>
    <n v="0.55172413793103448"/>
    <n v="234"/>
    <n v="1"/>
  </r>
  <r>
    <x v="10"/>
    <x v="138"/>
    <x v="138"/>
    <n v="582336"/>
    <s v="Skalice nad Svitavou"/>
    <s v="do 750 obyvatel"/>
    <n v="509"/>
    <n v="0.63064833005893906"/>
    <n v="188"/>
    <n v="0"/>
  </r>
  <r>
    <x v="10"/>
    <x v="138"/>
    <x v="138"/>
    <n v="582344"/>
    <s v="Skrchov"/>
    <s v="do 750 obyvatel"/>
    <n v="95"/>
    <n v="0.68421052631578949"/>
    <n v="30"/>
    <n v="0"/>
  </r>
  <r>
    <x v="10"/>
    <x v="138"/>
    <x v="138"/>
    <n v="582395"/>
    <s v="Sudice (Blansko)"/>
    <s v="do 750 obyvatel"/>
    <n v="394"/>
    <n v="0.59644670050761417"/>
    <n v="159"/>
    <n v="0"/>
  </r>
  <r>
    <x v="10"/>
    <x v="138"/>
    <x v="138"/>
    <n v="582409"/>
    <s v="Suchý"/>
    <s v="do 750 obyvatel"/>
    <n v="357"/>
    <n v="0.66106442577030811"/>
    <n v="121"/>
    <n v="0"/>
  </r>
  <r>
    <x v="10"/>
    <x v="138"/>
    <x v="138"/>
    <n v="582417"/>
    <s v="Sulíkov"/>
    <s v="do 750 obyvatel"/>
    <n v="245"/>
    <n v="0.57551020408163267"/>
    <n v="104"/>
    <n v="0"/>
  </r>
  <r>
    <x v="10"/>
    <x v="138"/>
    <x v="138"/>
    <n v="582441"/>
    <s v="Svitávka"/>
    <s v="750 – 1 999 obyvatel"/>
    <n v="1471"/>
    <n v="0.62678450033990485"/>
    <n v="549"/>
    <n v="0"/>
  </r>
  <r>
    <x v="10"/>
    <x v="138"/>
    <x v="138"/>
    <n v="582468"/>
    <s v="Šebetov"/>
    <s v="750 – 1 999 obyvatel"/>
    <n v="724"/>
    <n v="0.65607734806629836"/>
    <n v="249"/>
    <n v="0"/>
  </r>
  <r>
    <x v="10"/>
    <x v="138"/>
    <x v="138"/>
    <n v="582492"/>
    <s v="Štěchov"/>
    <s v="do 750 obyvatel"/>
    <n v="153"/>
    <n v="0.71895424836601307"/>
    <n v="43"/>
    <n v="0"/>
  </r>
  <r>
    <x v="10"/>
    <x v="138"/>
    <x v="138"/>
    <n v="582506"/>
    <s v="Tasovice (Blansko)"/>
    <s v="do 750 obyvatel"/>
    <n v="57"/>
    <n v="0.63157894736842102"/>
    <n v="21"/>
    <n v="0"/>
  </r>
  <r>
    <x v="10"/>
    <x v="138"/>
    <x v="138"/>
    <n v="582531"/>
    <s v="Uhřice (Blansko)"/>
    <s v="do 750 obyvatel"/>
    <n v="258"/>
    <n v="0.61627906976744184"/>
    <n v="99"/>
    <n v="0"/>
  </r>
  <r>
    <x v="10"/>
    <x v="138"/>
    <x v="138"/>
    <n v="582573"/>
    <s v="Úsobrno"/>
    <s v="do 750 obyvatel"/>
    <n v="371"/>
    <n v="0.73045822102425872"/>
    <n v="100"/>
    <n v="0"/>
  </r>
  <r>
    <x v="10"/>
    <x v="138"/>
    <x v="138"/>
    <n v="582581"/>
    <s v="Valchov"/>
    <s v="do 750 obyvatel"/>
    <n v="378"/>
    <n v="0.65343915343915349"/>
    <n v="131"/>
    <n v="0"/>
  </r>
  <r>
    <x v="10"/>
    <x v="138"/>
    <x v="138"/>
    <n v="582590"/>
    <s v="Vanovice"/>
    <s v="do 750 obyvatel"/>
    <n v="454"/>
    <n v="0.62995594713656389"/>
    <n v="168"/>
    <n v="0"/>
  </r>
  <r>
    <x v="10"/>
    <x v="138"/>
    <x v="138"/>
    <n v="582611"/>
    <s v="Vážany (Blansko)"/>
    <s v="do 750 obyvatel"/>
    <n v="178"/>
    <n v="0.6235955056179775"/>
    <n v="67"/>
    <n v="0"/>
  </r>
  <r>
    <x v="10"/>
    <x v="138"/>
    <x v="138"/>
    <n v="582620"/>
    <s v="Stvolová"/>
    <s v="do 750 obyvatel"/>
    <n v="137"/>
    <n v="0.77372262773722633"/>
    <n v="31"/>
    <n v="0"/>
  </r>
  <r>
    <x v="10"/>
    <x v="138"/>
    <x v="138"/>
    <n v="582646"/>
    <s v="Velké Opatovice"/>
    <s v="2 000 – 4 999 obyvatel"/>
    <n v="3080"/>
    <n v="0.6837662337662338"/>
    <n v="974"/>
    <n v="0"/>
  </r>
  <r>
    <x v="10"/>
    <x v="138"/>
    <x v="138"/>
    <n v="582662"/>
    <s v="Vísky (Blansko)"/>
    <s v="do 750 obyvatel"/>
    <n v="209"/>
    <n v="0.72727272727272729"/>
    <n v="57"/>
    <n v="0"/>
  </r>
  <r>
    <x v="10"/>
    <x v="138"/>
    <x v="138"/>
    <n v="582671"/>
    <s v="Voděrady (Blansko)"/>
    <s v="do 750 obyvatel"/>
    <n v="446"/>
    <n v="0.60089686098654704"/>
    <n v="178"/>
    <n v="0"/>
  </r>
  <r>
    <x v="10"/>
    <x v="138"/>
    <x v="138"/>
    <n v="582689"/>
    <s v="Vranová"/>
    <s v="do 750 obyvatel"/>
    <n v="307"/>
    <n v="0.65472312703583058"/>
    <n v="106"/>
    <n v="0"/>
  </r>
  <r>
    <x v="10"/>
    <x v="138"/>
    <x v="138"/>
    <n v="582727"/>
    <s v="Zbraslavec"/>
    <s v="do 750 obyvatel"/>
    <n v="178"/>
    <n v="0.5280898876404494"/>
    <n v="84"/>
    <n v="1"/>
  </r>
  <r>
    <x v="10"/>
    <x v="138"/>
    <x v="138"/>
    <n v="582751"/>
    <s v="Žďárná"/>
    <s v="750 – 1 999 obyvatel"/>
    <n v="632"/>
    <n v="0.63291139240506333"/>
    <n v="232"/>
    <n v="0"/>
  </r>
  <r>
    <x v="10"/>
    <x v="138"/>
    <x v="138"/>
    <n v="582778"/>
    <s v="Žerůtky (Blansko)"/>
    <s v="do 750 obyvatel"/>
    <n v="62"/>
    <n v="0.64516129032258063"/>
    <n v="22"/>
    <n v="0"/>
  </r>
  <r>
    <x v="10"/>
    <x v="138"/>
    <x v="138"/>
    <n v="586064"/>
    <s v="Světlá"/>
    <s v="do 750 obyvatel"/>
    <n v="203"/>
    <n v="0.59605911330049266"/>
    <n v="82"/>
    <n v="0"/>
  </r>
  <r>
    <x v="10"/>
    <x v="139"/>
    <x v="139"/>
    <n v="582786"/>
    <s v="Brno"/>
    <s v="100 000 a více obyvatel"/>
    <n v="319416"/>
    <n v="0.66505121847371451"/>
    <n v="106988"/>
    <n v="0"/>
  </r>
  <r>
    <x v="10"/>
    <x v="140"/>
    <x v="140"/>
    <n v="558443"/>
    <s v="Ladná"/>
    <s v="750 – 1 999 obyvatel"/>
    <n v="1084"/>
    <n v="0.59225092250922506"/>
    <n v="442"/>
    <n v="0"/>
  </r>
  <r>
    <x v="10"/>
    <x v="140"/>
    <x v="140"/>
    <n v="584291"/>
    <s v="Břeclav"/>
    <s v="15 000 – 39 999 obyvatel"/>
    <n v="20746"/>
    <n v="0.62575918249301066"/>
    <n v="7764"/>
    <n v="0"/>
  </r>
  <r>
    <x v="10"/>
    <x v="140"/>
    <x v="140"/>
    <n v="584380"/>
    <s v="Bulhary"/>
    <s v="do 750 obyvatel"/>
    <n v="634"/>
    <n v="0.49684542586750791"/>
    <n v="319"/>
    <n v="1"/>
  </r>
  <r>
    <x v="10"/>
    <x v="140"/>
    <x v="140"/>
    <n v="584452"/>
    <s v="Hlohovec"/>
    <s v="750 – 1 999 obyvatel"/>
    <n v="1086"/>
    <n v="0.65009208103130756"/>
    <n v="380"/>
    <n v="0"/>
  </r>
  <r>
    <x v="10"/>
    <x v="140"/>
    <x v="140"/>
    <n v="584487"/>
    <s v="Hrušky (Břeclav)"/>
    <s v="750 – 1 999 obyvatel"/>
    <n v="1319"/>
    <n v="0.59742228961334343"/>
    <n v="531"/>
    <n v="0"/>
  </r>
  <r>
    <x v="10"/>
    <x v="140"/>
    <x v="140"/>
    <n v="584576"/>
    <s v="Kostice"/>
    <s v="750 – 1 999 obyvatel"/>
    <n v="1622"/>
    <n v="0.59679408138101109"/>
    <n v="654"/>
    <n v="0"/>
  </r>
  <r>
    <x v="10"/>
    <x v="140"/>
    <x v="140"/>
    <n v="584622"/>
    <s v="Lanžhot"/>
    <s v="2 000 – 4 999 obyvatel"/>
    <n v="3138"/>
    <n v="0.60356915232632247"/>
    <n v="1244"/>
    <n v="0"/>
  </r>
  <r>
    <x v="10"/>
    <x v="140"/>
    <x v="140"/>
    <n v="584631"/>
    <s v="Lednice"/>
    <s v="2 000 – 4 999 obyvatel"/>
    <n v="1876"/>
    <n v="0.59328358208955223"/>
    <n v="763"/>
    <n v="0"/>
  </r>
  <r>
    <x v="10"/>
    <x v="140"/>
    <x v="140"/>
    <n v="584665"/>
    <s v="Moravská Nová Ves"/>
    <s v="2 000 – 4 999 obyvatel"/>
    <n v="2164"/>
    <n v="0.59889094269870613"/>
    <n v="868"/>
    <n v="0"/>
  </r>
  <r>
    <x v="10"/>
    <x v="140"/>
    <x v="140"/>
    <n v="584673"/>
    <s v="Moravský Žižkov"/>
    <s v="750 – 1 999 obyvatel"/>
    <n v="1230"/>
    <n v="0.58780487804878045"/>
    <n v="507"/>
    <n v="0"/>
  </r>
  <r>
    <x v="10"/>
    <x v="140"/>
    <x v="140"/>
    <n v="584797"/>
    <s v="Podivín"/>
    <s v="2 000 – 4 999 obyvatel"/>
    <n v="2556"/>
    <n v="0.6040688575899843"/>
    <n v="1012"/>
    <n v="0"/>
  </r>
  <r>
    <x v="10"/>
    <x v="140"/>
    <x v="140"/>
    <n v="584851"/>
    <s v="Přítluky"/>
    <s v="750 – 1 999 obyvatel"/>
    <n v="670"/>
    <n v="0.57611940298507458"/>
    <n v="284"/>
    <n v="0"/>
  </r>
  <r>
    <x v="10"/>
    <x v="140"/>
    <x v="140"/>
    <n v="584860"/>
    <s v="Rakvice"/>
    <s v="2 000 – 4 999 obyvatel"/>
    <n v="1853"/>
    <n v="0.63194819212088504"/>
    <n v="682"/>
    <n v="0"/>
  </r>
  <r>
    <x v="10"/>
    <x v="140"/>
    <x v="140"/>
    <n v="584941"/>
    <s v="Tvrdonice"/>
    <s v="2 000 – 4 999 obyvatel"/>
    <n v="1782"/>
    <n v="0.58529741863075191"/>
    <n v="739"/>
    <n v="0"/>
  </r>
  <r>
    <x v="10"/>
    <x v="140"/>
    <x v="140"/>
    <n v="584959"/>
    <s v="Týnec (Břeclav)"/>
    <s v="750 – 1 999 obyvatel"/>
    <n v="941"/>
    <n v="0.58235919234856537"/>
    <n v="393"/>
    <n v="0"/>
  </r>
  <r>
    <x v="10"/>
    <x v="140"/>
    <x v="140"/>
    <n v="584975"/>
    <s v="Valtice"/>
    <s v="2 000 – 4 999 obyvatel"/>
    <n v="3067"/>
    <n v="0.6269970655363547"/>
    <n v="1144"/>
    <n v="0"/>
  </r>
  <r>
    <x v="10"/>
    <x v="140"/>
    <x v="140"/>
    <n v="584983"/>
    <s v="Velké Bílovice"/>
    <s v="2 000 – 4 999 obyvatel"/>
    <n v="3231"/>
    <n v="0.63076446920458062"/>
    <n v="1193"/>
    <n v="0"/>
  </r>
  <r>
    <x v="10"/>
    <x v="140"/>
    <x v="140"/>
    <n v="585050"/>
    <s v="Zaječí"/>
    <s v="750 – 1 999 obyvatel"/>
    <n v="1211"/>
    <n v="0.62180016515276626"/>
    <n v="458"/>
    <n v="0"/>
  </r>
  <r>
    <x v="10"/>
    <x v="141"/>
    <x v="141"/>
    <n v="550191"/>
    <s v="Uhřice (Vyškov)"/>
    <s v="do 750 obyvatel"/>
    <n v="219"/>
    <n v="0.54337899543378998"/>
    <n v="100"/>
    <n v="1"/>
  </r>
  <r>
    <x v="10"/>
    <x v="141"/>
    <x v="141"/>
    <n v="557048"/>
    <s v="Mouřínov"/>
    <s v="do 750 obyvatel"/>
    <n v="387"/>
    <n v="0.54780361757105944"/>
    <n v="175"/>
    <n v="1"/>
  </r>
  <r>
    <x v="10"/>
    <x v="141"/>
    <x v="141"/>
    <n v="592897"/>
    <s v="Bohaté Málkovice"/>
    <s v="do 750 obyvatel"/>
    <n v="207"/>
    <n v="0.61835748792270528"/>
    <n v="79"/>
    <n v="0"/>
  </r>
  <r>
    <x v="10"/>
    <x v="141"/>
    <x v="141"/>
    <n v="592927"/>
    <s v="Brankovice"/>
    <s v="750 – 1 999 obyvatel"/>
    <n v="772"/>
    <n v="0.49740932642487046"/>
    <n v="388"/>
    <n v="1"/>
  </r>
  <r>
    <x v="10"/>
    <x v="141"/>
    <x v="141"/>
    <n v="592943"/>
    <s v="Bučovice"/>
    <s v="5 000 – 14 999 obyvatel"/>
    <n v="5422"/>
    <n v="0.60420509037255621"/>
    <n v="2146"/>
    <n v="0"/>
  </r>
  <r>
    <x v="10"/>
    <x v="141"/>
    <x v="141"/>
    <n v="592986"/>
    <s v="Dobročkovice"/>
    <s v="do 750 obyvatel"/>
    <n v="182"/>
    <n v="0.5714285714285714"/>
    <n v="78"/>
    <n v="0"/>
  </r>
  <r>
    <x v="10"/>
    <x v="141"/>
    <x v="141"/>
    <n v="592994"/>
    <s v="Dražovice (Vyškov)"/>
    <s v="750 – 1 999 obyvatel"/>
    <n v="769"/>
    <n v="0.63459037711313393"/>
    <n v="281"/>
    <n v="0"/>
  </r>
  <r>
    <x v="10"/>
    <x v="141"/>
    <x v="141"/>
    <n v="593095"/>
    <s v="Chvalkovice (Vyškov)"/>
    <s v="do 750 obyvatel"/>
    <n v="215"/>
    <n v="0.59069767441860466"/>
    <n v="88"/>
    <n v="0"/>
  </r>
  <r>
    <x v="10"/>
    <x v="141"/>
    <x v="141"/>
    <n v="593150"/>
    <s v="Kojátky"/>
    <s v="do 750 obyvatel"/>
    <n v="266"/>
    <n v="0.61654135338345861"/>
    <n v="102"/>
    <n v="0"/>
  </r>
  <r>
    <x v="10"/>
    <x v="141"/>
    <x v="141"/>
    <n v="593184"/>
    <s v="Kožušice"/>
    <s v="do 750 obyvatel"/>
    <n v="101"/>
    <n v="0.50495049504950495"/>
    <n v="50"/>
    <n v="1"/>
  </r>
  <r>
    <x v="10"/>
    <x v="141"/>
    <x v="141"/>
    <n v="593222"/>
    <s v="Křižanovice (Vyškov)"/>
    <s v="750 – 1 999 obyvatel"/>
    <n v="662"/>
    <n v="0.59063444108761332"/>
    <n v="271"/>
    <n v="0"/>
  </r>
  <r>
    <x v="10"/>
    <x v="141"/>
    <x v="141"/>
    <n v="593257"/>
    <s v="Letonice"/>
    <s v="750 – 1 999 obyvatel"/>
    <n v="1156"/>
    <n v="0.61937716262975784"/>
    <n v="440"/>
    <n v="0"/>
  </r>
  <r>
    <x v="10"/>
    <x v="141"/>
    <x v="141"/>
    <n v="593290"/>
    <s v="Malínky"/>
    <s v="do 750 obyvatel"/>
    <n v="111"/>
    <n v="0.48648648648648651"/>
    <n v="57"/>
    <n v="1"/>
  </r>
  <r>
    <x v="10"/>
    <x v="141"/>
    <x v="141"/>
    <n v="593338"/>
    <s v="Milonice (Vyškov)"/>
    <s v="do 750 obyvatel"/>
    <n v="296"/>
    <n v="0.54391891891891897"/>
    <n v="135"/>
    <n v="1"/>
  </r>
  <r>
    <x v="10"/>
    <x v="141"/>
    <x v="141"/>
    <n v="593389"/>
    <s v="Nemochovice"/>
    <s v="do 750 obyvatel"/>
    <n v="251"/>
    <n v="0.53386454183266929"/>
    <n v="117"/>
    <n v="1"/>
  </r>
  <r>
    <x v="10"/>
    <x v="141"/>
    <x v="141"/>
    <n v="593401"/>
    <s v="Nemotice"/>
    <s v="do 750 obyvatel"/>
    <n v="352"/>
    <n v="0.56818181818181823"/>
    <n v="152"/>
    <n v="0"/>
  </r>
  <r>
    <x v="10"/>
    <x v="141"/>
    <x v="141"/>
    <n v="593419"/>
    <s v="Nesovice"/>
    <s v="750 – 1 999 obyvatel"/>
    <n v="922"/>
    <n v="0.60086767895878523"/>
    <n v="368"/>
    <n v="0"/>
  </r>
  <r>
    <x v="10"/>
    <x v="141"/>
    <x v="141"/>
    <n v="593427"/>
    <s v="Nevojice"/>
    <s v="do 750 obyvatel"/>
    <n v="355"/>
    <n v="0.50985915492957745"/>
    <n v="174"/>
    <n v="1"/>
  </r>
  <r>
    <x v="10"/>
    <x v="141"/>
    <x v="141"/>
    <n v="593532"/>
    <s v="Rašovice (Vyškov)"/>
    <s v="do 750 obyvatel"/>
    <n v="551"/>
    <n v="0.56987295825771322"/>
    <n v="237"/>
    <n v="0"/>
  </r>
  <r>
    <x v="10"/>
    <x v="141"/>
    <x v="141"/>
    <n v="593591"/>
    <s v="Snovídky"/>
    <s v="do 750 obyvatel"/>
    <n v="282"/>
    <n v="0.58865248226950351"/>
    <n v="116"/>
    <n v="0"/>
  </r>
  <r>
    <x v="10"/>
    <x v="142"/>
    <x v="142"/>
    <n v="586021"/>
    <s v="Hodonín (Hodonín)"/>
    <s v="15 000 – 39 999 obyvatel"/>
    <n v="20780"/>
    <n v="0.60981713185755537"/>
    <n v="8108"/>
    <n v="0"/>
  </r>
  <r>
    <x v="10"/>
    <x v="142"/>
    <x v="142"/>
    <n v="586099"/>
    <s v="Čejč"/>
    <s v="750 – 1 999 obyvatel"/>
    <n v="1069"/>
    <n v="0.66136576239476141"/>
    <n v="362"/>
    <n v="0"/>
  </r>
  <r>
    <x v="10"/>
    <x v="142"/>
    <x v="142"/>
    <n v="586102"/>
    <s v="Čejkovice (Hodonín)"/>
    <s v="2 000 – 4 999 obyvatel"/>
    <n v="2028"/>
    <n v="0.67258382642998027"/>
    <n v="664"/>
    <n v="0"/>
  </r>
  <r>
    <x v="10"/>
    <x v="142"/>
    <x v="142"/>
    <n v="586137"/>
    <s v="Dolní Bojanovice"/>
    <s v="2 000 – 4 999 obyvatel"/>
    <n v="2433"/>
    <n v="0.59350595972050968"/>
    <n v="989"/>
    <n v="0"/>
  </r>
  <r>
    <x v="10"/>
    <x v="142"/>
    <x v="142"/>
    <n v="586161"/>
    <s v="Dubňany"/>
    <s v="5 000 – 14 999 obyvatel"/>
    <n v="5345"/>
    <n v="0.64770813844714692"/>
    <n v="1883"/>
    <n v="0"/>
  </r>
  <r>
    <x v="10"/>
    <x v="142"/>
    <x v="142"/>
    <n v="586234"/>
    <s v="Josefov (Hodonín)"/>
    <s v="do 750 obyvatel"/>
    <n v="378"/>
    <n v="0.53174603174603174"/>
    <n v="177"/>
    <n v="1"/>
  </r>
  <r>
    <x v="10"/>
    <x v="142"/>
    <x v="142"/>
    <n v="586242"/>
    <s v="Karlín"/>
    <s v="do 750 obyvatel"/>
    <n v="198"/>
    <n v="0.60606060606060608"/>
    <n v="78"/>
    <n v="0"/>
  </r>
  <r>
    <x v="10"/>
    <x v="142"/>
    <x v="142"/>
    <n v="586358"/>
    <s v="Lužice (Hodonín)"/>
    <s v="2 000 – 4 999 obyvatel"/>
    <n v="2470"/>
    <n v="0.62429149797570849"/>
    <n v="928"/>
    <n v="0"/>
  </r>
  <r>
    <x v="10"/>
    <x v="142"/>
    <x v="142"/>
    <n v="586374"/>
    <s v="Mikulčice"/>
    <s v="750 – 1 999 obyvatel"/>
    <n v="1631"/>
    <n v="0.58982219497240962"/>
    <n v="669"/>
    <n v="0"/>
  </r>
  <r>
    <x v="10"/>
    <x v="142"/>
    <x v="142"/>
    <n v="586412"/>
    <s v="Mutěnice (Hodonín)"/>
    <s v="2 000 – 4 999 obyvatel"/>
    <n v="3022"/>
    <n v="0.61614824619457309"/>
    <n v="1160"/>
    <n v="0"/>
  </r>
  <r>
    <x v="10"/>
    <x v="142"/>
    <x v="142"/>
    <n v="586463"/>
    <s v="Nový Poddvorov"/>
    <s v="do 750 obyvatel"/>
    <n v="189"/>
    <n v="0.64550264550264547"/>
    <n v="67"/>
    <n v="0"/>
  </r>
  <r>
    <x v="10"/>
    <x v="142"/>
    <x v="142"/>
    <n v="586480"/>
    <s v="Petrov (Hodonín)"/>
    <s v="750 – 1 999 obyvatel"/>
    <n v="1139"/>
    <n v="0.59613696224758561"/>
    <n v="460"/>
    <n v="0"/>
  </r>
  <r>
    <x v="10"/>
    <x v="142"/>
    <x v="142"/>
    <n v="586498"/>
    <s v="Prušánky"/>
    <s v="2 000 – 4 999 obyvatel"/>
    <n v="1855"/>
    <n v="0.56873315363881405"/>
    <n v="800"/>
    <n v="0"/>
  </r>
  <r>
    <x v="10"/>
    <x v="142"/>
    <x v="142"/>
    <n v="586510"/>
    <s v="Ratíškovice"/>
    <s v="2 000 – 4 999 obyvatel"/>
    <n v="3385"/>
    <n v="0.6753323485967504"/>
    <n v="1099"/>
    <n v="0"/>
  </r>
  <r>
    <x v="10"/>
    <x v="142"/>
    <x v="142"/>
    <n v="586528"/>
    <s v="Rohatec"/>
    <s v="2 000 – 4 999 obyvatel"/>
    <n v="2997"/>
    <n v="0.62362362362362367"/>
    <n v="1128"/>
    <n v="0"/>
  </r>
  <r>
    <x v="10"/>
    <x v="142"/>
    <x v="142"/>
    <n v="586561"/>
    <s v="Starý Poddvorov"/>
    <s v="750 – 1 999 obyvatel"/>
    <n v="812"/>
    <n v="0.58497536945812811"/>
    <n v="337"/>
    <n v="0"/>
  </r>
  <r>
    <x v="10"/>
    <x v="142"/>
    <x v="142"/>
    <n v="586609"/>
    <s v="Sudoměřice"/>
    <s v="750 – 1 999 obyvatel"/>
    <n v="1054"/>
    <n v="0.56072106261859578"/>
    <n v="463"/>
    <n v="0"/>
  </r>
  <r>
    <x v="10"/>
    <x v="142"/>
    <x v="142"/>
    <n v="586676"/>
    <s v="Terezín (Hodonín)"/>
    <s v="do 750 obyvatel"/>
    <n v="326"/>
    <n v="0.67177914110429449"/>
    <n v="107"/>
    <n v="0"/>
  </r>
  <r>
    <x v="10"/>
    <x v="143"/>
    <x v="143"/>
    <n v="550256"/>
    <s v="Kašnice"/>
    <s v="do 750 obyvatel"/>
    <n v="169"/>
    <n v="0.78698224852071008"/>
    <n v="36"/>
    <n v="0"/>
  </r>
  <r>
    <x v="10"/>
    <x v="143"/>
    <x v="143"/>
    <n v="555282"/>
    <s v="Kurdějov"/>
    <s v="do 750 obyvatel"/>
    <n v="351"/>
    <n v="0.6495726495726496"/>
    <n v="123"/>
    <n v="0"/>
  </r>
  <r>
    <x v="10"/>
    <x v="143"/>
    <x v="143"/>
    <n v="584321"/>
    <s v="Boleradice"/>
    <s v="750 – 1 999 obyvatel"/>
    <n v="772"/>
    <n v="0.63471502590673579"/>
    <n v="282"/>
    <n v="0"/>
  </r>
  <r>
    <x v="10"/>
    <x v="143"/>
    <x v="143"/>
    <n v="584339"/>
    <s v="Borkovany"/>
    <s v="750 – 1 999 obyvatel"/>
    <n v="694"/>
    <n v="0.65994236311239196"/>
    <n v="236"/>
    <n v="0"/>
  </r>
  <r>
    <x v="10"/>
    <x v="143"/>
    <x v="143"/>
    <n v="584347"/>
    <s v="Bořetice (Břeclav)"/>
    <s v="750 – 1 999 obyvatel"/>
    <n v="1097"/>
    <n v="0.62443026435733817"/>
    <n v="412"/>
    <n v="0"/>
  </r>
  <r>
    <x v="10"/>
    <x v="143"/>
    <x v="143"/>
    <n v="584363"/>
    <s v="Brumovice (Břeclav)"/>
    <s v="750 – 1 999 obyvatel"/>
    <n v="856"/>
    <n v="0.67289719626168221"/>
    <n v="280"/>
    <n v="0"/>
  </r>
  <r>
    <x v="10"/>
    <x v="143"/>
    <x v="143"/>
    <n v="584401"/>
    <s v="Diváky"/>
    <s v="do 750 obyvatel"/>
    <n v="416"/>
    <n v="0.625"/>
    <n v="156"/>
    <n v="0"/>
  </r>
  <r>
    <x v="10"/>
    <x v="143"/>
    <x v="143"/>
    <n v="584461"/>
    <s v="Horní Bojanovice"/>
    <s v="do 750 obyvatel"/>
    <n v="571"/>
    <n v="0.58669001751313488"/>
    <n v="236"/>
    <n v="0"/>
  </r>
  <r>
    <x v="10"/>
    <x v="143"/>
    <x v="143"/>
    <n v="584495"/>
    <s v="Hustopeče"/>
    <s v="5 000 – 14 999 obyvatel"/>
    <n v="4976"/>
    <n v="0.65052250803858525"/>
    <n v="1739"/>
    <n v="0"/>
  </r>
  <r>
    <x v="10"/>
    <x v="143"/>
    <x v="143"/>
    <n v="584550"/>
    <s v="Klobouky u Brna"/>
    <s v="2 000 – 4 999 obyvatel"/>
    <n v="2023"/>
    <n v="0.67177459218981705"/>
    <n v="664"/>
    <n v="0"/>
  </r>
  <r>
    <x v="10"/>
    <x v="143"/>
    <x v="143"/>
    <n v="584568"/>
    <s v="Kobylí"/>
    <s v="2 000 – 4 999 obyvatel"/>
    <n v="1733"/>
    <n v="0.7207155222158107"/>
    <n v="484"/>
    <n v="0"/>
  </r>
  <r>
    <x v="10"/>
    <x v="143"/>
    <x v="143"/>
    <n v="584584"/>
    <s v="Krumvíř"/>
    <s v="750 – 1 999 obyvatel"/>
    <n v="1029"/>
    <n v="0.67152575315840624"/>
    <n v="338"/>
    <n v="0"/>
  </r>
  <r>
    <x v="10"/>
    <x v="143"/>
    <x v="143"/>
    <n v="584592"/>
    <s v="Křepice (Břeclav)"/>
    <s v="750 – 1 999 obyvatel"/>
    <n v="1084"/>
    <n v="0.61715867158671589"/>
    <n v="415"/>
    <n v="0"/>
  </r>
  <r>
    <x v="10"/>
    <x v="143"/>
    <x v="143"/>
    <n v="584681"/>
    <s v="Morkůvky"/>
    <s v="do 750 obyvatel"/>
    <n v="405"/>
    <n v="0.70617283950617282"/>
    <n v="119"/>
    <n v="0"/>
  </r>
  <r>
    <x v="10"/>
    <x v="143"/>
    <x v="143"/>
    <n v="584703"/>
    <s v="Němčičky (Břeclav)"/>
    <s v="do 750 obyvatel"/>
    <n v="586"/>
    <n v="0.61262798634812288"/>
    <n v="227"/>
    <n v="0"/>
  </r>
  <r>
    <x v="10"/>
    <x v="143"/>
    <x v="143"/>
    <n v="584711"/>
    <s v="Nikolčice"/>
    <s v="750 – 1 999 obyvatel"/>
    <n v="650"/>
    <n v="0.69230769230769229"/>
    <n v="200"/>
    <n v="0"/>
  </r>
  <r>
    <x v="10"/>
    <x v="143"/>
    <x v="143"/>
    <n v="584819"/>
    <s v="Popice"/>
    <s v="750 – 1 999 obyvatel"/>
    <n v="779"/>
    <n v="0.61874197689345312"/>
    <n v="297"/>
    <n v="0"/>
  </r>
  <r>
    <x v="10"/>
    <x v="143"/>
    <x v="143"/>
    <n v="584835"/>
    <s v="Pouzdřany"/>
    <s v="750 – 1 999 obyvatel"/>
    <n v="657"/>
    <n v="0.54337899543378998"/>
    <n v="300"/>
    <n v="1"/>
  </r>
  <r>
    <x v="10"/>
    <x v="143"/>
    <x v="143"/>
    <n v="584894"/>
    <s v="Starovice"/>
    <s v="750 – 1 999 obyvatel"/>
    <n v="765"/>
    <n v="0.55163398692810461"/>
    <n v="343"/>
    <n v="1"/>
  </r>
  <r>
    <x v="10"/>
    <x v="143"/>
    <x v="143"/>
    <n v="584908"/>
    <s v="Starovičky"/>
    <s v="750 – 1 999 obyvatel"/>
    <n v="728"/>
    <n v="0.56318681318681318"/>
    <n v="318"/>
    <n v="0"/>
  </r>
  <r>
    <x v="10"/>
    <x v="143"/>
    <x v="143"/>
    <n v="584916"/>
    <s v="Strachotín"/>
    <s v="750 – 1 999 obyvatel"/>
    <n v="686"/>
    <n v="0.69533527696793007"/>
    <n v="209"/>
    <n v="0"/>
  </r>
  <r>
    <x v="10"/>
    <x v="143"/>
    <x v="143"/>
    <n v="584924"/>
    <s v="Šakvice"/>
    <s v="750 – 1 999 obyvatel"/>
    <n v="1272"/>
    <n v="0.57940251572327039"/>
    <n v="535"/>
    <n v="0"/>
  </r>
  <r>
    <x v="10"/>
    <x v="143"/>
    <x v="143"/>
    <n v="584932"/>
    <s v="Šitbořice"/>
    <s v="2 000 – 4 999 obyvatel"/>
    <n v="1690"/>
    <n v="0.72248520710059172"/>
    <n v="469"/>
    <n v="0"/>
  </r>
  <r>
    <x v="10"/>
    <x v="143"/>
    <x v="143"/>
    <n v="584967"/>
    <s v="Uherčice (Břeclav)"/>
    <s v="750 – 1 999 obyvatel"/>
    <n v="864"/>
    <n v="0.59375"/>
    <n v="351"/>
    <n v="0"/>
  </r>
  <r>
    <x v="10"/>
    <x v="143"/>
    <x v="143"/>
    <n v="584991"/>
    <s v="Velké Hostěrádky"/>
    <s v="do 750 obyvatel"/>
    <n v="404"/>
    <n v="0.60148514851485146"/>
    <n v="161"/>
    <n v="0"/>
  </r>
  <r>
    <x v="10"/>
    <x v="143"/>
    <x v="143"/>
    <n v="585009"/>
    <s v="Velké Němčice"/>
    <s v="750 – 1 999 obyvatel"/>
    <n v="1475"/>
    <n v="0.69762711864406779"/>
    <n v="446"/>
    <n v="0"/>
  </r>
  <r>
    <x v="10"/>
    <x v="143"/>
    <x v="143"/>
    <n v="585017"/>
    <s v="Velké Pavlovice"/>
    <s v="2 000 – 4 999 obyvatel"/>
    <n v="2616"/>
    <n v="0.62079510703363916"/>
    <n v="992"/>
    <n v="0"/>
  </r>
  <r>
    <x v="10"/>
    <x v="143"/>
    <x v="143"/>
    <n v="585041"/>
    <s v="Vrbice (Břeclav)"/>
    <s v="750 – 1 999 obyvatel"/>
    <n v="894"/>
    <n v="0.65659955257270697"/>
    <n v="307"/>
    <n v="0"/>
  </r>
  <r>
    <x v="10"/>
    <x v="144"/>
    <x v="144"/>
    <n v="582832"/>
    <s v="Biskoupky"/>
    <s v="do 750 obyvatel"/>
    <n v="155"/>
    <n v="0.62580645161290327"/>
    <n v="58"/>
    <n v="0"/>
  </r>
  <r>
    <x v="10"/>
    <x v="144"/>
    <x v="144"/>
    <n v="582930"/>
    <s v="Čučice"/>
    <s v="do 750 obyvatel"/>
    <n v="367"/>
    <n v="0.68664850136239786"/>
    <n v="115"/>
    <n v="0"/>
  </r>
  <r>
    <x v="10"/>
    <x v="144"/>
    <x v="144"/>
    <n v="582956"/>
    <s v="Dolní Kounice"/>
    <s v="2 000 – 4 999 obyvatel"/>
    <n v="2080"/>
    <n v="0.58557692307692311"/>
    <n v="862"/>
    <n v="0"/>
  </r>
  <r>
    <x v="10"/>
    <x v="144"/>
    <x v="144"/>
    <n v="583022"/>
    <s v="Hlína"/>
    <s v="do 750 obyvatel"/>
    <n v="255"/>
    <n v="0.68627450980392157"/>
    <n v="80"/>
    <n v="0"/>
  </r>
  <r>
    <x v="10"/>
    <x v="144"/>
    <x v="144"/>
    <n v="583120"/>
    <s v="Ivančice"/>
    <s v="5 000 – 14 999 obyvatel"/>
    <n v="8231"/>
    <n v="0.62823472239096101"/>
    <n v="3060"/>
    <n v="0"/>
  </r>
  <r>
    <x v="10"/>
    <x v="144"/>
    <x v="144"/>
    <n v="583201"/>
    <s v="Ketkovice"/>
    <s v="do 750 obyvatel"/>
    <n v="494"/>
    <n v="0.64777327935222673"/>
    <n v="174"/>
    <n v="0"/>
  </r>
  <r>
    <x v="10"/>
    <x v="144"/>
    <x v="144"/>
    <n v="583243"/>
    <s v="Kupařovice"/>
    <s v="do 750 obyvatel"/>
    <n v="279"/>
    <n v="0.60573476702508966"/>
    <n v="110"/>
    <n v="0"/>
  </r>
  <r>
    <x v="10"/>
    <x v="144"/>
    <x v="144"/>
    <n v="583375"/>
    <s v="Mělčany"/>
    <s v="do 750 obyvatel"/>
    <n v="404"/>
    <n v="0.62128712871287128"/>
    <n v="153"/>
    <n v="0"/>
  </r>
  <r>
    <x v="10"/>
    <x v="144"/>
    <x v="144"/>
    <n v="583421"/>
    <s v="Moravské Bránice"/>
    <s v="750 – 1 999 obyvatel"/>
    <n v="802"/>
    <n v="0.66957605985037405"/>
    <n v="265"/>
    <n v="0"/>
  </r>
  <r>
    <x v="10"/>
    <x v="144"/>
    <x v="144"/>
    <n v="583472"/>
    <s v="Němčičky (Brno-venkov)"/>
    <s v="do 750 obyvatel"/>
    <n v="266"/>
    <n v="0.65789473684210531"/>
    <n v="91"/>
    <n v="0"/>
  </r>
  <r>
    <x v="10"/>
    <x v="144"/>
    <x v="144"/>
    <n v="583481"/>
    <s v="Neslovice"/>
    <s v="750 – 1 999 obyvatel"/>
    <n v="802"/>
    <n v="0.66957605985037405"/>
    <n v="265"/>
    <n v="0"/>
  </r>
  <r>
    <x v="10"/>
    <x v="144"/>
    <x v="144"/>
    <n v="583502"/>
    <s v="Nová Ves (Brno-venkov)"/>
    <s v="750 – 1 999 obyvatel"/>
    <n v="655"/>
    <n v="0.61832061068702293"/>
    <n v="250"/>
    <n v="0"/>
  </r>
  <r>
    <x v="10"/>
    <x v="144"/>
    <x v="144"/>
    <n v="583511"/>
    <s v="Nové Bránice"/>
    <s v="do 750 obyvatel"/>
    <n v="601"/>
    <n v="0.73211314475873546"/>
    <n v="161"/>
    <n v="0"/>
  </r>
  <r>
    <x v="10"/>
    <x v="144"/>
    <x v="144"/>
    <n v="583588"/>
    <s v="Oslavany"/>
    <s v="2 000 – 4 999 obyvatel"/>
    <n v="3952"/>
    <n v="0.61310728744939269"/>
    <n v="1529"/>
    <n v="0"/>
  </r>
  <r>
    <x v="10"/>
    <x v="144"/>
    <x v="144"/>
    <n v="583693"/>
    <s v="Pravlov"/>
    <s v="do 750 obyvatel"/>
    <n v="513"/>
    <n v="0.61988304093567248"/>
    <n v="195"/>
    <n v="0"/>
  </r>
  <r>
    <x v="10"/>
    <x v="144"/>
    <x v="144"/>
    <n v="584011"/>
    <s v="Trboušany"/>
    <s v="do 750 obyvatel"/>
    <n v="307"/>
    <n v="0.55048859934853422"/>
    <n v="138"/>
    <n v="1"/>
  </r>
  <r>
    <x v="10"/>
    <x v="144"/>
    <x v="144"/>
    <n v="591661"/>
    <s v="Senorady"/>
    <s v="do 750 obyvatel"/>
    <n v="333"/>
    <n v="0.62762762762762758"/>
    <n v="124"/>
    <n v="0"/>
  </r>
  <r>
    <x v="10"/>
    <x v="145"/>
    <x v="145"/>
    <n v="582913"/>
    <s v="Čebín"/>
    <s v="750 – 1 999 obyvatel"/>
    <n v="1500"/>
    <n v="0.66266666666666663"/>
    <n v="506"/>
    <n v="0"/>
  </r>
  <r>
    <x v="10"/>
    <x v="145"/>
    <x v="145"/>
    <n v="582921"/>
    <s v="Česká"/>
    <s v="750 – 1 999 obyvatel"/>
    <n v="829"/>
    <n v="0.73100120627261767"/>
    <n v="223"/>
    <n v="0"/>
  </r>
  <r>
    <x v="10"/>
    <x v="145"/>
    <x v="145"/>
    <n v="583090"/>
    <s v="Hvozdec (Brno-venkov)"/>
    <s v="do 750 obyvatel"/>
    <n v="282"/>
    <n v="0.65602836879432624"/>
    <n v="97"/>
    <n v="0"/>
  </r>
  <r>
    <x v="10"/>
    <x v="145"/>
    <x v="145"/>
    <n v="583111"/>
    <s v="Chudčice"/>
    <s v="750 – 1 999 obyvatel"/>
    <n v="788"/>
    <n v="0.65482233502538068"/>
    <n v="272"/>
    <n v="0"/>
  </r>
  <r>
    <x v="10"/>
    <x v="145"/>
    <x v="145"/>
    <n v="583171"/>
    <s v="Jinačovice"/>
    <s v="750 – 1 999 obyvatel"/>
    <n v="607"/>
    <n v="0.7215815485996705"/>
    <n v="169"/>
    <n v="0"/>
  </r>
  <r>
    <x v="10"/>
    <x v="145"/>
    <x v="145"/>
    <n v="583251"/>
    <s v="Kuřim"/>
    <s v="5 000 – 14 999 obyvatel"/>
    <n v="8950"/>
    <n v="0.66301675977653629"/>
    <n v="3016"/>
    <n v="0"/>
  </r>
  <r>
    <x v="10"/>
    <x v="145"/>
    <x v="145"/>
    <n v="583286"/>
    <s v="Lelekovice"/>
    <s v="750 – 1 999 obyvatel"/>
    <n v="1559"/>
    <n v="0.7152020525978191"/>
    <n v="444"/>
    <n v="0"/>
  </r>
  <r>
    <x v="10"/>
    <x v="145"/>
    <x v="145"/>
    <n v="583430"/>
    <s v="Moravské Knínice"/>
    <s v="750 – 1 999 obyvatel"/>
    <n v="837"/>
    <n v="0.71087216248506568"/>
    <n v="242"/>
    <n v="0"/>
  </r>
  <r>
    <x v="10"/>
    <x v="145"/>
    <x v="145"/>
    <n v="583791"/>
    <s v="Rozdrojovice"/>
    <s v="750 – 1 999 obyvatel"/>
    <n v="865"/>
    <n v="0.70057803468208091"/>
    <n v="259"/>
    <n v="0"/>
  </r>
  <r>
    <x v="10"/>
    <x v="145"/>
    <x v="145"/>
    <n v="584100"/>
    <s v="Veverská Bítýška"/>
    <s v="2 000 – 4 999 obyvatel"/>
    <n v="2800"/>
    <n v="0.64464285714285718"/>
    <n v="995"/>
    <n v="0"/>
  </r>
  <r>
    <x v="10"/>
    <x v="146"/>
    <x v="146"/>
    <n v="586030"/>
    <s v="Archlebov"/>
    <s v="750 – 1 999 obyvatel"/>
    <n v="747"/>
    <n v="0.6452476572958501"/>
    <n v="265"/>
    <n v="0"/>
  </r>
  <r>
    <x v="10"/>
    <x v="146"/>
    <x v="146"/>
    <n v="586072"/>
    <s v="Bukovany (Hodonín)"/>
    <s v="do 750 obyvatel"/>
    <n v="602"/>
    <n v="0.64784053156146182"/>
    <n v="212"/>
    <n v="0"/>
  </r>
  <r>
    <x v="10"/>
    <x v="146"/>
    <x v="146"/>
    <n v="586081"/>
    <s v="Bzenec"/>
    <s v="2 000 – 4 999 obyvatel"/>
    <n v="3777"/>
    <n v="0.57876621657400051"/>
    <n v="1591"/>
    <n v="0"/>
  </r>
  <r>
    <x v="10"/>
    <x v="146"/>
    <x v="146"/>
    <n v="586111"/>
    <s v="Čeložnice"/>
    <s v="do 750 obyvatel"/>
    <n v="349"/>
    <n v="0.66762177650429799"/>
    <n v="116"/>
    <n v="0"/>
  </r>
  <r>
    <x v="10"/>
    <x v="146"/>
    <x v="146"/>
    <n v="586129"/>
    <s v="Dambořice"/>
    <s v="750 – 1 999 obyvatel"/>
    <n v="1171"/>
    <n v="0.66182749786507256"/>
    <n v="396"/>
    <n v="0"/>
  </r>
  <r>
    <x v="10"/>
    <x v="146"/>
    <x v="146"/>
    <n v="586145"/>
    <s v="Domanín (Hodonín)"/>
    <s v="750 – 1 999 obyvatel"/>
    <n v="841"/>
    <n v="0.58263971462544595"/>
    <n v="351"/>
    <n v="0"/>
  </r>
  <r>
    <x v="10"/>
    <x v="146"/>
    <x v="146"/>
    <n v="586153"/>
    <s v="Dražůvky"/>
    <s v="do 750 obyvatel"/>
    <n v="229"/>
    <n v="0.55895196506550215"/>
    <n v="101"/>
    <n v="1"/>
  </r>
  <r>
    <x v="10"/>
    <x v="146"/>
    <x v="146"/>
    <n v="586170"/>
    <s v="Hovorany"/>
    <s v="2 000 – 4 999 obyvatel"/>
    <n v="1848"/>
    <n v="0.69534632034632038"/>
    <n v="563"/>
    <n v="0"/>
  </r>
  <r>
    <x v="10"/>
    <x v="146"/>
    <x v="146"/>
    <n v="586200"/>
    <s v="Hýsly"/>
    <s v="do 750 obyvatel"/>
    <n v="340"/>
    <n v="0.5911764705882353"/>
    <n v="139"/>
    <n v="0"/>
  </r>
  <r>
    <x v="10"/>
    <x v="146"/>
    <x v="146"/>
    <n v="586226"/>
    <s v="Ježov (Hodonín)"/>
    <s v="do 750 obyvatel"/>
    <n v="596"/>
    <n v="0.68120805369127513"/>
    <n v="190"/>
    <n v="0"/>
  </r>
  <r>
    <x v="10"/>
    <x v="146"/>
    <x v="146"/>
    <n v="586251"/>
    <s v="Kelčany"/>
    <s v="do 750 obyvatel"/>
    <n v="206"/>
    <n v="0.61650485436893199"/>
    <n v="79"/>
    <n v="0"/>
  </r>
  <r>
    <x v="10"/>
    <x v="146"/>
    <x v="146"/>
    <n v="586277"/>
    <s v="Kostelec (Hodonín)"/>
    <s v="750 – 1 999 obyvatel"/>
    <n v="730"/>
    <n v="0.67260273972602735"/>
    <n v="239"/>
    <n v="0"/>
  </r>
  <r>
    <x v="10"/>
    <x v="146"/>
    <x v="146"/>
    <n v="586307"/>
    <s v="Kyjov (Hodonín)"/>
    <s v="5 000 – 14 999 obyvatel"/>
    <n v="9487"/>
    <n v="0.71044587330030573"/>
    <n v="2747"/>
    <n v="0"/>
  </r>
  <r>
    <x v="10"/>
    <x v="146"/>
    <x v="146"/>
    <n v="586315"/>
    <s v="Labuty"/>
    <s v="do 750 obyvatel"/>
    <n v="151"/>
    <n v="0.71523178807947019"/>
    <n v="43"/>
    <n v="0"/>
  </r>
  <r>
    <x v="10"/>
    <x v="146"/>
    <x v="146"/>
    <n v="586340"/>
    <s v="Lovčice (Hodonín)"/>
    <s v="750 – 1 999 obyvatel"/>
    <n v="678"/>
    <n v="0.68289085545722716"/>
    <n v="215"/>
    <n v="0"/>
  </r>
  <r>
    <x v="10"/>
    <x v="146"/>
    <x v="146"/>
    <n v="586382"/>
    <s v="Milotice"/>
    <s v="750 – 1 999 obyvatel"/>
    <n v="1542"/>
    <n v="0.63229571984435795"/>
    <n v="567"/>
    <n v="0"/>
  </r>
  <r>
    <x v="10"/>
    <x v="146"/>
    <x v="146"/>
    <n v="586391"/>
    <s v="Moravany (Hodonín)"/>
    <s v="do 750 obyvatel"/>
    <n v="640"/>
    <n v="0.65156250000000004"/>
    <n v="223"/>
    <n v="0"/>
  </r>
  <r>
    <x v="10"/>
    <x v="146"/>
    <x v="146"/>
    <n v="586421"/>
    <s v="Násedlovice"/>
    <s v="750 – 1 999 obyvatel"/>
    <n v="724"/>
    <n v="0.63535911602209949"/>
    <n v="264"/>
    <n v="0"/>
  </r>
  <r>
    <x v="10"/>
    <x v="146"/>
    <x v="146"/>
    <n v="586439"/>
    <s v="Nechvalín"/>
    <s v="do 750 obyvatel"/>
    <n v="293"/>
    <n v="0.60068259385665534"/>
    <n v="117"/>
    <n v="0"/>
  </r>
  <r>
    <x v="10"/>
    <x v="146"/>
    <x v="146"/>
    <n v="586447"/>
    <s v="Nenkovice"/>
    <s v="do 750 obyvatel"/>
    <n v="398"/>
    <n v="0.68090452261306533"/>
    <n v="127"/>
    <n v="0"/>
  </r>
  <r>
    <x v="10"/>
    <x v="146"/>
    <x v="146"/>
    <n v="586471"/>
    <s v="Ostrovánky"/>
    <s v="do 750 obyvatel"/>
    <n v="184"/>
    <n v="0.625"/>
    <n v="69"/>
    <n v="0"/>
  </r>
  <r>
    <x v="10"/>
    <x v="146"/>
    <x v="146"/>
    <n v="586536"/>
    <s v="Skalka (Hodonín)"/>
    <s v="do 750 obyvatel"/>
    <n v="137"/>
    <n v="0.56934306569343063"/>
    <n v="59"/>
    <n v="0"/>
  </r>
  <r>
    <x v="10"/>
    <x v="146"/>
    <x v="146"/>
    <n v="586544"/>
    <s v="Skoronice"/>
    <s v="do 750 obyvatel"/>
    <n v="461"/>
    <n v="0.59652928416485895"/>
    <n v="186"/>
    <n v="0"/>
  </r>
  <r>
    <x v="10"/>
    <x v="146"/>
    <x v="146"/>
    <n v="586552"/>
    <s v="Sobůlky"/>
    <s v="750 – 1 999 obyvatel"/>
    <n v="728"/>
    <n v="0.61675824175824179"/>
    <n v="279"/>
    <n v="0"/>
  </r>
  <r>
    <x v="10"/>
    <x v="146"/>
    <x v="146"/>
    <n v="586579"/>
    <s v="Stavěšice"/>
    <s v="do 750 obyvatel"/>
    <n v="308"/>
    <n v="0.60389610389610393"/>
    <n v="122"/>
    <n v="0"/>
  </r>
  <r>
    <x v="10"/>
    <x v="146"/>
    <x v="146"/>
    <n v="586595"/>
    <s v="Strážovice"/>
    <s v="do 750 obyvatel"/>
    <n v="503"/>
    <n v="0.68588469184890655"/>
    <n v="158"/>
    <n v="0"/>
  </r>
  <r>
    <x v="10"/>
    <x v="146"/>
    <x v="146"/>
    <n v="586625"/>
    <s v="Svatobořice-Mistřín"/>
    <s v="2 000 – 4 999 obyvatel"/>
    <n v="2925"/>
    <n v="0.64888888888888885"/>
    <n v="1027"/>
    <n v="0"/>
  </r>
  <r>
    <x v="10"/>
    <x v="146"/>
    <x v="146"/>
    <n v="586633"/>
    <s v="Syrovín"/>
    <s v="do 750 obyvatel"/>
    <n v="296"/>
    <n v="0.67229729729729726"/>
    <n v="97"/>
    <n v="0"/>
  </r>
  <r>
    <x v="10"/>
    <x v="146"/>
    <x v="146"/>
    <n v="586641"/>
    <s v="Šardice"/>
    <s v="2 000 – 4 999 obyvatel"/>
    <n v="1887"/>
    <n v="0.65235824059353476"/>
    <n v="656"/>
    <n v="0"/>
  </r>
  <r>
    <x v="10"/>
    <x v="146"/>
    <x v="146"/>
    <n v="586668"/>
    <s v="Těmice (Hodonín)"/>
    <s v="750 – 1 999 obyvatel"/>
    <n v="754"/>
    <n v="0.61273209549071617"/>
    <n v="292"/>
    <n v="0"/>
  </r>
  <r>
    <x v="10"/>
    <x v="146"/>
    <x v="146"/>
    <n v="586692"/>
    <s v="Uhřice (Hodonín)"/>
    <s v="750 – 1 999 obyvatel"/>
    <n v="610"/>
    <n v="0.67377049180327864"/>
    <n v="199"/>
    <n v="0"/>
  </r>
  <r>
    <x v="10"/>
    <x v="146"/>
    <x v="146"/>
    <n v="586706"/>
    <s v="Vacenovice"/>
    <s v="2 000 – 4 999 obyvatel"/>
    <n v="1809"/>
    <n v="0.66390270867882806"/>
    <n v="608"/>
    <n v="0"/>
  </r>
  <r>
    <x v="10"/>
    <x v="146"/>
    <x v="146"/>
    <n v="586731"/>
    <s v="Věteřov"/>
    <s v="do 750 obyvatel"/>
    <n v="435"/>
    <n v="0.61609195402298855"/>
    <n v="167"/>
    <n v="0"/>
  </r>
  <r>
    <x v="10"/>
    <x v="146"/>
    <x v="146"/>
    <n v="586749"/>
    <s v="Vlkoš (Hodonín)"/>
    <s v="750 – 1 999 obyvatel"/>
    <n v="868"/>
    <n v="0.6428571428571429"/>
    <n v="310"/>
    <n v="0"/>
  </r>
  <r>
    <x v="10"/>
    <x v="146"/>
    <x v="146"/>
    <n v="586765"/>
    <s v="Vracov"/>
    <s v="2 000 – 4 999 obyvatel"/>
    <n v="3819"/>
    <n v="0.62896046085362656"/>
    <n v="1417"/>
    <n v="0"/>
  </r>
  <r>
    <x v="10"/>
    <x v="146"/>
    <x v="146"/>
    <n v="586773"/>
    <s v="Vřesovice (Hodonín)"/>
    <s v="do 750 obyvatel"/>
    <n v="511"/>
    <n v="0.55968688845401171"/>
    <n v="225"/>
    <n v="1"/>
  </r>
  <r>
    <x v="10"/>
    <x v="146"/>
    <x v="146"/>
    <n v="586781"/>
    <s v="Žádovice"/>
    <s v="do 750 obyvatel"/>
    <n v="641"/>
    <n v="0.6318252730109204"/>
    <n v="236"/>
    <n v="0"/>
  </r>
  <r>
    <x v="10"/>
    <x v="146"/>
    <x v="146"/>
    <n v="586790"/>
    <s v="Žarošice"/>
    <s v="750 – 1 999 obyvatel"/>
    <n v="894"/>
    <n v="0.69351230425055932"/>
    <n v="274"/>
    <n v="0"/>
  </r>
  <r>
    <x v="10"/>
    <x v="146"/>
    <x v="146"/>
    <n v="586803"/>
    <s v="Ždánice (Hodonín)"/>
    <s v="2 000 – 4 999 obyvatel"/>
    <n v="2135"/>
    <n v="0.6637002341920375"/>
    <n v="718"/>
    <n v="0"/>
  </r>
  <r>
    <x v="10"/>
    <x v="146"/>
    <x v="146"/>
    <n v="586811"/>
    <s v="Želetice (Hodonín)"/>
    <s v="do 750 obyvatel"/>
    <n v="442"/>
    <n v="0.65837104072398189"/>
    <n v="151"/>
    <n v="0"/>
  </r>
  <r>
    <x v="10"/>
    <x v="146"/>
    <x v="146"/>
    <n v="586820"/>
    <s v="Žeravice"/>
    <s v="750 – 1 999 obyvatel"/>
    <n v="887"/>
    <n v="0.66967305524239007"/>
    <n v="293"/>
    <n v="0"/>
  </r>
  <r>
    <x v="10"/>
    <x v="146"/>
    <x v="146"/>
    <n v="593354"/>
    <s v="Mouchnice"/>
    <s v="do 750 obyvatel"/>
    <n v="272"/>
    <n v="0.45955882352941174"/>
    <n v="147"/>
    <n v="1"/>
  </r>
  <r>
    <x v="10"/>
    <x v="147"/>
    <x v="147"/>
    <n v="584304"/>
    <s v="Bavory"/>
    <s v="do 750 obyvatel"/>
    <n v="345"/>
    <n v="0.61739130434782608"/>
    <n v="132"/>
    <n v="0"/>
  </r>
  <r>
    <x v="10"/>
    <x v="147"/>
    <x v="147"/>
    <n v="584355"/>
    <s v="Brod nad Dyjí"/>
    <s v="do 750 obyvatel"/>
    <n v="457"/>
    <n v="0.61706783369803064"/>
    <n v="175"/>
    <n v="0"/>
  </r>
  <r>
    <x v="10"/>
    <x v="147"/>
    <x v="147"/>
    <n v="584371"/>
    <s v="Březí (Břeclav)"/>
    <s v="750 – 1 999 obyvatel"/>
    <n v="1367"/>
    <n v="0.64886613021214334"/>
    <n v="480"/>
    <n v="0"/>
  </r>
  <r>
    <x v="10"/>
    <x v="147"/>
    <x v="147"/>
    <n v="584410"/>
    <s v="Dobré Pole"/>
    <s v="do 750 obyvatel"/>
    <n v="369"/>
    <n v="0.57181571815718157"/>
    <n v="158"/>
    <n v="0"/>
  </r>
  <r>
    <x v="10"/>
    <x v="147"/>
    <x v="147"/>
    <n v="584428"/>
    <s v="Dolní Dunajovice"/>
    <s v="750 – 1 999 obyvatel"/>
    <n v="1444"/>
    <n v="0.6682825484764543"/>
    <n v="479"/>
    <n v="0"/>
  </r>
  <r>
    <x v="10"/>
    <x v="147"/>
    <x v="147"/>
    <n v="584436"/>
    <s v="Dolní Věstonice"/>
    <s v="do 750 obyvatel"/>
    <n v="267"/>
    <n v="0.58052434456928836"/>
    <n v="112"/>
    <n v="0"/>
  </r>
  <r>
    <x v="10"/>
    <x v="147"/>
    <x v="147"/>
    <n v="584444"/>
    <s v="Drnholec"/>
    <s v="750 – 1 999 obyvatel"/>
    <n v="1510"/>
    <n v="0.57814569536423843"/>
    <n v="637"/>
    <n v="0"/>
  </r>
  <r>
    <x v="10"/>
    <x v="147"/>
    <x v="147"/>
    <n v="584479"/>
    <s v="Horní Věstonice"/>
    <s v="do 750 obyvatel"/>
    <n v="410"/>
    <n v="0.6634146341463415"/>
    <n v="138"/>
    <n v="0"/>
  </r>
  <r>
    <x v="10"/>
    <x v="147"/>
    <x v="147"/>
    <n v="584525"/>
    <s v="Jevišovka"/>
    <s v="do 750 obyvatel"/>
    <n v="557"/>
    <n v="0.51346499102333931"/>
    <n v="271"/>
    <n v="1"/>
  </r>
  <r>
    <x v="10"/>
    <x v="147"/>
    <x v="147"/>
    <n v="584541"/>
    <s v="Klentnice"/>
    <s v="do 750 obyvatel"/>
    <n v="454"/>
    <n v="0.72246696035242286"/>
    <n v="126"/>
    <n v="0"/>
  </r>
  <r>
    <x v="10"/>
    <x v="147"/>
    <x v="147"/>
    <n v="584649"/>
    <s v="Mikulov (Břeclav)"/>
    <s v="5 000 – 14 999 obyvatel"/>
    <n v="6256"/>
    <n v="0.61061381074168797"/>
    <n v="2436"/>
    <n v="0"/>
  </r>
  <r>
    <x v="10"/>
    <x v="147"/>
    <x v="147"/>
    <n v="584657"/>
    <s v="Milovice (Břeclav)"/>
    <s v="do 750 obyvatel"/>
    <n v="365"/>
    <n v="0.70410958904109588"/>
    <n v="108"/>
    <n v="0"/>
  </r>
  <r>
    <x v="10"/>
    <x v="147"/>
    <x v="147"/>
    <n v="584746"/>
    <s v="Novosedly (Břeclav)"/>
    <s v="750 – 1 999 obyvatel"/>
    <n v="1046"/>
    <n v="0.60516252390057357"/>
    <n v="413"/>
    <n v="0"/>
  </r>
  <r>
    <x v="10"/>
    <x v="147"/>
    <x v="147"/>
    <n v="584754"/>
    <s v="Nový Přerov"/>
    <s v="do 750 obyvatel"/>
    <n v="275"/>
    <n v="0.47272727272727272"/>
    <n v="145"/>
    <n v="1"/>
  </r>
  <r>
    <x v="10"/>
    <x v="147"/>
    <x v="147"/>
    <n v="584771"/>
    <s v="Pavlov (Břeclav)"/>
    <s v="do 750 obyvatel"/>
    <n v="482"/>
    <n v="0.60995850622406644"/>
    <n v="188"/>
    <n v="0"/>
  </r>
  <r>
    <x v="10"/>
    <x v="147"/>
    <x v="147"/>
    <n v="584789"/>
    <s v="Perná"/>
    <s v="750 – 1 999 obyvatel"/>
    <n v="661"/>
    <n v="0.63388804841149771"/>
    <n v="242"/>
    <n v="0"/>
  </r>
  <r>
    <x v="10"/>
    <x v="147"/>
    <x v="147"/>
    <n v="584878"/>
    <s v="Sedlec (Břeclav)"/>
    <s v="750 – 1 999 obyvatel"/>
    <n v="735"/>
    <n v="0.6"/>
    <n v="294"/>
    <n v="0"/>
  </r>
  <r>
    <x v="10"/>
    <x v="148"/>
    <x v="148"/>
    <n v="593788"/>
    <s v="Bohutice"/>
    <s v="do 750 obyvatel"/>
    <n v="557"/>
    <n v="0.59605026929982041"/>
    <n v="225"/>
    <n v="0"/>
  </r>
  <r>
    <x v="10"/>
    <x v="148"/>
    <x v="148"/>
    <n v="593885"/>
    <s v="Čermákovice"/>
    <s v="do 750 obyvatel"/>
    <n v="83"/>
    <n v="0.66265060240963858"/>
    <n v="28"/>
    <n v="0"/>
  </r>
  <r>
    <x v="10"/>
    <x v="148"/>
    <x v="148"/>
    <n v="593907"/>
    <s v="Damnice"/>
    <s v="do 750 obyvatel"/>
    <n v="308"/>
    <n v="0.56493506493506496"/>
    <n v="134"/>
    <n v="0"/>
  </r>
  <r>
    <x v="10"/>
    <x v="148"/>
    <x v="148"/>
    <n v="593923"/>
    <s v="Dobelice"/>
    <s v="do 750 obyvatel"/>
    <n v="228"/>
    <n v="0.53508771929824561"/>
    <n v="106"/>
    <n v="1"/>
  </r>
  <r>
    <x v="10"/>
    <x v="148"/>
    <x v="148"/>
    <n v="593931"/>
    <s v="Dobřínsko"/>
    <s v="do 750 obyvatel"/>
    <n v="333"/>
    <n v="0.61261261261261257"/>
    <n v="129"/>
    <n v="0"/>
  </r>
  <r>
    <x v="10"/>
    <x v="148"/>
    <x v="148"/>
    <n v="593958"/>
    <s v="Dolenice"/>
    <s v="do 750 obyvatel"/>
    <n v="114"/>
    <n v="0.6228070175438597"/>
    <n v="43"/>
    <n v="0"/>
  </r>
  <r>
    <x v="10"/>
    <x v="148"/>
    <x v="148"/>
    <n v="593966"/>
    <s v="Dolní Dubňany"/>
    <s v="do 750 obyvatel"/>
    <n v="392"/>
    <n v="0.74489795918367352"/>
    <n v="100"/>
    <n v="0"/>
  </r>
  <r>
    <x v="10"/>
    <x v="148"/>
    <x v="148"/>
    <n v="594008"/>
    <s v="Džbánice"/>
    <s v="do 750 obyvatel"/>
    <n v="117"/>
    <n v="0.42735042735042733"/>
    <n v="67"/>
    <n v="1"/>
  </r>
  <r>
    <x v="10"/>
    <x v="148"/>
    <x v="148"/>
    <n v="594083"/>
    <s v="Horní Dubňany"/>
    <s v="do 750 obyvatel"/>
    <n v="250"/>
    <n v="0.76"/>
    <n v="60"/>
    <n v="0"/>
  </r>
  <r>
    <x v="10"/>
    <x v="148"/>
    <x v="148"/>
    <n v="594105"/>
    <s v="Horní Kounice"/>
    <s v="do 750 obyvatel"/>
    <n v="235"/>
    <n v="0.64680851063829792"/>
    <n v="83"/>
    <n v="0"/>
  </r>
  <r>
    <x v="10"/>
    <x v="148"/>
    <x v="148"/>
    <n v="594113"/>
    <s v="Hostěradice"/>
    <s v="750 – 1 999 obyvatel"/>
    <n v="1325"/>
    <n v="0.62792452830188683"/>
    <n v="493"/>
    <n v="0"/>
  </r>
  <r>
    <x v="10"/>
    <x v="148"/>
    <x v="148"/>
    <n v="594181"/>
    <s v="Jamolice"/>
    <s v="do 750 obyvatel"/>
    <n v="369"/>
    <n v="0.65582655826558267"/>
    <n v="127"/>
    <n v="0"/>
  </r>
  <r>
    <x v="10"/>
    <x v="148"/>
    <x v="148"/>
    <n v="594211"/>
    <s v="Jezeřany-Maršovice"/>
    <s v="750 – 1 999 obyvatel"/>
    <n v="640"/>
    <n v="0.63124999999999998"/>
    <n v="236"/>
    <n v="0"/>
  </r>
  <r>
    <x v="10"/>
    <x v="148"/>
    <x v="148"/>
    <n v="594229"/>
    <s v="Jiřice u Miroslavi"/>
    <s v="do 750 obyvatel"/>
    <n v="381"/>
    <n v="0.60104986876640421"/>
    <n v="152"/>
    <n v="0"/>
  </r>
  <r>
    <x v="10"/>
    <x v="148"/>
    <x v="148"/>
    <n v="594237"/>
    <s v="Kadov (Znojmo)"/>
    <s v="do 750 obyvatel"/>
    <n v="124"/>
    <n v="0.56451612903225812"/>
    <n v="54"/>
    <n v="0"/>
  </r>
  <r>
    <x v="10"/>
    <x v="148"/>
    <x v="148"/>
    <n v="594296"/>
    <s v="Kubšice"/>
    <s v="do 750 obyvatel"/>
    <n v="123"/>
    <n v="0.52032520325203258"/>
    <n v="59"/>
    <n v="1"/>
  </r>
  <r>
    <x v="10"/>
    <x v="148"/>
    <x v="148"/>
    <n v="594351"/>
    <s v="Lesonice (Znojmo)"/>
    <s v="do 750 obyvatel"/>
    <n v="200"/>
    <n v="0.54"/>
    <n v="92"/>
    <n v="1"/>
  </r>
  <r>
    <x v="10"/>
    <x v="148"/>
    <x v="148"/>
    <n v="594458"/>
    <s v="Miroslav"/>
    <s v="2 000 – 4 999 obyvatel"/>
    <n v="2506"/>
    <n v="0.65163607342378294"/>
    <n v="873"/>
    <n v="0"/>
  </r>
  <r>
    <x v="10"/>
    <x v="148"/>
    <x v="148"/>
    <n v="594466"/>
    <s v="Miroslavské Knínice"/>
    <s v="do 750 obyvatel"/>
    <n v="300"/>
    <n v="0.64666666666666661"/>
    <n v="106"/>
    <n v="0"/>
  </r>
  <r>
    <x v="10"/>
    <x v="148"/>
    <x v="148"/>
    <n v="594482"/>
    <s v="Moravský Krumlov"/>
    <s v="5 000 – 14 999 obyvatel"/>
    <n v="4857"/>
    <n v="0.64978381717109324"/>
    <n v="1701"/>
    <n v="0"/>
  </r>
  <r>
    <x v="10"/>
    <x v="148"/>
    <x v="148"/>
    <n v="594512"/>
    <s v="Našiměřice"/>
    <s v="do 750 obyvatel"/>
    <n v="169"/>
    <n v="0.50295857988165682"/>
    <n v="84"/>
    <n v="1"/>
  </r>
  <r>
    <x v="10"/>
    <x v="148"/>
    <x v="148"/>
    <n v="594563"/>
    <s v="Olbramovice (Znojmo)"/>
    <s v="750 – 1 999 obyvatel"/>
    <n v="944"/>
    <n v="0.60911016949152541"/>
    <n v="369"/>
    <n v="0"/>
  </r>
  <r>
    <x v="10"/>
    <x v="148"/>
    <x v="148"/>
    <n v="594610"/>
    <s v="Petrovice (Znojmo)"/>
    <s v="do 750 obyvatel"/>
    <n v="300"/>
    <n v="0.61"/>
    <n v="117"/>
    <n v="0"/>
  </r>
  <r>
    <x v="10"/>
    <x v="148"/>
    <x v="148"/>
    <n v="594725"/>
    <s v="Rešice"/>
    <s v="do 750 obyvatel"/>
    <n v="294"/>
    <n v="0.73809523809523814"/>
    <n v="77"/>
    <n v="0"/>
  </r>
  <r>
    <x v="10"/>
    <x v="148"/>
    <x v="148"/>
    <n v="594750"/>
    <s v="Rybníky (Znojmo)"/>
    <s v="do 750 obyvatel"/>
    <n v="365"/>
    <n v="0.56712328767123288"/>
    <n v="158"/>
    <n v="0"/>
  </r>
  <r>
    <x v="10"/>
    <x v="148"/>
    <x v="148"/>
    <n v="594768"/>
    <s v="Skalice (Znojmo)"/>
    <s v="do 750 obyvatel"/>
    <n v="430"/>
    <n v="0.69069767441860463"/>
    <n v="133"/>
    <n v="0"/>
  </r>
  <r>
    <x v="10"/>
    <x v="148"/>
    <x v="148"/>
    <n v="594849"/>
    <s v="Suchohrdly u Miroslavi"/>
    <s v="do 750 obyvatel"/>
    <n v="417"/>
    <n v="0.5851318944844125"/>
    <n v="173"/>
    <n v="0"/>
  </r>
  <r>
    <x v="10"/>
    <x v="148"/>
    <x v="148"/>
    <n v="594938"/>
    <s v="Tavíkovice"/>
    <s v="do 750 obyvatel"/>
    <n v="504"/>
    <n v="0.71230158730158732"/>
    <n v="145"/>
    <n v="0"/>
  </r>
  <r>
    <x v="10"/>
    <x v="148"/>
    <x v="148"/>
    <n v="594954"/>
    <s v="Trnové Pole"/>
    <s v="do 750 obyvatel"/>
    <n v="98"/>
    <n v="0.5714285714285714"/>
    <n v="42"/>
    <n v="0"/>
  </r>
  <r>
    <x v="10"/>
    <x v="148"/>
    <x v="148"/>
    <n v="594971"/>
    <s v="Trstěnice (Znojmo)"/>
    <s v="do 750 obyvatel"/>
    <n v="466"/>
    <n v="0.65450643776824036"/>
    <n v="161"/>
    <n v="0"/>
  </r>
  <r>
    <x v="10"/>
    <x v="148"/>
    <x v="148"/>
    <n v="594989"/>
    <s v="Tulešice"/>
    <s v="do 750 obyvatel"/>
    <n v="170"/>
    <n v="0.62352941176470589"/>
    <n v="64"/>
    <n v="0"/>
  </r>
  <r>
    <x v="10"/>
    <x v="148"/>
    <x v="148"/>
    <n v="595047"/>
    <s v="Vedrovice"/>
    <s v="750 – 1 999 obyvatel"/>
    <n v="718"/>
    <n v="0.6155988857938719"/>
    <n v="276"/>
    <n v="0"/>
  </r>
  <r>
    <x v="10"/>
    <x v="148"/>
    <x v="148"/>
    <n v="595055"/>
    <s v="Vémyslice"/>
    <s v="do 750 obyvatel"/>
    <n v="597"/>
    <n v="0.54438860971524283"/>
    <n v="272"/>
    <n v="1"/>
  </r>
  <r>
    <x v="10"/>
    <x v="149"/>
    <x v="149"/>
    <n v="550272"/>
    <s v="Cvrčovice (Brno-venkov)"/>
    <s v="do 750 obyvatel"/>
    <n v="532"/>
    <n v="0.62593984962406013"/>
    <n v="199"/>
    <n v="0"/>
  </r>
  <r>
    <x v="10"/>
    <x v="149"/>
    <x v="149"/>
    <n v="583332"/>
    <s v="Malešovice"/>
    <s v="750 – 1 999 obyvatel"/>
    <n v="578"/>
    <n v="0.69896193771626303"/>
    <n v="174"/>
    <n v="0"/>
  </r>
  <r>
    <x v="10"/>
    <x v="149"/>
    <x v="149"/>
    <n v="583529"/>
    <s v="Odrovice"/>
    <s v="do 750 obyvatel"/>
    <n v="212"/>
    <n v="0.50943396226415094"/>
    <n v="104"/>
    <n v="1"/>
  </r>
  <r>
    <x v="10"/>
    <x v="149"/>
    <x v="149"/>
    <n v="584517"/>
    <s v="Ivaň (Brno-venkov)"/>
    <s v="do 750 obyvatel"/>
    <n v="625"/>
    <n v="0.64959999999999996"/>
    <n v="219"/>
    <n v="0"/>
  </r>
  <r>
    <x v="10"/>
    <x v="149"/>
    <x v="149"/>
    <n v="584762"/>
    <s v="Pasohlávky"/>
    <s v="do 750 obyvatel"/>
    <n v="619"/>
    <n v="0.68336025848142168"/>
    <n v="196"/>
    <n v="0"/>
  </r>
  <r>
    <x v="10"/>
    <x v="149"/>
    <x v="149"/>
    <n v="584801"/>
    <s v="Pohořelice (Brno-venkov)"/>
    <s v="5 000 – 14 999 obyvatel"/>
    <n v="4294"/>
    <n v="0.63903120633442012"/>
    <n v="1550"/>
    <n v="0"/>
  </r>
  <r>
    <x v="10"/>
    <x v="149"/>
    <x v="149"/>
    <n v="584843"/>
    <s v="Přibice"/>
    <s v="750 – 1 999 obyvatel"/>
    <n v="862"/>
    <n v="0.59164733178654294"/>
    <n v="352"/>
    <n v="0"/>
  </r>
  <r>
    <x v="10"/>
    <x v="149"/>
    <x v="149"/>
    <n v="585025"/>
    <s v="Vlasatice"/>
    <s v="750 – 1 999 obyvatel"/>
    <n v="720"/>
    <n v="0.54722222222222228"/>
    <n v="326"/>
    <n v="1"/>
  </r>
  <r>
    <x v="10"/>
    <x v="149"/>
    <x v="149"/>
    <n v="585033"/>
    <s v="Vranovice (Brno-venkov)"/>
    <s v="2 000 – 4 999 obyvatel"/>
    <n v="1956"/>
    <n v="0.67638036809815949"/>
    <n v="633"/>
    <n v="0"/>
  </r>
  <r>
    <x v="10"/>
    <x v="149"/>
    <x v="149"/>
    <n v="593834"/>
    <s v="Branišovice"/>
    <s v="do 750 obyvatel"/>
    <n v="504"/>
    <n v="0.66865079365079361"/>
    <n v="167"/>
    <n v="0"/>
  </r>
  <r>
    <x v="10"/>
    <x v="149"/>
    <x v="149"/>
    <n v="594377"/>
    <s v="Loděnice (Brno-venkov)"/>
    <s v="do 750 obyvatel"/>
    <n v="426"/>
    <n v="0.56572769953051638"/>
    <n v="185"/>
    <n v="0"/>
  </r>
  <r>
    <x v="10"/>
    <x v="149"/>
    <x v="149"/>
    <n v="594903"/>
    <s v="Šumice (Brno-venkov)"/>
    <s v="do 750 obyvatel"/>
    <n v="244"/>
    <n v="0.55327868852459017"/>
    <n v="109"/>
    <n v="1"/>
  </r>
  <r>
    <x v="10"/>
    <x v="149"/>
    <x v="149"/>
    <n v="594962"/>
    <s v="Troskotovice"/>
    <s v="do 750 obyvatel"/>
    <n v="571"/>
    <n v="0.54465849387040277"/>
    <n v="260"/>
    <n v="1"/>
  </r>
  <r>
    <x v="10"/>
    <x v="150"/>
    <x v="150"/>
    <n v="549789"/>
    <s v="Říčky"/>
    <s v="do 750 obyvatel"/>
    <n v="331"/>
    <n v="0.66767371601208458"/>
    <n v="110"/>
    <n v="0"/>
  </r>
  <r>
    <x v="10"/>
    <x v="150"/>
    <x v="150"/>
    <n v="582808"/>
    <s v="Babice u Rosic"/>
    <s v="750 – 1 999 obyvatel"/>
    <n v="618"/>
    <n v="0.65857605177993528"/>
    <n v="211"/>
    <n v="0"/>
  </r>
  <r>
    <x v="10"/>
    <x v="150"/>
    <x v="150"/>
    <n v="582964"/>
    <s v="Domašov"/>
    <s v="do 750 obyvatel"/>
    <n v="542"/>
    <n v="0.66236162361623618"/>
    <n v="183"/>
    <n v="0"/>
  </r>
  <r>
    <x v="10"/>
    <x v="150"/>
    <x v="150"/>
    <n v="583154"/>
    <s v="Javůrek"/>
    <s v="do 750 obyvatel"/>
    <n v="276"/>
    <n v="0.55797101449275366"/>
    <n v="122"/>
    <n v="1"/>
  </r>
  <r>
    <x v="10"/>
    <x v="150"/>
    <x v="150"/>
    <n v="583235"/>
    <s v="Kratochvilka"/>
    <s v="do 750 obyvatel"/>
    <n v="393"/>
    <n v="0.57760814249363868"/>
    <n v="166"/>
    <n v="0"/>
  </r>
  <r>
    <x v="10"/>
    <x v="150"/>
    <x v="150"/>
    <n v="583294"/>
    <s v="Lesní Hluboké"/>
    <s v="do 750 obyvatel"/>
    <n v="217"/>
    <n v="0.65437788018433185"/>
    <n v="75"/>
    <n v="0"/>
  </r>
  <r>
    <x v="10"/>
    <x v="150"/>
    <x v="150"/>
    <n v="583308"/>
    <s v="Litostrov"/>
    <s v="do 750 obyvatel"/>
    <n v="113"/>
    <n v="0.58407079646017701"/>
    <n v="47"/>
    <n v="0"/>
  </r>
  <r>
    <x v="10"/>
    <x v="150"/>
    <x v="150"/>
    <n v="583324"/>
    <s v="Lukovany"/>
    <s v="do 750 obyvatel"/>
    <n v="528"/>
    <n v="0.63257575757575757"/>
    <n v="194"/>
    <n v="0"/>
  </r>
  <r>
    <x v="10"/>
    <x v="150"/>
    <x v="150"/>
    <n v="583600"/>
    <s v="Ostrovačice"/>
    <s v="do 750 obyvatel"/>
    <n v="605"/>
    <n v="0.73057851239669425"/>
    <n v="163"/>
    <n v="0"/>
  </r>
  <r>
    <x v="10"/>
    <x v="150"/>
    <x v="150"/>
    <n v="583715"/>
    <s v="Příbram na Moravě"/>
    <s v="do 750 obyvatel"/>
    <n v="524"/>
    <n v="0.61641221374045807"/>
    <n v="201"/>
    <n v="0"/>
  </r>
  <r>
    <x v="10"/>
    <x v="150"/>
    <x v="150"/>
    <n v="583723"/>
    <s v="Přibyslavice (Brno-venkov)"/>
    <s v="do 750 obyvatel"/>
    <n v="418"/>
    <n v="0.61961722488038273"/>
    <n v="159"/>
    <n v="0"/>
  </r>
  <r>
    <x v="10"/>
    <x v="150"/>
    <x v="150"/>
    <n v="583782"/>
    <s v="Rosice (Brno-venkov)"/>
    <s v="5 000 – 14 999 obyvatel"/>
    <n v="5075"/>
    <n v="0.65753694581280786"/>
    <n v="1738"/>
    <n v="0"/>
  </r>
  <r>
    <x v="10"/>
    <x v="150"/>
    <x v="150"/>
    <n v="583804"/>
    <s v="Rudka"/>
    <s v="do 750 obyvatel"/>
    <n v="321"/>
    <n v="0.63239875389408096"/>
    <n v="118"/>
    <n v="0"/>
  </r>
  <r>
    <x v="10"/>
    <x v="150"/>
    <x v="150"/>
    <n v="583839"/>
    <s v="Říčany (Brno-venkov)"/>
    <s v="2 000 – 4 999 obyvatel"/>
    <n v="1681"/>
    <n v="0.67697798929208808"/>
    <n v="543"/>
    <n v="0"/>
  </r>
  <r>
    <x v="10"/>
    <x v="150"/>
    <x v="150"/>
    <n v="583901"/>
    <s v="Stanoviště"/>
    <s v="do 750 obyvatel"/>
    <n v="305"/>
    <n v="0.69180327868852454"/>
    <n v="94"/>
    <n v="0"/>
  </r>
  <r>
    <x v="10"/>
    <x v="150"/>
    <x v="150"/>
    <n v="583987"/>
    <s v="Tetčice"/>
    <s v="750 – 1 999 obyvatel"/>
    <n v="955"/>
    <n v="0.65445026178010468"/>
    <n v="330"/>
    <n v="0"/>
  </r>
  <r>
    <x v="10"/>
    <x v="150"/>
    <x v="150"/>
    <n v="584053"/>
    <s v="Újezd u Rosic"/>
    <s v="do 750 obyvatel"/>
    <n v="234"/>
    <n v="0.72222222222222221"/>
    <n v="65"/>
    <n v="0"/>
  </r>
  <r>
    <x v="10"/>
    <x v="150"/>
    <x v="150"/>
    <n v="584118"/>
    <s v="Veverské Knínice"/>
    <s v="750 – 1 999 obyvatel"/>
    <n v="798"/>
    <n v="0.68421052631578949"/>
    <n v="252"/>
    <n v="0"/>
  </r>
  <r>
    <x v="10"/>
    <x v="150"/>
    <x v="150"/>
    <n v="584177"/>
    <s v="Vysoké Popovice"/>
    <s v="do 750 obyvatel"/>
    <n v="591"/>
    <n v="0.70050761421319796"/>
    <n v="177"/>
    <n v="0"/>
  </r>
  <r>
    <x v="10"/>
    <x v="150"/>
    <x v="150"/>
    <n v="584185"/>
    <s v="Zakřany"/>
    <s v="750 – 1 999 obyvatel"/>
    <n v="638"/>
    <n v="0.57523510971786829"/>
    <n v="271"/>
    <n v="0"/>
  </r>
  <r>
    <x v="10"/>
    <x v="150"/>
    <x v="150"/>
    <n v="584193"/>
    <s v="Zálesná Zhoř"/>
    <s v="do 750 obyvatel"/>
    <n v="55"/>
    <n v="0.67272727272727273"/>
    <n v="18"/>
    <n v="0"/>
  </r>
  <r>
    <x v="10"/>
    <x v="150"/>
    <x v="150"/>
    <n v="584207"/>
    <s v="Zastávka"/>
    <s v="2 000 – 4 999 obyvatel"/>
    <n v="2057"/>
    <n v="0.69956246961594559"/>
    <n v="618"/>
    <n v="0"/>
  </r>
  <r>
    <x v="10"/>
    <x v="150"/>
    <x v="150"/>
    <n v="584215"/>
    <s v="Zbraslav"/>
    <s v="750 – 1 999 obyvatel"/>
    <n v="1056"/>
    <n v="0.69981060606060608"/>
    <n v="317"/>
    <n v="0"/>
  </r>
  <r>
    <x v="10"/>
    <x v="150"/>
    <x v="150"/>
    <n v="584223"/>
    <s v="Zbýšov (Brno-venkov)"/>
    <s v="2 000 – 4 999 obyvatel"/>
    <n v="3112"/>
    <n v="0.64106683804627251"/>
    <n v="1117"/>
    <n v="0"/>
  </r>
  <r>
    <x v="10"/>
    <x v="151"/>
    <x v="151"/>
    <n v="550213"/>
    <s v="Heršpice"/>
    <s v="750 – 1 999 obyvatel"/>
    <n v="677"/>
    <n v="0.6115214180206795"/>
    <n v="263"/>
    <n v="0"/>
  </r>
  <r>
    <x v="10"/>
    <x v="151"/>
    <x v="151"/>
    <n v="550825"/>
    <s v="Holubice (Vyškov)"/>
    <s v="750 – 1 999 obyvatel"/>
    <n v="1113"/>
    <n v="0.64150943396226412"/>
    <n v="399"/>
    <n v="0"/>
  </r>
  <r>
    <x v="10"/>
    <x v="151"/>
    <x v="151"/>
    <n v="592919"/>
    <s v="Bošovice"/>
    <s v="750 – 1 999 obyvatel"/>
    <n v="986"/>
    <n v="0.54462474645030423"/>
    <n v="449"/>
    <n v="1"/>
  </r>
  <r>
    <x v="10"/>
    <x v="151"/>
    <x v="151"/>
    <n v="593044"/>
    <s v="Hodějice"/>
    <s v="750 – 1 999 obyvatel"/>
    <n v="849"/>
    <n v="0.58068315665488812"/>
    <n v="356"/>
    <n v="0"/>
  </r>
  <r>
    <x v="10"/>
    <x v="151"/>
    <x v="151"/>
    <n v="593052"/>
    <s v="Hostěrádky-Rešov"/>
    <s v="750 – 1 999 obyvatel"/>
    <n v="701"/>
    <n v="0.63908701854493577"/>
    <n v="253"/>
    <n v="0"/>
  </r>
  <r>
    <x v="10"/>
    <x v="151"/>
    <x v="151"/>
    <n v="593079"/>
    <s v="Hrušky (Vyškov)"/>
    <s v="750 – 1 999 obyvatel"/>
    <n v="633"/>
    <n v="0.59557661927330174"/>
    <n v="256"/>
    <n v="0"/>
  </r>
  <r>
    <x v="10"/>
    <x v="151"/>
    <x v="151"/>
    <n v="593141"/>
    <s v="Kobeřice u Brna"/>
    <s v="do 750 obyvatel"/>
    <n v="580"/>
    <n v="0.5672413793103448"/>
    <n v="251"/>
    <n v="0"/>
  </r>
  <r>
    <x v="10"/>
    <x v="151"/>
    <x v="151"/>
    <n v="593214"/>
    <s v="Křenovice (Vyškov)"/>
    <s v="750 – 1 999 obyvatel"/>
    <n v="1586"/>
    <n v="0.64375788146279944"/>
    <n v="565"/>
    <n v="0"/>
  </r>
  <r>
    <x v="10"/>
    <x v="151"/>
    <x v="151"/>
    <n v="593265"/>
    <s v="Lovčičky"/>
    <s v="do 750 obyvatel"/>
    <n v="564"/>
    <n v="0.66666666666666663"/>
    <n v="188"/>
    <n v="0"/>
  </r>
  <r>
    <x v="10"/>
    <x v="151"/>
    <x v="151"/>
    <n v="593320"/>
    <s v="Milešovice"/>
    <s v="do 750 obyvatel"/>
    <n v="565"/>
    <n v="0.55044247787610623"/>
    <n v="254"/>
    <n v="1"/>
  </r>
  <r>
    <x v="10"/>
    <x v="151"/>
    <x v="151"/>
    <n v="593371"/>
    <s v="Němčany"/>
    <s v="750 – 1 999 obyvatel"/>
    <n v="645"/>
    <n v="0.61550387596899225"/>
    <n v="248"/>
    <n v="0"/>
  </r>
  <r>
    <x v="10"/>
    <x v="151"/>
    <x v="151"/>
    <n v="593435"/>
    <s v="Nížkovice"/>
    <s v="do 750 obyvatel"/>
    <n v="603"/>
    <n v="0.62189054726368154"/>
    <n v="228"/>
    <n v="0"/>
  </r>
  <r>
    <x v="10"/>
    <x v="151"/>
    <x v="151"/>
    <n v="593478"/>
    <s v="Otnice"/>
    <s v="750 – 1 999 obyvatel"/>
    <n v="1311"/>
    <n v="0.55606407322654461"/>
    <n v="582"/>
    <n v="1"/>
  </r>
  <r>
    <x v="10"/>
    <x v="151"/>
    <x v="151"/>
    <n v="593583"/>
    <s v="Slavkov u Brna"/>
    <s v="5 000 – 14 999 obyvatel"/>
    <n v="5658"/>
    <n v="0.61293743372216336"/>
    <n v="2190"/>
    <n v="0"/>
  </r>
  <r>
    <x v="10"/>
    <x v="151"/>
    <x v="151"/>
    <n v="593613"/>
    <s v="Šaratice"/>
    <s v="750 – 1 999 obyvatel"/>
    <n v="855"/>
    <n v="0.6257309941520468"/>
    <n v="320"/>
    <n v="0"/>
  </r>
  <r>
    <x v="10"/>
    <x v="151"/>
    <x v="151"/>
    <n v="593664"/>
    <s v="Vážany nad Litavou"/>
    <s v="do 750 obyvatel"/>
    <n v="598"/>
    <n v="0.5635451505016722"/>
    <n v="261"/>
    <n v="0"/>
  </r>
  <r>
    <x v="10"/>
    <x v="151"/>
    <x v="151"/>
    <n v="593681"/>
    <s v="Velešovice"/>
    <s v="750 – 1 999 obyvatel"/>
    <n v="1021"/>
    <n v="0.6052889324191969"/>
    <n v="403"/>
    <n v="0"/>
  </r>
  <r>
    <x v="10"/>
    <x v="151"/>
    <x v="151"/>
    <n v="593699"/>
    <s v="Zbýšov (Vyškov)"/>
    <s v="do 750 obyvatel"/>
    <n v="523"/>
    <n v="0.69024856596558315"/>
    <n v="162"/>
    <n v="0"/>
  </r>
  <r>
    <x v="10"/>
    <x v="152"/>
    <x v="152"/>
    <n v="549738"/>
    <s v="Ponětovice"/>
    <s v="do 750 obyvatel"/>
    <n v="357"/>
    <n v="0.61904761904761907"/>
    <n v="136"/>
    <n v="0"/>
  </r>
  <r>
    <x v="10"/>
    <x v="152"/>
    <x v="152"/>
    <n v="581429"/>
    <s v="Březina (Brno-venkov)"/>
    <s v="750 – 1 999 obyvatel"/>
    <n v="806"/>
    <n v="0.72084367245657566"/>
    <n v="225"/>
    <n v="0"/>
  </r>
  <r>
    <x v="10"/>
    <x v="152"/>
    <x v="152"/>
    <n v="582794"/>
    <s v="Babice nad Svitavou"/>
    <s v="750 – 1 999 obyvatel"/>
    <n v="1045"/>
    <n v="0.64976076555023921"/>
    <n v="366"/>
    <n v="0"/>
  </r>
  <r>
    <x v="10"/>
    <x v="152"/>
    <x v="152"/>
    <n v="582824"/>
    <s v="Bílovice nad Svitavou"/>
    <s v="2 000 – 4 999 obyvatel"/>
    <n v="2904"/>
    <n v="0.69524793388429751"/>
    <n v="885"/>
    <n v="0"/>
  </r>
  <r>
    <x v="10"/>
    <x v="152"/>
    <x v="152"/>
    <n v="582841"/>
    <s v="Blažovice"/>
    <s v="750 – 1 999 obyvatel"/>
    <n v="944"/>
    <n v="0.7097457627118644"/>
    <n v="274"/>
    <n v="0"/>
  </r>
  <r>
    <x v="10"/>
    <x v="152"/>
    <x v="152"/>
    <n v="582999"/>
    <s v="Hajany (Brno-venkov)"/>
    <s v="do 750 obyvatel"/>
    <n v="483"/>
    <n v="0.70186335403726707"/>
    <n v="144"/>
    <n v="0"/>
  </r>
  <r>
    <x v="10"/>
    <x v="152"/>
    <x v="152"/>
    <n v="583057"/>
    <s v="Hostěnice"/>
    <s v="750 – 1 999 obyvatel"/>
    <n v="618"/>
    <n v="0.62459546925566345"/>
    <n v="232"/>
    <n v="0"/>
  </r>
  <r>
    <x v="10"/>
    <x v="152"/>
    <x v="152"/>
    <n v="583189"/>
    <s v="Jiříkovice"/>
    <s v="750 – 1 999 obyvatel"/>
    <n v="740"/>
    <n v="0.73243243243243239"/>
    <n v="198"/>
    <n v="0"/>
  </r>
  <r>
    <x v="10"/>
    <x v="152"/>
    <x v="152"/>
    <n v="583197"/>
    <s v="Kanice (Brno-venkov)"/>
    <s v="750 – 1 999 obyvatel"/>
    <n v="804"/>
    <n v="0.71393034825870649"/>
    <n v="230"/>
    <n v="0"/>
  </r>
  <r>
    <x v="10"/>
    <x v="152"/>
    <x v="152"/>
    <n v="583219"/>
    <s v="Kobylnice (Brno-venkov)"/>
    <s v="750 – 1 999 obyvatel"/>
    <n v="911"/>
    <n v="0.66190998902305154"/>
    <n v="308"/>
    <n v="0"/>
  </r>
  <r>
    <x v="10"/>
    <x v="152"/>
    <x v="152"/>
    <n v="583227"/>
    <s v="Kovalovice"/>
    <s v="do 750 obyvatel"/>
    <n v="529"/>
    <n v="0.62948960302457468"/>
    <n v="196"/>
    <n v="0"/>
  </r>
  <r>
    <x v="10"/>
    <x v="152"/>
    <x v="152"/>
    <n v="583391"/>
    <s v="Modřice"/>
    <s v="5 000 – 14 999 obyvatel"/>
    <n v="4461"/>
    <n v="0.64178435328401706"/>
    <n v="1598"/>
    <n v="0"/>
  </r>
  <r>
    <x v="10"/>
    <x v="152"/>
    <x v="152"/>
    <n v="583405"/>
    <s v="Mokrá-Horákov"/>
    <s v="2 000 – 4 999 obyvatel"/>
    <n v="2265"/>
    <n v="0.68388520971302424"/>
    <n v="716"/>
    <n v="0"/>
  </r>
  <r>
    <x v="10"/>
    <x v="152"/>
    <x v="152"/>
    <n v="583413"/>
    <s v="Moravany (Brno-venkov)"/>
    <s v="2 000 – 4 999 obyvatel"/>
    <n v="2577"/>
    <n v="0.67675591773379895"/>
    <n v="833"/>
    <n v="0"/>
  </r>
  <r>
    <x v="10"/>
    <x v="152"/>
    <x v="152"/>
    <n v="583456"/>
    <s v="Nebovidy (Brno-venkov)"/>
    <s v="750 – 1 999 obyvatel"/>
    <n v="656"/>
    <n v="0.63719512195121952"/>
    <n v="238"/>
    <n v="0"/>
  </r>
  <r>
    <x v="10"/>
    <x v="152"/>
    <x v="152"/>
    <n v="583537"/>
    <s v="Ochoz u Brna"/>
    <s v="750 – 1 999 obyvatel"/>
    <n v="1206"/>
    <n v="0.654228855721393"/>
    <n v="417"/>
    <n v="0"/>
  </r>
  <r>
    <x v="10"/>
    <x v="152"/>
    <x v="152"/>
    <n v="583545"/>
    <s v="Omice"/>
    <s v="750 – 1 999 obyvatel"/>
    <n v="670"/>
    <n v="0.63582089552238807"/>
    <n v="244"/>
    <n v="0"/>
  </r>
  <r>
    <x v="10"/>
    <x v="152"/>
    <x v="152"/>
    <n v="583561"/>
    <s v="Ořechov (Brno-venkov)"/>
    <s v="2 000 – 4 999 obyvatel"/>
    <n v="2247"/>
    <n v="0.63017356475300401"/>
    <n v="831"/>
    <n v="0"/>
  </r>
  <r>
    <x v="10"/>
    <x v="152"/>
    <x v="152"/>
    <n v="583596"/>
    <s v="Ostopovice"/>
    <s v="750 – 1 999 obyvatel"/>
    <n v="1425"/>
    <n v="0.73754385964912283"/>
    <n v="374"/>
    <n v="0"/>
  </r>
  <r>
    <x v="10"/>
    <x v="152"/>
    <x v="152"/>
    <n v="583634"/>
    <s v="Podolí (Brno-venkov)"/>
    <s v="750 – 1 999 obyvatel"/>
    <n v="1157"/>
    <n v="0.69057908383751077"/>
    <n v="358"/>
    <n v="0"/>
  </r>
  <r>
    <x v="10"/>
    <x v="152"/>
    <x v="152"/>
    <n v="583669"/>
    <s v="Popůvky (Brno-venkov)"/>
    <s v="750 – 1 999 obyvatel"/>
    <n v="1275"/>
    <n v="0.65333333333333332"/>
    <n v="442"/>
    <n v="0"/>
  </r>
  <r>
    <x v="10"/>
    <x v="152"/>
    <x v="152"/>
    <n v="583677"/>
    <s v="Pozořice"/>
    <s v="2 000 – 4 999 obyvatel"/>
    <n v="1849"/>
    <n v="0.61060032449972956"/>
    <n v="720"/>
    <n v="0"/>
  </r>
  <r>
    <x v="10"/>
    <x v="152"/>
    <x v="152"/>
    <n v="583685"/>
    <s v="Prace"/>
    <s v="750 – 1 999 obyvatel"/>
    <n v="763"/>
    <n v="0.6317169069462647"/>
    <n v="281"/>
    <n v="0"/>
  </r>
  <r>
    <x v="10"/>
    <x v="152"/>
    <x v="152"/>
    <n v="583707"/>
    <s v="Prštice"/>
    <s v="750 – 1 999 obyvatel"/>
    <n v="789"/>
    <n v="0.69835234474017749"/>
    <n v="238"/>
    <n v="0"/>
  </r>
  <r>
    <x v="10"/>
    <x v="152"/>
    <x v="152"/>
    <n v="583740"/>
    <s v="Radostice"/>
    <s v="750 – 1 999 obyvatel"/>
    <n v="643"/>
    <n v="0.68273716951788488"/>
    <n v="204"/>
    <n v="0"/>
  </r>
  <r>
    <x v="10"/>
    <x v="152"/>
    <x v="152"/>
    <n v="583774"/>
    <s v="Rebešovice"/>
    <s v="750 – 1 999 obyvatel"/>
    <n v="808"/>
    <n v="0.7339108910891089"/>
    <n v="215"/>
    <n v="0"/>
  </r>
  <r>
    <x v="10"/>
    <x v="152"/>
    <x v="152"/>
    <n v="583821"/>
    <s v="Řícmanice"/>
    <s v="750 – 1 999 obyvatel"/>
    <n v="653"/>
    <n v="0.64318529862174578"/>
    <n v="233"/>
    <n v="0"/>
  </r>
  <r>
    <x v="10"/>
    <x v="152"/>
    <x v="152"/>
    <n v="583855"/>
    <s v="Silůvky"/>
    <s v="750 – 1 999 obyvatel"/>
    <n v="718"/>
    <n v="0.66573816155988863"/>
    <n v="240"/>
    <n v="0"/>
  </r>
  <r>
    <x v="10"/>
    <x v="152"/>
    <x v="152"/>
    <n v="583863"/>
    <s v="Sivice"/>
    <s v="750 – 1 999 obyvatel"/>
    <n v="874"/>
    <n v="0.62700228832951943"/>
    <n v="326"/>
    <n v="0"/>
  </r>
  <r>
    <x v="10"/>
    <x v="152"/>
    <x v="152"/>
    <n v="583898"/>
    <s v="Sokolnice"/>
    <s v="2 000 – 4 999 obyvatel"/>
    <n v="1880"/>
    <n v="0.69042553191489364"/>
    <n v="582"/>
    <n v="0"/>
  </r>
  <r>
    <x v="10"/>
    <x v="152"/>
    <x v="152"/>
    <n v="583910"/>
    <s v="Střelice (Brno-venkov)"/>
    <s v="2 000 – 4 999 obyvatel"/>
    <n v="2474"/>
    <n v="0.698464025869038"/>
    <n v="746"/>
    <n v="0"/>
  </r>
  <r>
    <x v="10"/>
    <x v="152"/>
    <x v="152"/>
    <n v="583952"/>
    <s v="Šlapanice (Brno-venkov)"/>
    <s v="5 000 – 14 999 obyvatel"/>
    <n v="6261"/>
    <n v="0.68072192940424847"/>
    <n v="1999"/>
    <n v="0"/>
  </r>
  <r>
    <x v="10"/>
    <x v="152"/>
    <x v="152"/>
    <n v="583979"/>
    <s v="Telnice (Brno-venkov)"/>
    <s v="750 – 1 999 obyvatel"/>
    <n v="1298"/>
    <n v="0.66178736517719572"/>
    <n v="439"/>
    <n v="0"/>
  </r>
  <r>
    <x v="10"/>
    <x v="152"/>
    <x v="152"/>
    <n v="584029"/>
    <s v="Troubsko"/>
    <s v="2 000 – 4 999 obyvatel"/>
    <n v="1926"/>
    <n v="0.68691588785046731"/>
    <n v="603"/>
    <n v="0"/>
  </r>
  <r>
    <x v="10"/>
    <x v="152"/>
    <x v="152"/>
    <n v="584037"/>
    <s v="Tvarožná"/>
    <s v="750 – 1 999 obyvatel"/>
    <n v="1073"/>
    <n v="0.68033550792171482"/>
    <n v="343"/>
    <n v="0"/>
  </r>
  <r>
    <x v="10"/>
    <x v="152"/>
    <x v="152"/>
    <n v="584045"/>
    <s v="Újezd u Brna"/>
    <s v="2 000 – 4 999 obyvatel"/>
    <n v="2777"/>
    <n v="0.67915016204537271"/>
    <n v="891"/>
    <n v="0"/>
  </r>
  <r>
    <x v="10"/>
    <x v="152"/>
    <x v="152"/>
    <n v="584096"/>
    <s v="Velatice"/>
    <s v="750 – 1 999 obyvatel"/>
    <n v="598"/>
    <n v="0.72909698996655514"/>
    <n v="162"/>
    <n v="0"/>
  </r>
  <r>
    <x v="10"/>
    <x v="152"/>
    <x v="152"/>
    <n v="584126"/>
    <s v="Viničné Šumice"/>
    <s v="750 – 1 999 obyvatel"/>
    <n v="1064"/>
    <n v="0.65037593984962405"/>
    <n v="372"/>
    <n v="0"/>
  </r>
  <r>
    <x v="10"/>
    <x v="152"/>
    <x v="152"/>
    <n v="584151"/>
    <s v="Vranov (Brno-venkov)"/>
    <s v="750 – 1 999 obyvatel"/>
    <n v="660"/>
    <n v="0.70151515151515154"/>
    <n v="197"/>
    <n v="0"/>
  </r>
  <r>
    <x v="10"/>
    <x v="152"/>
    <x v="152"/>
    <n v="584266"/>
    <s v="Želešice"/>
    <s v="750 – 1 999 obyvatel"/>
    <n v="1451"/>
    <n v="0.65265334252239837"/>
    <n v="504"/>
    <n v="0"/>
  </r>
  <r>
    <x v="10"/>
    <x v="153"/>
    <x v="153"/>
    <n v="545295"/>
    <s v="Skalička (Brno-venkov)"/>
    <s v="do 750 obyvatel"/>
    <n v="127"/>
    <n v="0.57480314960629919"/>
    <n v="54"/>
    <n v="0"/>
  </r>
  <r>
    <x v="10"/>
    <x v="153"/>
    <x v="153"/>
    <n v="549746"/>
    <s v="Předklášteří"/>
    <s v="750 – 1 999 obyvatel"/>
    <n v="1165"/>
    <n v="0.66437768240343342"/>
    <n v="391"/>
    <n v="0"/>
  </r>
  <r>
    <x v="10"/>
    <x v="153"/>
    <x v="153"/>
    <n v="549894"/>
    <s v="Skryje (Brno-venkov)"/>
    <s v="do 750 obyvatel"/>
    <n v="55"/>
    <n v="0.72727272727272729"/>
    <n v="15"/>
    <n v="0"/>
  </r>
  <r>
    <x v="10"/>
    <x v="153"/>
    <x v="153"/>
    <n v="549908"/>
    <s v="Újezd u Tišnova"/>
    <s v="do 750 obyvatel"/>
    <n v="112"/>
    <n v="0.6517857142857143"/>
    <n v="39"/>
    <n v="0"/>
  </r>
  <r>
    <x v="10"/>
    <x v="153"/>
    <x v="153"/>
    <n v="581321"/>
    <s v="Běleč (Brno-venkov)"/>
    <s v="do 750 obyvatel"/>
    <n v="160"/>
    <n v="0.60624999999999996"/>
    <n v="63"/>
    <n v="0"/>
  </r>
  <r>
    <x v="10"/>
    <x v="153"/>
    <x v="153"/>
    <n v="581402"/>
    <s v="Brumov"/>
    <s v="do 750 obyvatel"/>
    <n v="210"/>
    <n v="0.64761904761904765"/>
    <n v="74"/>
    <n v="0"/>
  </r>
  <r>
    <x v="10"/>
    <x v="153"/>
    <x v="153"/>
    <n v="581437"/>
    <s v="Bukovice (Brno-venkov)"/>
    <s v="do 750 obyvatel"/>
    <n v="61"/>
    <n v="0.70491803278688525"/>
    <n v="18"/>
    <n v="0"/>
  </r>
  <r>
    <x v="10"/>
    <x v="153"/>
    <x v="153"/>
    <n v="581577"/>
    <s v="Hluboké Dvory"/>
    <s v="do 750 obyvatel"/>
    <n v="78"/>
    <n v="0.61538461538461542"/>
    <n v="30"/>
    <n v="0"/>
  </r>
  <r>
    <x v="10"/>
    <x v="153"/>
    <x v="153"/>
    <n v="581976"/>
    <s v="Lomnice (Brno-venkov)"/>
    <s v="750 – 1 999 obyvatel"/>
    <n v="1198"/>
    <n v="0.53839732888146907"/>
    <n v="553"/>
    <n v="1"/>
  </r>
  <r>
    <x v="10"/>
    <x v="153"/>
    <x v="153"/>
    <n v="582123"/>
    <s v="Ochoz u Tišnova"/>
    <s v="do 750 obyvatel"/>
    <n v="104"/>
    <n v="0.65384615384615385"/>
    <n v="36"/>
    <n v="0"/>
  </r>
  <r>
    <x v="10"/>
    <x v="153"/>
    <x v="153"/>
    <n v="582174"/>
    <s v="Osiky"/>
    <s v="do 750 obyvatel"/>
    <n v="106"/>
    <n v="0.58490566037735847"/>
    <n v="44"/>
    <n v="0"/>
  </r>
  <r>
    <x v="10"/>
    <x v="153"/>
    <x v="153"/>
    <n v="582255"/>
    <s v="Rašov"/>
    <s v="do 750 obyvatel"/>
    <n v="197"/>
    <n v="0.56345177664974622"/>
    <n v="86"/>
    <n v="0"/>
  </r>
  <r>
    <x v="10"/>
    <x v="153"/>
    <x v="153"/>
    <n v="582263"/>
    <s v="Rohozec (Brno-venkov)"/>
    <s v="do 750 obyvatel"/>
    <n v="195"/>
    <n v="0.6512820512820513"/>
    <n v="68"/>
    <n v="0"/>
  </r>
  <r>
    <x v="10"/>
    <x v="153"/>
    <x v="153"/>
    <n v="582379"/>
    <s v="Strhaře"/>
    <s v="do 750 obyvatel"/>
    <n v="109"/>
    <n v="0.59633027522935778"/>
    <n v="44"/>
    <n v="0"/>
  </r>
  <r>
    <x v="10"/>
    <x v="153"/>
    <x v="153"/>
    <n v="582450"/>
    <s v="Synalov"/>
    <s v="do 750 obyvatel"/>
    <n v="106"/>
    <n v="0.55660377358490565"/>
    <n v="47"/>
    <n v="1"/>
  </r>
  <r>
    <x v="10"/>
    <x v="153"/>
    <x v="153"/>
    <n v="582565"/>
    <s v="Unín"/>
    <s v="do 750 obyvatel"/>
    <n v="197"/>
    <n v="0.69543147208121825"/>
    <n v="60"/>
    <n v="0"/>
  </r>
  <r>
    <x v="10"/>
    <x v="153"/>
    <x v="153"/>
    <n v="582735"/>
    <s v="Zhoř (Brno-venkov)"/>
    <s v="do 750 obyvatel"/>
    <n v="54"/>
    <n v="0.64814814814814814"/>
    <n v="19"/>
    <n v="0"/>
  </r>
  <r>
    <x v="10"/>
    <x v="153"/>
    <x v="153"/>
    <n v="582875"/>
    <s v="Braníškov"/>
    <s v="do 750 obyvatel"/>
    <n v="168"/>
    <n v="0.6785714285714286"/>
    <n v="54"/>
    <n v="0"/>
  </r>
  <r>
    <x v="10"/>
    <x v="153"/>
    <x v="153"/>
    <n v="582891"/>
    <s v="Březina (Brno-venkov)"/>
    <s v="do 750 obyvatel"/>
    <n v="287"/>
    <n v="0.71080139372822304"/>
    <n v="83"/>
    <n v="0"/>
  </r>
  <r>
    <x v="10"/>
    <x v="153"/>
    <x v="153"/>
    <n v="582948"/>
    <s v="Deblín"/>
    <s v="750 – 1 999 obyvatel"/>
    <n v="888"/>
    <n v="0.6317567567567568"/>
    <n v="327"/>
    <n v="0"/>
  </r>
  <r>
    <x v="10"/>
    <x v="153"/>
    <x v="153"/>
    <n v="582972"/>
    <s v="Drásov (Brno-venkov)"/>
    <s v="2 000 – 4 999 obyvatel"/>
    <n v="1486"/>
    <n v="0.66756393001345893"/>
    <n v="494"/>
    <n v="0"/>
  </r>
  <r>
    <x v="10"/>
    <x v="153"/>
    <x v="153"/>
    <n v="583014"/>
    <s v="Heroltice"/>
    <s v="do 750 obyvatel"/>
    <n v="181"/>
    <n v="0.64640883977900554"/>
    <n v="64"/>
    <n v="0"/>
  </r>
  <r>
    <x v="10"/>
    <x v="153"/>
    <x v="153"/>
    <n v="583065"/>
    <s v="Hradčany (Brno-venkov)"/>
    <s v="do 750 obyvatel"/>
    <n v="552"/>
    <n v="0.57608695652173914"/>
    <n v="234"/>
    <n v="0"/>
  </r>
  <r>
    <x v="10"/>
    <x v="153"/>
    <x v="153"/>
    <n v="583260"/>
    <s v="Lažánky (Brno-venkov)"/>
    <s v="do 750 obyvatel"/>
    <n v="600"/>
    <n v="0.67333333333333334"/>
    <n v="196"/>
    <n v="0"/>
  </r>
  <r>
    <x v="10"/>
    <x v="153"/>
    <x v="153"/>
    <n v="583316"/>
    <s v="Lomnička"/>
    <s v="do 750 obyvatel"/>
    <n v="448"/>
    <n v="0.625"/>
    <n v="168"/>
    <n v="0"/>
  </r>
  <r>
    <x v="10"/>
    <x v="153"/>
    <x v="153"/>
    <n v="583341"/>
    <s v="Malhostovice"/>
    <s v="750 – 1 999 obyvatel"/>
    <n v="802"/>
    <n v="0.68453865336658359"/>
    <n v="253"/>
    <n v="0"/>
  </r>
  <r>
    <x v="10"/>
    <x v="153"/>
    <x v="153"/>
    <n v="583359"/>
    <s v="Maršov"/>
    <s v="do 750 obyvatel"/>
    <n v="412"/>
    <n v="0.65533980582524276"/>
    <n v="142"/>
    <n v="0"/>
  </r>
  <r>
    <x v="10"/>
    <x v="153"/>
    <x v="153"/>
    <n v="583464"/>
    <s v="Nelepeč-Žernůvka"/>
    <s v="do 750 obyvatel"/>
    <n v="76"/>
    <n v="0.64473684210526316"/>
    <n v="27"/>
    <n v="0"/>
  </r>
  <r>
    <x v="10"/>
    <x v="153"/>
    <x v="153"/>
    <n v="583847"/>
    <s v="Sentice"/>
    <s v="do 750 obyvatel"/>
    <n v="523"/>
    <n v="0.60994263862332698"/>
    <n v="204"/>
    <n v="0"/>
  </r>
  <r>
    <x v="10"/>
    <x v="153"/>
    <x v="153"/>
    <n v="583928"/>
    <s v="Svatoslav (Brno-venkov)"/>
    <s v="do 750 obyvatel"/>
    <n v="363"/>
    <n v="0.64738292011019283"/>
    <n v="128"/>
    <n v="0"/>
  </r>
  <r>
    <x v="10"/>
    <x v="153"/>
    <x v="153"/>
    <n v="583944"/>
    <s v="Šerkovice"/>
    <s v="do 750 obyvatel"/>
    <n v="267"/>
    <n v="0.62546816479400746"/>
    <n v="100"/>
    <n v="0"/>
  </r>
  <r>
    <x v="10"/>
    <x v="153"/>
    <x v="153"/>
    <n v="583961"/>
    <s v="Štěpánovice (Brno-venkov)"/>
    <s v="do 750 obyvatel"/>
    <n v="424"/>
    <n v="0.66745283018867929"/>
    <n v="141"/>
    <n v="0"/>
  </r>
  <r>
    <x v="10"/>
    <x v="153"/>
    <x v="153"/>
    <n v="584002"/>
    <s v="Tišnov"/>
    <s v="5 000 – 14 999 obyvatel"/>
    <n v="7356"/>
    <n v="0.66054921152800439"/>
    <n v="2497"/>
    <n v="0"/>
  </r>
  <r>
    <x v="10"/>
    <x v="153"/>
    <x v="153"/>
    <n v="584070"/>
    <s v="Úsuší"/>
    <s v="do 750 obyvatel"/>
    <n v="112"/>
    <n v="0.6071428571428571"/>
    <n v="44"/>
    <n v="0"/>
  </r>
  <r>
    <x v="10"/>
    <x v="153"/>
    <x v="153"/>
    <n v="584134"/>
    <s v="Vohančice"/>
    <s v="do 750 obyvatel"/>
    <n v="151"/>
    <n v="0.76821192052980136"/>
    <n v="35"/>
    <n v="0"/>
  </r>
  <r>
    <x v="10"/>
    <x v="153"/>
    <x v="153"/>
    <n v="584169"/>
    <s v="Všechovice (Brno-venkov)"/>
    <s v="do 750 obyvatel"/>
    <n v="217"/>
    <n v="0.67281105990783407"/>
    <n v="71"/>
    <n v="0"/>
  </r>
  <r>
    <x v="10"/>
    <x v="153"/>
    <x v="153"/>
    <n v="584274"/>
    <s v="Železné"/>
    <s v="do 750 obyvatel"/>
    <n v="431"/>
    <n v="0.691415313225058"/>
    <n v="133"/>
    <n v="0"/>
  </r>
  <r>
    <x v="10"/>
    <x v="153"/>
    <x v="153"/>
    <n v="587907"/>
    <s v="Katov (Brno-venkov)"/>
    <s v="do 750 obyvatel"/>
    <n v="196"/>
    <n v="0.68367346938775508"/>
    <n v="62"/>
    <n v="0"/>
  </r>
  <r>
    <x v="10"/>
    <x v="153"/>
    <x v="153"/>
    <n v="595314"/>
    <s v="Borač"/>
    <s v="do 750 obyvatel"/>
    <n v="279"/>
    <n v="0.68817204301075274"/>
    <n v="87"/>
    <n v="0"/>
  </r>
  <r>
    <x v="10"/>
    <x v="153"/>
    <x v="153"/>
    <n v="595331"/>
    <s v="Borovník"/>
    <s v="do 750 obyvatel"/>
    <n v="85"/>
    <n v="0.78823529411764703"/>
    <n v="18"/>
    <n v="0"/>
  </r>
  <r>
    <x v="10"/>
    <x v="153"/>
    <x v="153"/>
    <n v="595446"/>
    <s v="Černvír"/>
    <s v="do 750 obyvatel"/>
    <n v="127"/>
    <n v="0.68503937007874016"/>
    <n v="40"/>
    <n v="0"/>
  </r>
  <r>
    <x v="10"/>
    <x v="153"/>
    <x v="153"/>
    <n v="595527"/>
    <s v="Dolní Loučky"/>
    <s v="750 – 1 999 obyvatel"/>
    <n v="1051"/>
    <n v="0.69267364414843002"/>
    <n v="323"/>
    <n v="0"/>
  </r>
  <r>
    <x v="10"/>
    <x v="153"/>
    <x v="153"/>
    <n v="595551"/>
    <s v="Doubravník"/>
    <s v="750 – 1 999 obyvatel"/>
    <n v="696"/>
    <n v="0.62212643678160917"/>
    <n v="263"/>
    <n v="0"/>
  </r>
  <r>
    <x v="10"/>
    <x v="153"/>
    <x v="153"/>
    <n v="595560"/>
    <s v="Drahonín"/>
    <s v="do 750 obyvatel"/>
    <n v="94"/>
    <n v="0.62765957446808507"/>
    <n v="35"/>
    <n v="0"/>
  </r>
  <r>
    <x v="10"/>
    <x v="153"/>
    <x v="153"/>
    <n v="595667"/>
    <s v="Horní Loučky"/>
    <s v="do 750 obyvatel"/>
    <n v="250"/>
    <n v="0.6"/>
    <n v="100"/>
    <n v="0"/>
  </r>
  <r>
    <x v="10"/>
    <x v="153"/>
    <x v="153"/>
    <n v="595837"/>
    <s v="Kaly"/>
    <s v="do 750 obyvatel"/>
    <n v="234"/>
    <n v="0.76068376068376065"/>
    <n v="56"/>
    <n v="0"/>
  </r>
  <r>
    <x v="10"/>
    <x v="153"/>
    <x v="153"/>
    <n v="595934"/>
    <s v="Křižínkov"/>
    <s v="do 750 obyvatel"/>
    <n v="181"/>
    <n v="0.64640883977900554"/>
    <n v="64"/>
    <n v="0"/>
  </r>
  <r>
    <x v="10"/>
    <x v="153"/>
    <x v="153"/>
    <n v="595985"/>
    <s v="Kuřimská Nová Ves"/>
    <s v="do 750 obyvatel"/>
    <n v="109"/>
    <n v="0.62385321100917435"/>
    <n v="41"/>
    <n v="0"/>
  </r>
  <r>
    <x v="10"/>
    <x v="153"/>
    <x v="153"/>
    <n v="595993"/>
    <s v="Kuřimské Jestřabí"/>
    <s v="do 750 obyvatel"/>
    <n v="139"/>
    <n v="0.74820143884892087"/>
    <n v="35"/>
    <n v="0"/>
  </r>
  <r>
    <x v="10"/>
    <x v="153"/>
    <x v="153"/>
    <n v="596078"/>
    <s v="Lubné"/>
    <s v="do 750 obyvatel"/>
    <n v="38"/>
    <n v="0.68421052631578949"/>
    <n v="12"/>
    <n v="0"/>
  </r>
  <r>
    <x v="10"/>
    <x v="153"/>
    <x v="153"/>
    <n v="596175"/>
    <s v="Nedvědice"/>
    <s v="750 – 1 999 obyvatel"/>
    <n v="1098"/>
    <n v="0.72495446265938068"/>
    <n v="302"/>
    <n v="0"/>
  </r>
  <r>
    <x v="10"/>
    <x v="153"/>
    <x v="153"/>
    <n v="596191"/>
    <s v="Níhov"/>
    <s v="do 750 obyvatel"/>
    <n v="193"/>
    <n v="0.67357512953367871"/>
    <n v="63"/>
    <n v="0"/>
  </r>
  <r>
    <x v="10"/>
    <x v="153"/>
    <x v="153"/>
    <n v="596302"/>
    <s v="Olší (Brno-venkov)"/>
    <s v="do 750 obyvatel"/>
    <n v="274"/>
    <n v="0.63868613138686137"/>
    <n v="99"/>
    <n v="0"/>
  </r>
  <r>
    <x v="10"/>
    <x v="153"/>
    <x v="153"/>
    <n v="596400"/>
    <s v="Pernštejnské Jestřabí"/>
    <s v="do 750 obyvatel"/>
    <n v="156"/>
    <n v="0.61538461538461542"/>
    <n v="60"/>
    <n v="0"/>
  </r>
  <r>
    <x v="10"/>
    <x v="153"/>
    <x v="153"/>
    <n v="596582"/>
    <s v="Rojetín"/>
    <s v="do 750 obyvatel"/>
    <n v="64"/>
    <n v="0.5625"/>
    <n v="28"/>
    <n v="0"/>
  </r>
  <r>
    <x v="10"/>
    <x v="153"/>
    <x v="153"/>
    <n v="596698"/>
    <s v="Řikonín"/>
    <s v="do 750 obyvatel"/>
    <n v="36"/>
    <n v="0.63888888888888884"/>
    <n v="13"/>
    <n v="0"/>
  </r>
  <r>
    <x v="10"/>
    <x v="153"/>
    <x v="153"/>
    <n v="596892"/>
    <s v="Tišnovská Nová Ves"/>
    <s v="do 750 obyvatel"/>
    <n v="80"/>
    <n v="0.7"/>
    <n v="24"/>
    <n v="0"/>
  </r>
  <r>
    <x v="10"/>
    <x v="153"/>
    <x v="153"/>
    <n v="597104"/>
    <s v="Vratislávka"/>
    <s v="do 750 obyvatel"/>
    <n v="75"/>
    <n v="0.66666666666666663"/>
    <n v="25"/>
    <n v="0"/>
  </r>
  <r>
    <x v="10"/>
    <x v="153"/>
    <x v="153"/>
    <n v="597171"/>
    <s v="Žďárec"/>
    <s v="do 750 obyvatel"/>
    <n v="305"/>
    <n v="0.65573770491803274"/>
    <n v="105"/>
    <n v="0"/>
  </r>
  <r>
    <x v="10"/>
    <x v="154"/>
    <x v="154"/>
    <n v="586048"/>
    <s v="Blatnice pod Svatým Antonínkem"/>
    <s v="2 000 – 4 999 obyvatel"/>
    <n v="1740"/>
    <n v="0.60862068965517246"/>
    <n v="681"/>
    <n v="0"/>
  </r>
  <r>
    <x v="10"/>
    <x v="154"/>
    <x v="154"/>
    <n v="586056"/>
    <s v="Blatnička"/>
    <s v="do 750 obyvatel"/>
    <n v="365"/>
    <n v="0.63013698630136983"/>
    <n v="135"/>
    <n v="0"/>
  </r>
  <r>
    <x v="10"/>
    <x v="154"/>
    <x v="154"/>
    <n v="586188"/>
    <s v="Hroznová Lhota"/>
    <s v="750 – 1 999 obyvatel"/>
    <n v="1027"/>
    <n v="0.65141187925998056"/>
    <n v="358"/>
    <n v="0"/>
  </r>
  <r>
    <x v="10"/>
    <x v="154"/>
    <x v="154"/>
    <n v="586196"/>
    <s v="Hrubá Vrbka"/>
    <s v="do 750 obyvatel"/>
    <n v="546"/>
    <n v="0.56593406593406592"/>
    <n v="237"/>
    <n v="0"/>
  </r>
  <r>
    <x v="10"/>
    <x v="154"/>
    <x v="154"/>
    <n v="586218"/>
    <s v="Javorník (Hodonín)"/>
    <s v="do 750 obyvatel"/>
    <n v="593"/>
    <n v="0.48060708263069141"/>
    <n v="308"/>
    <n v="1"/>
  </r>
  <r>
    <x v="10"/>
    <x v="154"/>
    <x v="154"/>
    <n v="586269"/>
    <s v="Kněždub"/>
    <s v="750 – 1 999 obyvatel"/>
    <n v="940"/>
    <n v="0.67340425531914894"/>
    <n v="307"/>
    <n v="0"/>
  </r>
  <r>
    <x v="10"/>
    <x v="154"/>
    <x v="154"/>
    <n v="586285"/>
    <s v="Kozojídky"/>
    <s v="do 750 obyvatel"/>
    <n v="425"/>
    <n v="0.66823529411764704"/>
    <n v="141"/>
    <n v="0"/>
  </r>
  <r>
    <x v="10"/>
    <x v="154"/>
    <x v="154"/>
    <n v="586293"/>
    <s v="Kuželov"/>
    <s v="do 750 obyvatel"/>
    <n v="348"/>
    <n v="0.60057471264367812"/>
    <n v="139"/>
    <n v="0"/>
  </r>
  <r>
    <x v="10"/>
    <x v="154"/>
    <x v="154"/>
    <n v="586323"/>
    <s v="Lipov"/>
    <s v="750 – 1 999 obyvatel"/>
    <n v="1267"/>
    <n v="0.66140489344909237"/>
    <n v="429"/>
    <n v="0"/>
  </r>
  <r>
    <x v="10"/>
    <x v="154"/>
    <x v="154"/>
    <n v="586331"/>
    <s v="Louka (Hodonín)"/>
    <s v="750 – 1 999 obyvatel"/>
    <n v="807"/>
    <n v="0.67657992565055758"/>
    <n v="261"/>
    <n v="0"/>
  </r>
  <r>
    <x v="10"/>
    <x v="154"/>
    <x v="154"/>
    <n v="586366"/>
    <s v="Malá Vrbka"/>
    <s v="do 750 obyvatel"/>
    <n v="142"/>
    <n v="0.66901408450704225"/>
    <n v="47"/>
    <n v="0"/>
  </r>
  <r>
    <x v="10"/>
    <x v="154"/>
    <x v="154"/>
    <n v="586404"/>
    <s v="Moravský Písek"/>
    <s v="2 000 – 4 999 obyvatel"/>
    <n v="1760"/>
    <n v="0.5613636363636364"/>
    <n v="772"/>
    <n v="0"/>
  </r>
  <r>
    <x v="10"/>
    <x v="154"/>
    <x v="154"/>
    <n v="586455"/>
    <s v="Nová Lhota"/>
    <s v="do 750 obyvatel"/>
    <n v="560"/>
    <n v="0.41428571428571431"/>
    <n v="328"/>
    <n v="1"/>
  </r>
  <r>
    <x v="10"/>
    <x v="154"/>
    <x v="154"/>
    <n v="586501"/>
    <s v="Radějov"/>
    <s v="750 – 1 999 obyvatel"/>
    <n v="717"/>
    <n v="0.62482566248256621"/>
    <n v="269"/>
    <n v="0"/>
  </r>
  <r>
    <x v="10"/>
    <x v="154"/>
    <x v="154"/>
    <n v="586587"/>
    <s v="Strážnice"/>
    <s v="5 000 – 14 999 obyvatel"/>
    <n v="4636"/>
    <n v="0.68183779119930976"/>
    <n v="1475"/>
    <n v="0"/>
  </r>
  <r>
    <x v="10"/>
    <x v="154"/>
    <x v="154"/>
    <n v="586617"/>
    <s v="Suchov"/>
    <s v="do 750 obyvatel"/>
    <n v="428"/>
    <n v="0.48130841121495327"/>
    <n v="222"/>
    <n v="1"/>
  </r>
  <r>
    <x v="10"/>
    <x v="154"/>
    <x v="154"/>
    <n v="586650"/>
    <s v="Tasov (Hodonín)"/>
    <s v="do 750 obyvatel"/>
    <n v="466"/>
    <n v="0.75107296137339052"/>
    <n v="116"/>
    <n v="0"/>
  </r>
  <r>
    <x v="10"/>
    <x v="154"/>
    <x v="154"/>
    <n v="586684"/>
    <s v="Tvarožná Lhota"/>
    <s v="750 – 1 999 obyvatel"/>
    <n v="779"/>
    <n v="0.6482670089858793"/>
    <n v="274"/>
    <n v="0"/>
  </r>
  <r>
    <x v="10"/>
    <x v="154"/>
    <x v="154"/>
    <n v="586714"/>
    <s v="Velká nad Veličkou"/>
    <s v="2 000 – 4 999 obyvatel"/>
    <n v="2517"/>
    <n v="0.57568533969010727"/>
    <n v="1068"/>
    <n v="0"/>
  </r>
  <r>
    <x v="10"/>
    <x v="154"/>
    <x v="154"/>
    <n v="586722"/>
    <s v="Veselí nad Moravou"/>
    <s v="5 000 – 14 999 obyvatel"/>
    <n v="9299"/>
    <n v="0.62565867297558875"/>
    <n v="3481"/>
    <n v="0"/>
  </r>
  <r>
    <x v="10"/>
    <x v="154"/>
    <x v="154"/>
    <n v="586757"/>
    <s v="Vnorovy"/>
    <s v="2 000 – 4 999 obyvatel"/>
    <n v="2507"/>
    <n v="0.64898284802552852"/>
    <n v="880"/>
    <n v="0"/>
  </r>
  <r>
    <x v="10"/>
    <x v="154"/>
    <x v="154"/>
    <n v="586838"/>
    <s v="Žeraviny"/>
    <s v="do 750 obyvatel"/>
    <n v="169"/>
    <n v="0.56804733727810652"/>
    <n v="73"/>
    <n v="0"/>
  </r>
  <r>
    <x v="10"/>
    <x v="155"/>
    <x v="155"/>
    <n v="550108"/>
    <s v="Kozlany (Vyškov)"/>
    <s v="do 750 obyvatel"/>
    <n v="302"/>
    <n v="0.60264900662251653"/>
    <n v="120"/>
    <n v="0"/>
  </r>
  <r>
    <x v="10"/>
    <x v="155"/>
    <x v="155"/>
    <n v="550132"/>
    <s v="Olšany (Vyškov)"/>
    <s v="do 750 obyvatel"/>
    <n v="496"/>
    <n v="0.66532258064516125"/>
    <n v="166"/>
    <n v="0"/>
  </r>
  <r>
    <x v="10"/>
    <x v="155"/>
    <x v="155"/>
    <n v="550141"/>
    <s v="Medlovice (Vyškov)"/>
    <s v="do 750 obyvatel"/>
    <n v="289"/>
    <n v="0.63321799307958482"/>
    <n v="106"/>
    <n v="0"/>
  </r>
  <r>
    <x v="10"/>
    <x v="155"/>
    <x v="155"/>
    <n v="550175"/>
    <s v="Podomí"/>
    <s v="do 750 obyvatel"/>
    <n v="363"/>
    <n v="0.60606060606060608"/>
    <n v="143"/>
    <n v="0"/>
  </r>
  <r>
    <x v="10"/>
    <x v="155"/>
    <x v="155"/>
    <n v="550795"/>
    <s v="Podbřežice"/>
    <s v="do 750 obyvatel"/>
    <n v="199"/>
    <n v="0.43216080402010049"/>
    <n v="113"/>
    <n v="1"/>
  </r>
  <r>
    <x v="10"/>
    <x v="155"/>
    <x v="155"/>
    <n v="553972"/>
    <s v="Rybníček (Vyškov)"/>
    <s v="do 750 obyvatel"/>
    <n v="229"/>
    <n v="0.56768558951965065"/>
    <n v="99"/>
    <n v="0"/>
  </r>
  <r>
    <x v="10"/>
    <x v="155"/>
    <x v="155"/>
    <n v="554898"/>
    <s v="Rostěnice-Zvonovice"/>
    <s v="do 750 obyvatel"/>
    <n v="431"/>
    <n v="0.64965197215777259"/>
    <n v="151"/>
    <n v="0"/>
  </r>
  <r>
    <x v="10"/>
    <x v="155"/>
    <x v="155"/>
    <n v="592889"/>
    <s v="Vyškov"/>
    <s v="15 000 – 39 999 obyvatel"/>
    <n v="17465"/>
    <n v="0.64643572860005727"/>
    <n v="6175"/>
    <n v="0"/>
  </r>
  <r>
    <x v="10"/>
    <x v="155"/>
    <x v="155"/>
    <n v="592901"/>
    <s v="Bohdalice-Pavlovice"/>
    <s v="750 – 1 999 obyvatel"/>
    <n v="721"/>
    <n v="0.59639389736477111"/>
    <n v="291"/>
    <n v="0"/>
  </r>
  <r>
    <x v="10"/>
    <x v="155"/>
    <x v="155"/>
    <n v="592978"/>
    <s v="Dětkovice (Vyškov)"/>
    <s v="do 750 obyvatel"/>
    <n v="224"/>
    <n v="0.5446428571428571"/>
    <n v="102"/>
    <n v="1"/>
  </r>
  <r>
    <x v="10"/>
    <x v="155"/>
    <x v="155"/>
    <n v="593001"/>
    <s v="Drnovice (Vyškov)"/>
    <s v="2 000 – 4 999 obyvatel"/>
    <n v="1976"/>
    <n v="0.63410931174089069"/>
    <n v="723"/>
    <n v="0"/>
  </r>
  <r>
    <x v="10"/>
    <x v="155"/>
    <x v="155"/>
    <n v="593010"/>
    <s v="Drysice"/>
    <s v="do 750 obyvatel"/>
    <n v="478"/>
    <n v="0.58368200836820083"/>
    <n v="199"/>
    <n v="0"/>
  </r>
  <r>
    <x v="10"/>
    <x v="155"/>
    <x v="155"/>
    <n v="593028"/>
    <s v="Habrovany (Vyškov)"/>
    <s v="750 – 1 999 obyvatel"/>
    <n v="703"/>
    <n v="0.65007112375533427"/>
    <n v="246"/>
    <n v="0"/>
  </r>
  <r>
    <x v="10"/>
    <x v="155"/>
    <x v="155"/>
    <n v="593036"/>
    <s v="Hlubočany"/>
    <s v="do 750 obyvatel"/>
    <n v="415"/>
    <n v="0.59277108433734937"/>
    <n v="169"/>
    <n v="0"/>
  </r>
  <r>
    <x v="10"/>
    <x v="155"/>
    <x v="155"/>
    <n v="593061"/>
    <s v="Hoštice-Heroltice"/>
    <s v="do 750 obyvatel"/>
    <n v="515"/>
    <n v="0.62135922330097082"/>
    <n v="195"/>
    <n v="0"/>
  </r>
  <r>
    <x v="10"/>
    <x v="155"/>
    <x v="155"/>
    <n v="593087"/>
    <s v="Hvězdlice"/>
    <s v="do 750 obyvatel"/>
    <n v="475"/>
    <n v="0.66315789473684206"/>
    <n v="160"/>
    <n v="0"/>
  </r>
  <r>
    <x v="10"/>
    <x v="155"/>
    <x v="155"/>
    <n v="593117"/>
    <s v="Ivanovice na Hané"/>
    <s v="2 000 – 4 999 obyvatel"/>
    <n v="2450"/>
    <n v="0.65061224489795921"/>
    <n v="856"/>
    <n v="0"/>
  </r>
  <r>
    <x v="10"/>
    <x v="155"/>
    <x v="155"/>
    <n v="593125"/>
    <s v="Ježkovice"/>
    <s v="do 750 obyvatel"/>
    <n v="325"/>
    <n v="0.56923076923076921"/>
    <n v="140"/>
    <n v="0"/>
  </r>
  <r>
    <x v="10"/>
    <x v="155"/>
    <x v="155"/>
    <n v="593168"/>
    <s v="Komořany"/>
    <s v="do 750 obyvatel"/>
    <n v="613"/>
    <n v="0.61011419249592169"/>
    <n v="239"/>
    <n v="0"/>
  </r>
  <r>
    <x v="10"/>
    <x v="155"/>
    <x v="155"/>
    <n v="593192"/>
    <s v="Krásensko"/>
    <s v="do 750 obyvatel"/>
    <n v="344"/>
    <n v="0.65988372093023251"/>
    <n v="117"/>
    <n v="0"/>
  </r>
  <r>
    <x v="10"/>
    <x v="155"/>
    <x v="155"/>
    <n v="593231"/>
    <s v="Křižanovice u Vyškova"/>
    <s v="do 750 obyvatel"/>
    <n v="124"/>
    <n v="0.64516129032258063"/>
    <n v="44"/>
    <n v="0"/>
  </r>
  <r>
    <x v="10"/>
    <x v="155"/>
    <x v="155"/>
    <n v="593249"/>
    <s v="Kučerov"/>
    <s v="do 750 obyvatel"/>
    <n v="391"/>
    <n v="0.57800511508951402"/>
    <n v="165"/>
    <n v="0"/>
  </r>
  <r>
    <x v="10"/>
    <x v="155"/>
    <x v="155"/>
    <n v="593273"/>
    <s v="Luleč"/>
    <s v="750 – 1 999 obyvatel"/>
    <n v="789"/>
    <n v="0.64258555133079853"/>
    <n v="282"/>
    <n v="0"/>
  </r>
  <r>
    <x v="10"/>
    <x v="155"/>
    <x v="155"/>
    <n v="593281"/>
    <s v="Lysovice"/>
    <s v="do 750 obyvatel"/>
    <n v="226"/>
    <n v="0.59292035398230092"/>
    <n v="92"/>
    <n v="0"/>
  </r>
  <r>
    <x v="10"/>
    <x v="155"/>
    <x v="155"/>
    <n v="593346"/>
    <s v="Moravské Málkovice"/>
    <s v="do 750 obyvatel"/>
    <n v="462"/>
    <n v="0.63636363636363635"/>
    <n v="168"/>
    <n v="0"/>
  </r>
  <r>
    <x v="10"/>
    <x v="155"/>
    <x v="155"/>
    <n v="593397"/>
    <s v="Nemojany"/>
    <s v="750 – 1 999 obyvatel"/>
    <n v="602"/>
    <n v="0.60465116279069764"/>
    <n v="238"/>
    <n v="0"/>
  </r>
  <r>
    <x v="10"/>
    <x v="155"/>
    <x v="155"/>
    <n v="593443"/>
    <s v="Nové Sady (Vyškov)"/>
    <s v="do 750 obyvatel"/>
    <n v="81"/>
    <n v="0.62962962962962965"/>
    <n v="30"/>
    <n v="0"/>
  </r>
  <r>
    <x v="10"/>
    <x v="155"/>
    <x v="155"/>
    <n v="593460"/>
    <s v="Orlovice"/>
    <s v="do 750 obyvatel"/>
    <n v="263"/>
    <n v="0.59695817490494296"/>
    <n v="106"/>
    <n v="0"/>
  </r>
  <r>
    <x v="10"/>
    <x v="155"/>
    <x v="155"/>
    <n v="593486"/>
    <s v="Podivice"/>
    <s v="do 750 obyvatel"/>
    <n v="141"/>
    <n v="0.62411347517730498"/>
    <n v="53"/>
    <n v="0"/>
  </r>
  <r>
    <x v="10"/>
    <x v="155"/>
    <x v="155"/>
    <n v="593494"/>
    <s v="Prusy-Boškůvky"/>
    <s v="do 750 obyvatel"/>
    <n v="514"/>
    <n v="0.52140077821011677"/>
    <n v="246"/>
    <n v="1"/>
  </r>
  <r>
    <x v="10"/>
    <x v="155"/>
    <x v="155"/>
    <n v="593508"/>
    <s v="Pustiměř"/>
    <s v="750 – 1 999 obyvatel"/>
    <n v="1481"/>
    <n v="0.64888588791357193"/>
    <n v="520"/>
    <n v="0"/>
  </r>
  <r>
    <x v="10"/>
    <x v="155"/>
    <x v="155"/>
    <n v="593516"/>
    <s v="Račice-Pístovice"/>
    <s v="750 – 1 999 obyvatel"/>
    <n v="999"/>
    <n v="0.57557557557557559"/>
    <n v="424"/>
    <n v="0"/>
  </r>
  <r>
    <x v="10"/>
    <x v="155"/>
    <x v="155"/>
    <n v="593524"/>
    <s v="Radslavice (Vyškov)"/>
    <s v="do 750 obyvatel"/>
    <n v="335"/>
    <n v="0.58507462686567169"/>
    <n v="139"/>
    <n v="0"/>
  </r>
  <r>
    <x v="10"/>
    <x v="155"/>
    <x v="155"/>
    <n v="593559"/>
    <s v="Rousínov"/>
    <s v="5 000 – 14 999 obyvatel"/>
    <n v="4614"/>
    <n v="0.61855223233636758"/>
    <n v="1760"/>
    <n v="0"/>
  </r>
  <r>
    <x v="10"/>
    <x v="155"/>
    <x v="155"/>
    <n v="593567"/>
    <s v="Ruprechtov"/>
    <s v="do 750 obyvatel"/>
    <n v="494"/>
    <n v="0.60323886639676116"/>
    <n v="196"/>
    <n v="0"/>
  </r>
  <r>
    <x v="10"/>
    <x v="155"/>
    <x v="155"/>
    <n v="593605"/>
    <s v="Studnice (Vyškov)"/>
    <s v="do 750 obyvatel"/>
    <n v="436"/>
    <n v="0.55733944954128445"/>
    <n v="193"/>
    <n v="1"/>
  </r>
  <r>
    <x v="10"/>
    <x v="155"/>
    <x v="155"/>
    <n v="593621"/>
    <s v="Švábenice"/>
    <s v="750 – 1 999 obyvatel"/>
    <n v="814"/>
    <n v="0.62407862407862413"/>
    <n v="306"/>
    <n v="0"/>
  </r>
  <r>
    <x v="10"/>
    <x v="155"/>
    <x v="155"/>
    <n v="593630"/>
    <s v="Topolany"/>
    <s v="do 750 obyvatel"/>
    <n v="283"/>
    <n v="0.55830388692579502"/>
    <n v="125"/>
    <n v="1"/>
  </r>
  <r>
    <x v="10"/>
    <x v="155"/>
    <x v="155"/>
    <n v="593648"/>
    <s v="Tučapy (Vyškov)"/>
    <s v="do 750 obyvatel"/>
    <n v="487"/>
    <n v="0.53593429158110883"/>
    <n v="226"/>
    <n v="1"/>
  </r>
  <r>
    <x v="10"/>
    <x v="155"/>
    <x v="155"/>
    <n v="593656"/>
    <s v="Vážany (Vyškov)"/>
    <s v="do 750 obyvatel"/>
    <n v="374"/>
    <n v="0.62834224598930477"/>
    <n v="139"/>
    <n v="0"/>
  </r>
  <r>
    <x v="10"/>
    <x v="155"/>
    <x v="155"/>
    <n v="593702"/>
    <s v="Zelená Hora"/>
    <s v="do 750 obyvatel"/>
    <n v="248"/>
    <n v="0.61290322580645162"/>
    <n v="96"/>
    <n v="0"/>
  </r>
  <r>
    <x v="10"/>
    <x v="156"/>
    <x v="156"/>
    <n v="545325"/>
    <s v="Velký Karlov"/>
    <s v="do 750 obyvatel"/>
    <n v="348"/>
    <n v="0.57471264367816088"/>
    <n v="148"/>
    <n v="0"/>
  </r>
  <r>
    <x v="10"/>
    <x v="156"/>
    <x v="156"/>
    <n v="546941"/>
    <s v="Dobšice (Znojmo)"/>
    <s v="2 000 – 4 999 obyvatel"/>
    <n v="2040"/>
    <n v="0.58823529411764708"/>
    <n v="840"/>
    <n v="0"/>
  </r>
  <r>
    <x v="10"/>
    <x v="156"/>
    <x v="156"/>
    <n v="550019"/>
    <s v="Vracovice (Znojmo)"/>
    <s v="do 750 obyvatel"/>
    <n v="163"/>
    <n v="0.60122699386503065"/>
    <n v="65"/>
    <n v="0"/>
  </r>
  <r>
    <x v="10"/>
    <x v="156"/>
    <x v="156"/>
    <n v="550051"/>
    <s v="Plenkovice"/>
    <s v="do 750 obyvatel"/>
    <n v="301"/>
    <n v="0.61461794019933558"/>
    <n v="116"/>
    <n v="0"/>
  </r>
  <r>
    <x v="10"/>
    <x v="156"/>
    <x v="156"/>
    <n v="550078"/>
    <s v="Přeskače"/>
    <s v="do 750 obyvatel"/>
    <n v="90"/>
    <n v="0.6333333333333333"/>
    <n v="33"/>
    <n v="0"/>
  </r>
  <r>
    <x v="10"/>
    <x v="156"/>
    <x v="156"/>
    <n v="550086"/>
    <s v="Křídlůvky"/>
    <s v="do 750 obyvatel"/>
    <n v="200"/>
    <n v="0.60499999999999998"/>
    <n v="79"/>
    <n v="0"/>
  </r>
  <r>
    <x v="10"/>
    <x v="156"/>
    <x v="156"/>
    <n v="550841"/>
    <s v="Jiřice u Moravských Budějovic"/>
    <s v="do 750 obyvatel"/>
    <n v="47"/>
    <n v="0.68085106382978722"/>
    <n v="15"/>
    <n v="0"/>
  </r>
  <r>
    <x v="10"/>
    <x v="156"/>
    <x v="156"/>
    <n v="555231"/>
    <s v="Suchohrdly"/>
    <s v="750 – 1 999 obyvatel"/>
    <n v="1134"/>
    <n v="0.61463844797178135"/>
    <n v="437"/>
    <n v="0"/>
  </r>
  <r>
    <x v="10"/>
    <x v="156"/>
    <x v="156"/>
    <n v="587729"/>
    <s v="Nový Šaldorf-Sedlešovice"/>
    <s v="750 – 1 999 obyvatel"/>
    <n v="1305"/>
    <n v="0.62222222222222223"/>
    <n v="493"/>
    <n v="0"/>
  </r>
  <r>
    <x v="10"/>
    <x v="156"/>
    <x v="156"/>
    <n v="593711"/>
    <s v="Znojmo"/>
    <s v="15 000 – 39 999 obyvatel"/>
    <n v="28032"/>
    <n v="0.62903110730593603"/>
    <n v="10399"/>
    <n v="0"/>
  </r>
  <r>
    <x v="10"/>
    <x v="156"/>
    <x v="156"/>
    <n v="593729"/>
    <s v="Bantice"/>
    <s v="do 750 obyvatel"/>
    <n v="233"/>
    <n v="0.54506437768240346"/>
    <n v="106"/>
    <n v="1"/>
  </r>
  <r>
    <x v="10"/>
    <x v="156"/>
    <x v="156"/>
    <n v="593737"/>
    <s v="Běhařovice"/>
    <s v="do 750 obyvatel"/>
    <n v="319"/>
    <n v="0.66457680250783702"/>
    <n v="107"/>
    <n v="0"/>
  </r>
  <r>
    <x v="10"/>
    <x v="156"/>
    <x v="156"/>
    <n v="593745"/>
    <s v="Bezkov"/>
    <s v="do 750 obyvatel"/>
    <n v="173"/>
    <n v="0.63005780346820806"/>
    <n v="64"/>
    <n v="0"/>
  </r>
  <r>
    <x v="10"/>
    <x v="156"/>
    <x v="156"/>
    <n v="593753"/>
    <s v="Bítov (Znojmo)"/>
    <s v="do 750 obyvatel"/>
    <n v="129"/>
    <n v="0.70542635658914732"/>
    <n v="38"/>
    <n v="0"/>
  </r>
  <r>
    <x v="10"/>
    <x v="156"/>
    <x v="156"/>
    <n v="593761"/>
    <s v="Blanné"/>
    <s v="do 750 obyvatel"/>
    <n v="75"/>
    <n v="0.70666666666666667"/>
    <n v="22"/>
    <n v="0"/>
  </r>
  <r>
    <x v="10"/>
    <x v="156"/>
    <x v="156"/>
    <n v="593770"/>
    <s v="Blížkovice"/>
    <s v="750 – 1 999 obyvatel"/>
    <n v="993"/>
    <n v="0.70694864048338368"/>
    <n v="291"/>
    <n v="0"/>
  </r>
  <r>
    <x v="10"/>
    <x v="156"/>
    <x v="156"/>
    <n v="593796"/>
    <s v="Bojanovice (Znojmo)"/>
    <s v="do 750 obyvatel"/>
    <n v="156"/>
    <n v="0.66025641025641024"/>
    <n v="53"/>
    <n v="0"/>
  </r>
  <r>
    <x v="10"/>
    <x v="156"/>
    <x v="156"/>
    <n v="593800"/>
    <s v="Borotice (Znojmo)"/>
    <s v="do 750 obyvatel"/>
    <n v="349"/>
    <n v="0.50716332378223494"/>
    <n v="172"/>
    <n v="1"/>
  </r>
  <r>
    <x v="10"/>
    <x v="156"/>
    <x v="156"/>
    <n v="593818"/>
    <s v="Boskovštejn"/>
    <s v="do 750 obyvatel"/>
    <n v="130"/>
    <n v="0.58461538461538465"/>
    <n v="54"/>
    <n v="0"/>
  </r>
  <r>
    <x v="10"/>
    <x v="156"/>
    <x v="156"/>
    <n v="593826"/>
    <s v="Božice"/>
    <s v="750 – 1 999 obyvatel"/>
    <n v="1269"/>
    <n v="0.52955082742316784"/>
    <n v="597"/>
    <n v="1"/>
  </r>
  <r>
    <x v="10"/>
    <x v="156"/>
    <x v="156"/>
    <n v="593842"/>
    <s v="Břežany (Znojmo)"/>
    <s v="750 – 1 999 obyvatel"/>
    <n v="710"/>
    <n v="0.6394366197183099"/>
    <n v="256"/>
    <n v="0"/>
  </r>
  <r>
    <x v="10"/>
    <x v="156"/>
    <x v="156"/>
    <n v="593851"/>
    <s v="Citonice"/>
    <s v="do 750 obyvatel"/>
    <n v="477"/>
    <n v="0.6058700209643606"/>
    <n v="188"/>
    <n v="0"/>
  </r>
  <r>
    <x v="10"/>
    <x v="156"/>
    <x v="156"/>
    <n v="593869"/>
    <s v="Ctidružice"/>
    <s v="do 750 obyvatel"/>
    <n v="258"/>
    <n v="0.63565891472868219"/>
    <n v="94"/>
    <n v="0"/>
  </r>
  <r>
    <x v="10"/>
    <x v="156"/>
    <x v="156"/>
    <n v="593877"/>
    <s v="Čejkovice (Znojmo)"/>
    <s v="do 750 obyvatel"/>
    <n v="191"/>
    <n v="0.68586387434554974"/>
    <n v="60"/>
    <n v="0"/>
  </r>
  <r>
    <x v="10"/>
    <x v="156"/>
    <x v="156"/>
    <n v="593893"/>
    <s v="Černín"/>
    <s v="do 750 obyvatel"/>
    <n v="115"/>
    <n v="0.70434782608695656"/>
    <n v="34"/>
    <n v="0"/>
  </r>
  <r>
    <x v="10"/>
    <x v="156"/>
    <x v="156"/>
    <n v="593974"/>
    <s v="Dyjákovice"/>
    <s v="750 – 1 999 obyvatel"/>
    <n v="701"/>
    <n v="0.57346647646219684"/>
    <n v="299"/>
    <n v="0"/>
  </r>
  <r>
    <x v="10"/>
    <x v="156"/>
    <x v="156"/>
    <n v="593982"/>
    <s v="Dyjákovičky"/>
    <s v="do 750 obyvatel"/>
    <n v="447"/>
    <n v="0.5592841163310962"/>
    <n v="197"/>
    <n v="1"/>
  </r>
  <r>
    <x v="10"/>
    <x v="156"/>
    <x v="156"/>
    <n v="593991"/>
    <s v="Dyje"/>
    <s v="do 750 obyvatel"/>
    <n v="409"/>
    <n v="0.57701711491442542"/>
    <n v="173"/>
    <n v="0"/>
  </r>
  <r>
    <x v="10"/>
    <x v="156"/>
    <x v="156"/>
    <n v="594016"/>
    <s v="Grešlové Mýto"/>
    <s v="do 750 obyvatel"/>
    <n v="170"/>
    <n v="0.52941176470588236"/>
    <n v="80"/>
    <n v="1"/>
  </r>
  <r>
    <x v="10"/>
    <x v="156"/>
    <x v="156"/>
    <n v="594024"/>
    <s v="Havraníky"/>
    <s v="do 750 obyvatel"/>
    <n v="277"/>
    <n v="0.61371841155234652"/>
    <n v="107"/>
    <n v="0"/>
  </r>
  <r>
    <x v="10"/>
    <x v="156"/>
    <x v="156"/>
    <n v="594032"/>
    <s v="Hevlín"/>
    <s v="750 – 1 999 obyvatel"/>
    <n v="1163"/>
    <n v="0.60533104041272567"/>
    <n v="459"/>
    <n v="0"/>
  </r>
  <r>
    <x v="10"/>
    <x v="156"/>
    <x v="156"/>
    <n v="594041"/>
    <s v="Hluboké Mašůvky"/>
    <s v="750 – 1 999 obyvatel"/>
    <n v="697"/>
    <n v="0.62123385939741749"/>
    <n v="264"/>
    <n v="0"/>
  </r>
  <r>
    <x v="10"/>
    <x v="156"/>
    <x v="156"/>
    <n v="594059"/>
    <s v="Hnanice (Znojmo)"/>
    <s v="do 750 obyvatel"/>
    <n v="291"/>
    <n v="0.53608247422680411"/>
    <n v="135"/>
    <n v="1"/>
  </r>
  <r>
    <x v="10"/>
    <x v="156"/>
    <x v="156"/>
    <n v="594067"/>
    <s v="Hodonice (Znojmo)"/>
    <s v="750 – 1 999 obyvatel"/>
    <n v="1456"/>
    <n v="0.62706043956043955"/>
    <n v="543"/>
    <n v="0"/>
  </r>
  <r>
    <x v="10"/>
    <x v="156"/>
    <x v="156"/>
    <n v="594075"/>
    <s v="Horní Břečkov"/>
    <s v="do 750 obyvatel"/>
    <n v="221"/>
    <n v="0.54751131221719462"/>
    <n v="100"/>
    <n v="1"/>
  </r>
  <r>
    <x v="10"/>
    <x v="156"/>
    <x v="156"/>
    <n v="594091"/>
    <s v="Horní Dunajovice"/>
    <s v="do 750 obyvatel"/>
    <n v="528"/>
    <n v="0.71401515151515149"/>
    <n v="151"/>
    <n v="0"/>
  </r>
  <r>
    <x v="10"/>
    <x v="156"/>
    <x v="156"/>
    <n v="594121"/>
    <s v="Hostim"/>
    <s v="do 750 obyvatel"/>
    <n v="366"/>
    <n v="0.65027322404371579"/>
    <n v="128"/>
    <n v="0"/>
  </r>
  <r>
    <x v="10"/>
    <x v="156"/>
    <x v="156"/>
    <n v="594130"/>
    <s v="Hrabětice"/>
    <s v="750 – 1 999 obyvatel"/>
    <n v="760"/>
    <n v="0.54078947368421049"/>
    <n v="349"/>
    <n v="1"/>
  </r>
  <r>
    <x v="10"/>
    <x v="156"/>
    <x v="156"/>
    <n v="594148"/>
    <s v="Hrádek (Znojmo)"/>
    <s v="750 – 1 999 obyvatel"/>
    <n v="787"/>
    <n v="0.61118170266836092"/>
    <n v="306"/>
    <n v="0"/>
  </r>
  <r>
    <x v="10"/>
    <x v="156"/>
    <x v="156"/>
    <n v="594156"/>
    <s v="Hrušovany nad Jevišovkou"/>
    <s v="2 000 – 4 999 obyvatel"/>
    <n v="2743"/>
    <n v="0.61246810061975943"/>
    <n v="1063"/>
    <n v="0"/>
  </r>
  <r>
    <x v="10"/>
    <x v="156"/>
    <x v="156"/>
    <n v="594164"/>
    <s v="Chvalatice"/>
    <s v="do 750 obyvatel"/>
    <n v="91"/>
    <n v="0.64835164835164838"/>
    <n v="32"/>
    <n v="0"/>
  </r>
  <r>
    <x v="10"/>
    <x v="156"/>
    <x v="156"/>
    <n v="594172"/>
    <s v="Chvalovice (Znojmo)"/>
    <s v="do 750 obyvatel"/>
    <n v="535"/>
    <n v="0.63738317757009344"/>
    <n v="194"/>
    <n v="0"/>
  </r>
  <r>
    <x v="10"/>
    <x v="156"/>
    <x v="156"/>
    <n v="594199"/>
    <s v="Jaroslavice"/>
    <s v="750 – 1 999 obyvatel"/>
    <n v="1038"/>
    <n v="0.59730250481695568"/>
    <n v="418"/>
    <n v="0"/>
  </r>
  <r>
    <x v="10"/>
    <x v="156"/>
    <x v="156"/>
    <n v="594202"/>
    <s v="Jevišovice"/>
    <s v="750 – 1 999 obyvatel"/>
    <n v="972"/>
    <n v="0.67592592592592593"/>
    <n v="315"/>
    <n v="0"/>
  </r>
  <r>
    <x v="10"/>
    <x v="156"/>
    <x v="156"/>
    <n v="594253"/>
    <s v="Korolupy"/>
    <s v="do 750 obyvatel"/>
    <n v="140"/>
    <n v="0.75714285714285712"/>
    <n v="34"/>
    <n v="0"/>
  </r>
  <r>
    <x v="10"/>
    <x v="156"/>
    <x v="156"/>
    <n v="594261"/>
    <s v="Kravsko"/>
    <s v="do 750 obyvatel"/>
    <n v="490"/>
    <n v="0.53469387755102038"/>
    <n v="228"/>
    <n v="1"/>
  </r>
  <r>
    <x v="10"/>
    <x v="156"/>
    <x v="156"/>
    <n v="594270"/>
    <s v="Krhovice"/>
    <s v="do 750 obyvatel"/>
    <n v="462"/>
    <n v="0.56493506493506496"/>
    <n v="201"/>
    <n v="0"/>
  </r>
  <r>
    <x v="10"/>
    <x v="156"/>
    <x v="156"/>
    <n v="594288"/>
    <s v="Křepice (Znojmo)"/>
    <s v="do 750 obyvatel"/>
    <n v="99"/>
    <n v="0.71717171717171713"/>
    <n v="28"/>
    <n v="0"/>
  </r>
  <r>
    <x v="10"/>
    <x v="156"/>
    <x v="156"/>
    <n v="594300"/>
    <s v="Kuchařovice"/>
    <s v="750 – 1 999 obyvatel"/>
    <n v="780"/>
    <n v="0.67307692307692313"/>
    <n v="255"/>
    <n v="0"/>
  </r>
  <r>
    <x v="10"/>
    <x v="156"/>
    <x v="156"/>
    <n v="594318"/>
    <s v="Kyjovice (Znojmo)"/>
    <s v="do 750 obyvatel"/>
    <n v="122"/>
    <n v="0.50819672131147542"/>
    <n v="60"/>
    <n v="1"/>
  </r>
  <r>
    <x v="10"/>
    <x v="156"/>
    <x v="156"/>
    <n v="594326"/>
    <s v="Lančov"/>
    <s v="do 750 obyvatel"/>
    <n v="191"/>
    <n v="0.51832460732984298"/>
    <n v="92"/>
    <n v="1"/>
  </r>
  <r>
    <x v="10"/>
    <x v="156"/>
    <x v="156"/>
    <n v="594334"/>
    <s v="Lechovice"/>
    <s v="do 750 obyvatel"/>
    <n v="443"/>
    <n v="0.48758465011286684"/>
    <n v="227"/>
    <n v="1"/>
  </r>
  <r>
    <x v="10"/>
    <x v="156"/>
    <x v="156"/>
    <n v="594342"/>
    <s v="Lesná (Znojmo)"/>
    <s v="do 750 obyvatel"/>
    <n v="214"/>
    <n v="0.64018691588785048"/>
    <n v="77"/>
    <n v="0"/>
  </r>
  <r>
    <x v="10"/>
    <x v="156"/>
    <x v="156"/>
    <n v="594369"/>
    <s v="Litobratřice"/>
    <s v="do 750 obyvatel"/>
    <n v="399"/>
    <n v="0.54135338345864659"/>
    <n v="183"/>
    <n v="1"/>
  </r>
  <r>
    <x v="10"/>
    <x v="156"/>
    <x v="156"/>
    <n v="594385"/>
    <s v="Lubnice"/>
    <s v="do 750 obyvatel"/>
    <n v="53"/>
    <n v="0.73584905660377353"/>
    <n v="14"/>
    <n v="0"/>
  </r>
  <r>
    <x v="10"/>
    <x v="156"/>
    <x v="156"/>
    <n v="594393"/>
    <s v="Lukov (Znojmo)"/>
    <s v="do 750 obyvatel"/>
    <n v="218"/>
    <n v="0.64678899082568808"/>
    <n v="77"/>
    <n v="0"/>
  </r>
  <r>
    <x v="10"/>
    <x v="156"/>
    <x v="156"/>
    <n v="594407"/>
    <s v="Mackovice"/>
    <s v="do 750 obyvatel"/>
    <n v="303"/>
    <n v="0.54455445544554459"/>
    <n v="138"/>
    <n v="1"/>
  </r>
  <r>
    <x v="10"/>
    <x v="156"/>
    <x v="156"/>
    <n v="594415"/>
    <s v="Mašovice"/>
    <s v="do 750 obyvatel"/>
    <n v="434"/>
    <n v="0.62442396313364057"/>
    <n v="163"/>
    <n v="0"/>
  </r>
  <r>
    <x v="10"/>
    <x v="156"/>
    <x v="156"/>
    <n v="594423"/>
    <s v="Medlice"/>
    <s v="do 750 obyvatel"/>
    <n v="155"/>
    <n v="0.61935483870967745"/>
    <n v="59"/>
    <n v="0"/>
  </r>
  <r>
    <x v="10"/>
    <x v="156"/>
    <x v="156"/>
    <n v="594431"/>
    <s v="Mikulovice (Znojmo)"/>
    <s v="do 750 obyvatel"/>
    <n v="548"/>
    <n v="0.69525547445255476"/>
    <n v="167"/>
    <n v="0"/>
  </r>
  <r>
    <x v="10"/>
    <x v="156"/>
    <x v="156"/>
    <n v="594440"/>
    <s v="Milíčovice"/>
    <s v="do 750 obyvatel"/>
    <n v="169"/>
    <n v="0.62721893491124259"/>
    <n v="63"/>
    <n v="0"/>
  </r>
  <r>
    <x v="10"/>
    <x v="156"/>
    <x v="156"/>
    <n v="594474"/>
    <s v="Morašice (Znojmo)"/>
    <s v="do 750 obyvatel"/>
    <n v="199"/>
    <n v="0.64824120603015079"/>
    <n v="70"/>
    <n v="0"/>
  </r>
  <r>
    <x v="10"/>
    <x v="156"/>
    <x v="156"/>
    <n v="594521"/>
    <s v="Němčičky (Znojmo)"/>
    <s v="do 750 obyvatel"/>
    <n v="73"/>
    <n v="0.58904109589041098"/>
    <n v="30"/>
    <n v="0"/>
  </r>
  <r>
    <x v="10"/>
    <x v="156"/>
    <x v="156"/>
    <n v="594555"/>
    <s v="Olbramkostel"/>
    <s v="do 750 obyvatel"/>
    <n v="422"/>
    <n v="0.68009478672985779"/>
    <n v="135"/>
    <n v="0"/>
  </r>
  <r>
    <x v="10"/>
    <x v="156"/>
    <x v="156"/>
    <n v="594571"/>
    <s v="Oleksovice"/>
    <s v="do 750 obyvatel"/>
    <n v="553"/>
    <n v="0.56238698010849908"/>
    <n v="242"/>
    <n v="0"/>
  </r>
  <r>
    <x v="10"/>
    <x v="156"/>
    <x v="156"/>
    <n v="594580"/>
    <s v="Onšov (Znojmo)"/>
    <s v="do 750 obyvatel"/>
    <n v="64"/>
    <n v="0.5"/>
    <n v="32"/>
    <n v="1"/>
  </r>
  <r>
    <x v="10"/>
    <x v="156"/>
    <x v="156"/>
    <n v="594598"/>
    <s v="Oslnovice"/>
    <s v="do 750 obyvatel"/>
    <n v="74"/>
    <n v="0.71621621621621623"/>
    <n v="21"/>
    <n v="0"/>
  </r>
  <r>
    <x v="10"/>
    <x v="156"/>
    <x v="156"/>
    <n v="594601"/>
    <s v="Pavlice"/>
    <s v="do 750 obyvatel"/>
    <n v="386"/>
    <n v="0.68134715025906734"/>
    <n v="123"/>
    <n v="0"/>
  </r>
  <r>
    <x v="10"/>
    <x v="156"/>
    <x v="156"/>
    <n v="594628"/>
    <s v="Plaveč"/>
    <s v="do 750 obyvatel"/>
    <n v="378"/>
    <n v="0.79629629629629628"/>
    <n v="77"/>
    <n v="0"/>
  </r>
  <r>
    <x v="10"/>
    <x v="156"/>
    <x v="156"/>
    <n v="594636"/>
    <s v="Podhradí nad Dyjí"/>
    <s v="do 750 obyvatel"/>
    <n v="46"/>
    <n v="0.71739130434782605"/>
    <n v="13"/>
    <n v="0"/>
  </r>
  <r>
    <x v="10"/>
    <x v="156"/>
    <x v="156"/>
    <n v="594644"/>
    <s v="Podmolí"/>
    <s v="do 750 obyvatel"/>
    <n v="143"/>
    <n v="0.56643356643356646"/>
    <n v="62"/>
    <n v="0"/>
  </r>
  <r>
    <x v="10"/>
    <x v="156"/>
    <x v="156"/>
    <n v="594652"/>
    <s v="Podmyče"/>
    <s v="do 750 obyvatel"/>
    <n v="89"/>
    <n v="0.5842696629213483"/>
    <n v="37"/>
    <n v="0"/>
  </r>
  <r>
    <x v="10"/>
    <x v="156"/>
    <x v="156"/>
    <n v="594679"/>
    <s v="Práče"/>
    <s v="750 – 1 999 obyvatel"/>
    <n v="662"/>
    <n v="0.54833836858006046"/>
    <n v="299"/>
    <n v="1"/>
  </r>
  <r>
    <x v="10"/>
    <x v="156"/>
    <x v="156"/>
    <n v="594687"/>
    <s v="Pravice"/>
    <s v="do 750 obyvatel"/>
    <n v="300"/>
    <n v="0.55666666666666664"/>
    <n v="133"/>
    <n v="1"/>
  </r>
  <r>
    <x v="10"/>
    <x v="156"/>
    <x v="156"/>
    <n v="594695"/>
    <s v="Prokopov"/>
    <s v="do 750 obyvatel"/>
    <n v="69"/>
    <n v="0.47826086956521741"/>
    <n v="36"/>
    <n v="1"/>
  </r>
  <r>
    <x v="10"/>
    <x v="156"/>
    <x v="156"/>
    <n v="594709"/>
    <s v="Prosiměřice"/>
    <s v="750 – 1 999 obyvatel"/>
    <n v="721"/>
    <n v="0.66019417475728159"/>
    <n v="245"/>
    <n v="0"/>
  </r>
  <r>
    <x v="10"/>
    <x v="156"/>
    <x v="156"/>
    <n v="594733"/>
    <s v="Rozkoš"/>
    <s v="do 750 obyvatel"/>
    <n v="156"/>
    <n v="0.57692307692307687"/>
    <n v="66"/>
    <n v="0"/>
  </r>
  <r>
    <x v="10"/>
    <x v="156"/>
    <x v="156"/>
    <n v="594741"/>
    <s v="Rudlice"/>
    <s v="do 750 obyvatel"/>
    <n v="90"/>
    <n v="0.57777777777777772"/>
    <n v="38"/>
    <n v="0"/>
  </r>
  <r>
    <x v="10"/>
    <x v="156"/>
    <x v="156"/>
    <n v="594776"/>
    <s v="Slatina (Znojmo)"/>
    <s v="do 750 obyvatel"/>
    <n v="195"/>
    <n v="0.77948717948717949"/>
    <n v="43"/>
    <n v="0"/>
  </r>
  <r>
    <x v="10"/>
    <x v="156"/>
    <x v="156"/>
    <n v="594784"/>
    <s v="Slup"/>
    <s v="do 750 obyvatel"/>
    <n v="411"/>
    <n v="0.58394160583941601"/>
    <n v="171"/>
    <n v="0"/>
  </r>
  <r>
    <x v="10"/>
    <x v="156"/>
    <x v="156"/>
    <n v="594792"/>
    <s v="Stálky"/>
    <s v="do 750 obyvatel"/>
    <n v="97"/>
    <n v="0.50515463917525771"/>
    <n v="48"/>
    <n v="1"/>
  </r>
  <r>
    <x v="10"/>
    <x v="156"/>
    <x v="156"/>
    <n v="594806"/>
    <s v="Starý Petřín"/>
    <s v="do 750 obyvatel"/>
    <n v="195"/>
    <n v="0.62564102564102564"/>
    <n v="73"/>
    <n v="0"/>
  </r>
  <r>
    <x v="10"/>
    <x v="156"/>
    <x v="156"/>
    <n v="594814"/>
    <s v="Stošíkovice na Louce"/>
    <s v="do 750 obyvatel"/>
    <n v="240"/>
    <n v="0.47916666666666669"/>
    <n v="125"/>
    <n v="1"/>
  </r>
  <r>
    <x v="10"/>
    <x v="156"/>
    <x v="156"/>
    <n v="594822"/>
    <s v="Strachotice"/>
    <s v="750 – 1 999 obyvatel"/>
    <n v="825"/>
    <n v="0.56242424242424238"/>
    <n v="361"/>
    <n v="0"/>
  </r>
  <r>
    <x v="10"/>
    <x v="156"/>
    <x v="156"/>
    <n v="594831"/>
    <s v="Střelice (Znojmo)"/>
    <s v="do 750 obyvatel"/>
    <n v="134"/>
    <n v="0.65671641791044777"/>
    <n v="46"/>
    <n v="0"/>
  </r>
  <r>
    <x v="10"/>
    <x v="156"/>
    <x v="156"/>
    <n v="594865"/>
    <s v="Šafov"/>
    <s v="do 750 obyvatel"/>
    <n v="128"/>
    <n v="0.5859375"/>
    <n v="53"/>
    <n v="0"/>
  </r>
  <r>
    <x v="10"/>
    <x v="156"/>
    <x v="156"/>
    <n v="594873"/>
    <s v="Šanov (Znojmo)"/>
    <s v="750 – 1 999 obyvatel"/>
    <n v="1293"/>
    <n v="0.59938128383604017"/>
    <n v="518"/>
    <n v="0"/>
  </r>
  <r>
    <x v="10"/>
    <x v="156"/>
    <x v="156"/>
    <n v="594881"/>
    <s v="Šatov"/>
    <s v="750 – 1 999 obyvatel"/>
    <n v="934"/>
    <n v="0.55139186295503217"/>
    <n v="419"/>
    <n v="1"/>
  </r>
  <r>
    <x v="10"/>
    <x v="156"/>
    <x v="156"/>
    <n v="594890"/>
    <s v="Štítary"/>
    <s v="do 750 obyvatel"/>
    <n v="519"/>
    <n v="0.55876685934489401"/>
    <n v="229"/>
    <n v="1"/>
  </r>
  <r>
    <x v="10"/>
    <x v="156"/>
    <x v="156"/>
    <n v="594911"/>
    <s v="Šumná"/>
    <s v="do 750 obyvatel"/>
    <n v="513"/>
    <n v="0.65107212475633525"/>
    <n v="179"/>
    <n v="0"/>
  </r>
  <r>
    <x v="10"/>
    <x v="156"/>
    <x v="156"/>
    <n v="594920"/>
    <s v="Tasovice (Znojmo)"/>
    <s v="750 – 1 999 obyvatel"/>
    <n v="1155"/>
    <n v="0.59740259740259738"/>
    <n v="465"/>
    <n v="0"/>
  </r>
  <r>
    <x v="10"/>
    <x v="156"/>
    <x v="156"/>
    <n v="594946"/>
    <s v="Těšetice (Znojmo)"/>
    <s v="do 750 obyvatel"/>
    <n v="482"/>
    <n v="0.5705394190871369"/>
    <n v="207"/>
    <n v="0"/>
  </r>
  <r>
    <x v="10"/>
    <x v="156"/>
    <x v="156"/>
    <n v="594997"/>
    <s v="Tvořihráz"/>
    <s v="do 750 obyvatel"/>
    <n v="360"/>
    <n v="0.51666666666666672"/>
    <n v="174"/>
    <n v="1"/>
  </r>
  <r>
    <x v="10"/>
    <x v="156"/>
    <x v="156"/>
    <n v="595004"/>
    <s v="Uherčice (Znojmo)"/>
    <s v="do 750 obyvatel"/>
    <n v="319"/>
    <n v="0.70219435736677116"/>
    <n v="95"/>
    <n v="0"/>
  </r>
  <r>
    <x v="10"/>
    <x v="156"/>
    <x v="156"/>
    <n v="595012"/>
    <s v="Újezd (Znojmo)"/>
    <s v="do 750 obyvatel"/>
    <n v="66"/>
    <n v="0.62121212121212122"/>
    <n v="25"/>
    <n v="0"/>
  </r>
  <r>
    <x v="10"/>
    <x v="156"/>
    <x v="156"/>
    <n v="595021"/>
    <s v="Únanov"/>
    <s v="750 – 1 999 obyvatel"/>
    <n v="1033"/>
    <n v="0.62052274927395934"/>
    <n v="392"/>
    <n v="0"/>
  </r>
  <r>
    <x v="10"/>
    <x v="156"/>
    <x v="156"/>
    <n v="595039"/>
    <s v="Valtrovice"/>
    <s v="do 750 obyvatel"/>
    <n v="339"/>
    <n v="0.59292035398230092"/>
    <n v="138"/>
    <n v="0"/>
  </r>
  <r>
    <x v="10"/>
    <x v="156"/>
    <x v="156"/>
    <n v="595063"/>
    <s v="Vevčice"/>
    <s v="do 750 obyvatel"/>
    <n v="63"/>
    <n v="0.63492063492063489"/>
    <n v="23"/>
    <n v="0"/>
  </r>
  <r>
    <x v="10"/>
    <x v="156"/>
    <x v="156"/>
    <n v="595071"/>
    <s v="Višňové"/>
    <s v="750 – 1 999 obyvatel"/>
    <n v="929"/>
    <n v="0.73412271259418727"/>
    <n v="247"/>
    <n v="0"/>
  </r>
  <r>
    <x v="10"/>
    <x v="156"/>
    <x v="156"/>
    <n v="595080"/>
    <s v="Vítonice (Znojmo)"/>
    <s v="do 750 obyvatel"/>
    <n v="215"/>
    <n v="0.63255813953488371"/>
    <n v="79"/>
    <n v="0"/>
  </r>
  <r>
    <x v="10"/>
    <x v="156"/>
    <x v="156"/>
    <n v="595098"/>
    <s v="Vranov nad Dyjí"/>
    <s v="750 – 1 999 obyvatel"/>
    <n v="702"/>
    <n v="0.64245014245014243"/>
    <n v="251"/>
    <n v="0"/>
  </r>
  <r>
    <x v="10"/>
    <x v="156"/>
    <x v="156"/>
    <n v="595101"/>
    <s v="Vranovská Ves"/>
    <s v="do 750 obyvatel"/>
    <n v="251"/>
    <n v="0.63346613545816732"/>
    <n v="92"/>
    <n v="0"/>
  </r>
  <r>
    <x v="10"/>
    <x v="156"/>
    <x v="156"/>
    <n v="595110"/>
    <s v="Vratěnín"/>
    <s v="do 750 obyvatel"/>
    <n v="243"/>
    <n v="0.7119341563786008"/>
    <n v="70"/>
    <n v="0"/>
  </r>
  <r>
    <x v="10"/>
    <x v="156"/>
    <x v="156"/>
    <n v="595128"/>
    <s v="Vrbovec"/>
    <s v="750 – 1 999 obyvatel"/>
    <n v="926"/>
    <n v="0.51619870410367175"/>
    <n v="448"/>
    <n v="1"/>
  </r>
  <r>
    <x v="10"/>
    <x v="156"/>
    <x v="156"/>
    <n v="595136"/>
    <s v="Výrovice"/>
    <s v="do 750 obyvatel"/>
    <n v="146"/>
    <n v="0.65068493150684936"/>
    <n v="51"/>
    <n v="0"/>
  </r>
  <r>
    <x v="10"/>
    <x v="156"/>
    <x v="156"/>
    <n v="595144"/>
    <s v="Vysočany (Znojmo)"/>
    <s v="do 750 obyvatel"/>
    <n v="79"/>
    <n v="0.70886075949367089"/>
    <n v="23"/>
    <n v="0"/>
  </r>
  <r>
    <x v="10"/>
    <x v="156"/>
    <x v="156"/>
    <n v="595152"/>
    <s v="Zálesí"/>
    <s v="do 750 obyvatel"/>
    <n v="148"/>
    <n v="0.47297297297297297"/>
    <n v="78"/>
    <n v="1"/>
  </r>
  <r>
    <x v="10"/>
    <x v="156"/>
    <x v="156"/>
    <n v="595161"/>
    <s v="Zblovice"/>
    <s v="do 750 obyvatel"/>
    <n v="39"/>
    <n v="0.71794871794871795"/>
    <n v="11"/>
    <n v="0"/>
  </r>
  <r>
    <x v="10"/>
    <x v="156"/>
    <x v="156"/>
    <n v="595179"/>
    <s v="Želetice (Znojmo)"/>
    <s v="do 750 obyvatel"/>
    <n v="239"/>
    <n v="0.7531380753138075"/>
    <n v="59"/>
    <n v="0"/>
  </r>
  <r>
    <x v="10"/>
    <x v="156"/>
    <x v="156"/>
    <n v="595187"/>
    <s v="Žerotice"/>
    <s v="do 750 obyvatel"/>
    <n v="307"/>
    <n v="0.54071661237785018"/>
    <n v="141"/>
    <n v="1"/>
  </r>
  <r>
    <x v="10"/>
    <x v="156"/>
    <x v="156"/>
    <n v="595195"/>
    <s v="Žerůtky (Znojmo)"/>
    <s v="do 750 obyvatel"/>
    <n v="226"/>
    <n v="0.69026548672566368"/>
    <n v="70"/>
    <n v="0"/>
  </r>
  <r>
    <x v="10"/>
    <x v="157"/>
    <x v="157"/>
    <n v="506699"/>
    <s v="Otmarov"/>
    <s v="do 750 obyvatel"/>
    <n v="287"/>
    <n v="0.6480836236933798"/>
    <n v="101"/>
    <n v="0"/>
  </r>
  <r>
    <x v="10"/>
    <x v="157"/>
    <x v="157"/>
    <n v="582859"/>
    <s v="Blučina"/>
    <s v="2 000 – 4 999 obyvatel"/>
    <n v="1821"/>
    <n v="0.62712795167490387"/>
    <n v="679"/>
    <n v="0"/>
  </r>
  <r>
    <x v="10"/>
    <x v="157"/>
    <x v="157"/>
    <n v="582883"/>
    <s v="Bratčice (Brno-venkov)"/>
    <s v="do 750 obyvatel"/>
    <n v="581"/>
    <n v="0.69191049913941483"/>
    <n v="179"/>
    <n v="0"/>
  </r>
  <r>
    <x v="10"/>
    <x v="157"/>
    <x v="157"/>
    <n v="583031"/>
    <s v="Holasice"/>
    <s v="750 – 1 999 obyvatel"/>
    <n v="988"/>
    <n v="0.64372469635627527"/>
    <n v="352"/>
    <n v="0"/>
  </r>
  <r>
    <x v="10"/>
    <x v="157"/>
    <x v="157"/>
    <n v="583081"/>
    <s v="Hrušovany u Brna"/>
    <s v="2 000 – 4 999 obyvatel"/>
    <n v="2856"/>
    <n v="0.66246498599439774"/>
    <n v="964"/>
    <n v="0"/>
  </r>
  <r>
    <x v="10"/>
    <x v="157"/>
    <x v="157"/>
    <n v="583278"/>
    <s v="Ledce (Brno-venkov)"/>
    <s v="do 750 obyvatel"/>
    <n v="180"/>
    <n v="0.66666666666666663"/>
    <n v="60"/>
    <n v="0"/>
  </r>
  <r>
    <x v="10"/>
    <x v="157"/>
    <x v="157"/>
    <n v="583367"/>
    <s v="Medlov (Brno-venkov)"/>
    <s v="750 – 1 999 obyvatel"/>
    <n v="700"/>
    <n v="0.65714285714285714"/>
    <n v="240"/>
    <n v="0"/>
  </r>
  <r>
    <x v="10"/>
    <x v="157"/>
    <x v="157"/>
    <n v="583383"/>
    <s v="Měnín"/>
    <s v="750 – 1 999 obyvatel"/>
    <n v="1498"/>
    <n v="0.65954606141522032"/>
    <n v="510"/>
    <n v="0"/>
  </r>
  <r>
    <x v="10"/>
    <x v="157"/>
    <x v="157"/>
    <n v="583448"/>
    <s v="Moutnice"/>
    <s v="750 – 1 999 obyvatel"/>
    <n v="964"/>
    <n v="0.63381742738589208"/>
    <n v="353"/>
    <n v="0"/>
  </r>
  <r>
    <x v="10"/>
    <x v="157"/>
    <x v="157"/>
    <n v="583499"/>
    <s v="Nesvačilka"/>
    <s v="do 750 obyvatel"/>
    <n v="263"/>
    <n v="0.7414448669201521"/>
    <n v="68"/>
    <n v="0"/>
  </r>
  <r>
    <x v="10"/>
    <x v="157"/>
    <x v="157"/>
    <n v="583553"/>
    <s v="Opatovice (Brno-venkov)"/>
    <s v="750 – 1 999 obyvatel"/>
    <n v="908"/>
    <n v="0.63876651982378851"/>
    <n v="328"/>
    <n v="0"/>
  </r>
  <r>
    <x v="10"/>
    <x v="157"/>
    <x v="157"/>
    <n v="583651"/>
    <s v="Popovice (Brno-venkov)"/>
    <s v="do 750 obyvatel"/>
    <n v="282"/>
    <n v="0.63120567375886527"/>
    <n v="104"/>
    <n v="0"/>
  </r>
  <r>
    <x v="10"/>
    <x v="157"/>
    <x v="157"/>
    <n v="583731"/>
    <s v="Přísnotice"/>
    <s v="750 – 1 999 obyvatel"/>
    <n v="743"/>
    <n v="0.6312247644683715"/>
    <n v="274"/>
    <n v="0"/>
  </r>
  <r>
    <x v="10"/>
    <x v="157"/>
    <x v="157"/>
    <n v="583758"/>
    <s v="Rajhrad"/>
    <s v="2 000 – 4 999 obyvatel"/>
    <n v="3108"/>
    <n v="0.66505791505791501"/>
    <n v="1041"/>
    <n v="0"/>
  </r>
  <r>
    <x v="10"/>
    <x v="157"/>
    <x v="157"/>
    <n v="583766"/>
    <s v="Rajhradice"/>
    <s v="750 – 1 999 obyvatel"/>
    <n v="1207"/>
    <n v="0.63131731565865778"/>
    <n v="445"/>
    <n v="0"/>
  </r>
  <r>
    <x v="10"/>
    <x v="157"/>
    <x v="157"/>
    <n v="583880"/>
    <s v="Sobotovice"/>
    <s v="do 750 obyvatel"/>
    <n v="485"/>
    <n v="0.63505154639175254"/>
    <n v="177"/>
    <n v="0"/>
  </r>
  <r>
    <x v="10"/>
    <x v="157"/>
    <x v="157"/>
    <n v="583936"/>
    <s v="Syrovice"/>
    <s v="750 – 1 999 obyvatel"/>
    <n v="1383"/>
    <n v="0.67172812725958064"/>
    <n v="454"/>
    <n v="0"/>
  </r>
  <r>
    <x v="10"/>
    <x v="157"/>
    <x v="157"/>
    <n v="583995"/>
    <s v="Těšany"/>
    <s v="750 – 1 999 obyvatel"/>
    <n v="1041"/>
    <n v="0.69836695485110467"/>
    <n v="314"/>
    <n v="0"/>
  </r>
  <r>
    <x v="10"/>
    <x v="157"/>
    <x v="157"/>
    <n v="584061"/>
    <s v="Unkovice"/>
    <s v="do 750 obyvatel"/>
    <n v="614"/>
    <n v="0.66123778501628661"/>
    <n v="208"/>
    <n v="0"/>
  </r>
  <r>
    <x v="10"/>
    <x v="157"/>
    <x v="157"/>
    <n v="584142"/>
    <s v="Vojkovice (Brno-venkov)"/>
    <s v="750 – 1 999 obyvatel"/>
    <n v="982"/>
    <n v="0.6283095723014257"/>
    <n v="365"/>
    <n v="0"/>
  </r>
  <r>
    <x v="10"/>
    <x v="157"/>
    <x v="157"/>
    <n v="584231"/>
    <s v="Žabčice"/>
    <s v="750 – 1 999 obyvatel"/>
    <n v="1350"/>
    <n v="0.68148148148148147"/>
    <n v="430"/>
    <n v="0"/>
  </r>
  <r>
    <x v="10"/>
    <x v="157"/>
    <x v="157"/>
    <n v="584240"/>
    <s v="Žatčany"/>
    <s v="750 – 1 999 obyvatel"/>
    <n v="736"/>
    <n v="0.63179347826086951"/>
    <n v="271"/>
    <n v="0"/>
  </r>
  <r>
    <x v="10"/>
    <x v="157"/>
    <x v="157"/>
    <n v="584282"/>
    <s v="Židlochovice"/>
    <s v="2 000 – 4 999 obyvatel"/>
    <n v="3055"/>
    <n v="0.64517184942716854"/>
    <n v="1084"/>
    <n v="0"/>
  </r>
  <r>
    <x v="10"/>
    <x v="157"/>
    <x v="157"/>
    <n v="584720"/>
    <s v="Nosislav"/>
    <s v="750 – 1 999 obyvatel"/>
    <n v="1108"/>
    <n v="0.63086642599277976"/>
    <n v="409"/>
    <n v="0"/>
  </r>
  <r>
    <x v="11"/>
    <x v="158"/>
    <x v="158"/>
    <n v="500151"/>
    <s v="Luboměř pod Strážnou"/>
    <s v="do 750 obyvatel"/>
    <n v="107"/>
    <n v="0.56074766355140182"/>
    <n v="47"/>
    <n v="0"/>
  </r>
  <r>
    <x v="11"/>
    <x v="158"/>
    <x v="158"/>
    <n v="512231"/>
    <s v="Bělotín"/>
    <s v="750 – 1 999 obyvatel"/>
    <n v="1512"/>
    <n v="0.53835978835978837"/>
    <n v="698"/>
    <n v="1"/>
  </r>
  <r>
    <x v="11"/>
    <x v="158"/>
    <x v="158"/>
    <n v="512877"/>
    <s v="Býškovice"/>
    <s v="do 750 obyvatel"/>
    <n v="319"/>
    <n v="0.52664576802507834"/>
    <n v="151"/>
    <n v="1"/>
  </r>
  <r>
    <x v="11"/>
    <x v="158"/>
    <x v="158"/>
    <n v="513067"/>
    <s v="Černotín"/>
    <s v="750 – 1 999 obyvatel"/>
    <n v="671"/>
    <n v="0.61400894187779431"/>
    <n v="259"/>
    <n v="0"/>
  </r>
  <r>
    <x v="11"/>
    <x v="158"/>
    <x v="158"/>
    <n v="513636"/>
    <s v="Hrabůvka"/>
    <s v="do 750 obyvatel"/>
    <n v="274"/>
    <n v="0.53284671532846717"/>
    <n v="128"/>
    <n v="1"/>
  </r>
  <r>
    <x v="11"/>
    <x v="158"/>
    <x v="158"/>
    <n v="513750"/>
    <s v="Hranice (Přerov)"/>
    <s v="15 000 – 39 999 obyvatel"/>
    <n v="14930"/>
    <n v="0.61922304085733426"/>
    <n v="5685"/>
    <n v="0"/>
  </r>
  <r>
    <x v="11"/>
    <x v="158"/>
    <x v="158"/>
    <n v="513768"/>
    <s v="Hustopeče nad Bečvou"/>
    <s v="750 – 1 999 obyvatel"/>
    <n v="1467"/>
    <n v="0.64008179959100209"/>
    <n v="528"/>
    <n v="0"/>
  </r>
  <r>
    <x v="11"/>
    <x v="158"/>
    <x v="158"/>
    <n v="513873"/>
    <s v="Jindřichov (Přerov)"/>
    <s v="do 750 obyvatel"/>
    <n v="400"/>
    <n v="0.72250000000000003"/>
    <n v="111"/>
    <n v="0"/>
  </r>
  <r>
    <x v="11"/>
    <x v="158"/>
    <x v="158"/>
    <n v="514047"/>
    <s v="Klokočí (Přerov)"/>
    <s v="do 750 obyvatel"/>
    <n v="217"/>
    <n v="0.58986175115207373"/>
    <n v="89"/>
    <n v="0"/>
  </r>
  <r>
    <x v="11"/>
    <x v="158"/>
    <x v="158"/>
    <n v="515329"/>
    <s v="Malhotice"/>
    <s v="do 750 obyvatel"/>
    <n v="320"/>
    <n v="0.58750000000000002"/>
    <n v="132"/>
    <n v="0"/>
  </r>
  <r>
    <x v="11"/>
    <x v="158"/>
    <x v="158"/>
    <n v="515418"/>
    <s v="Milenov"/>
    <s v="do 750 obyvatel"/>
    <n v="365"/>
    <n v="0.56712328767123288"/>
    <n v="158"/>
    <n v="0"/>
  </r>
  <r>
    <x v="11"/>
    <x v="158"/>
    <x v="158"/>
    <n v="515477"/>
    <s v="Milotice nad Bečvou"/>
    <s v="do 750 obyvatel"/>
    <n v="237"/>
    <n v="0.52742616033755274"/>
    <n v="112"/>
    <n v="1"/>
  </r>
  <r>
    <x v="11"/>
    <x v="158"/>
    <x v="158"/>
    <n v="516201"/>
    <s v="Opatovice (Přerov)"/>
    <s v="750 – 1 999 obyvatel"/>
    <n v="695"/>
    <n v="0.59856115107913666"/>
    <n v="279"/>
    <n v="0"/>
  </r>
  <r>
    <x v="11"/>
    <x v="158"/>
    <x v="158"/>
    <n v="516635"/>
    <s v="Paršovice"/>
    <s v="do 750 obyvatel"/>
    <n v="334"/>
    <n v="0.58682634730538918"/>
    <n v="138"/>
    <n v="0"/>
  </r>
  <r>
    <x v="11"/>
    <x v="158"/>
    <x v="158"/>
    <n v="516686"/>
    <s v="Partutovice"/>
    <s v="do 750 obyvatel"/>
    <n v="425"/>
    <n v="0.52235294117647058"/>
    <n v="203"/>
    <n v="1"/>
  </r>
  <r>
    <x v="11"/>
    <x v="158"/>
    <x v="158"/>
    <n v="516911"/>
    <s v="Polom (Přerov)"/>
    <s v="do 750 obyvatel"/>
    <n v="230"/>
    <n v="0.40434782608695652"/>
    <n v="137"/>
    <n v="1"/>
  </r>
  <r>
    <x v="11"/>
    <x v="158"/>
    <x v="158"/>
    <n v="517101"/>
    <s v="Potštát"/>
    <s v="750 – 1 999 obyvatel"/>
    <n v="1017"/>
    <n v="0.58898721730580139"/>
    <n v="418"/>
    <n v="0"/>
  </r>
  <r>
    <x v="11"/>
    <x v="158"/>
    <x v="158"/>
    <n v="517208"/>
    <s v="Provodovice"/>
    <s v="do 750 obyvatel"/>
    <n v="125"/>
    <n v="0.58399999999999996"/>
    <n v="52"/>
    <n v="0"/>
  </r>
  <r>
    <x v="11"/>
    <x v="158"/>
    <x v="158"/>
    <n v="517275"/>
    <s v="Radíkov"/>
    <s v="do 750 obyvatel"/>
    <n v="128"/>
    <n v="0.671875"/>
    <n v="42"/>
    <n v="0"/>
  </r>
  <r>
    <x v="11"/>
    <x v="158"/>
    <x v="158"/>
    <n v="517585"/>
    <s v="Rakov"/>
    <s v="do 750 obyvatel"/>
    <n v="331"/>
    <n v="0.595166163141994"/>
    <n v="134"/>
    <n v="0"/>
  </r>
  <r>
    <x v="11"/>
    <x v="158"/>
    <x v="158"/>
    <n v="517615"/>
    <s v="Rouské"/>
    <s v="do 750 obyvatel"/>
    <n v="212"/>
    <n v="0.52830188679245282"/>
    <n v="100"/>
    <n v="1"/>
  </r>
  <r>
    <x v="11"/>
    <x v="158"/>
    <x v="158"/>
    <n v="517747"/>
    <s v="Skalička (Přerov)"/>
    <s v="do 750 obyvatel"/>
    <n v="524"/>
    <n v="0.66603053435114501"/>
    <n v="175"/>
    <n v="0"/>
  </r>
  <r>
    <x v="11"/>
    <x v="158"/>
    <x v="158"/>
    <n v="517909"/>
    <s v="Střítež nad Ludinou"/>
    <s v="750 – 1 999 obyvatel"/>
    <n v="709"/>
    <n v="0.5952045133991537"/>
    <n v="287"/>
    <n v="0"/>
  </r>
  <r>
    <x v="11"/>
    <x v="158"/>
    <x v="158"/>
    <n v="519031"/>
    <s v="Teplice nad Bečvou"/>
    <s v="do 750 obyvatel"/>
    <n v="310"/>
    <n v="0.59677419354838712"/>
    <n v="125"/>
    <n v="0"/>
  </r>
  <r>
    <x v="11"/>
    <x v="158"/>
    <x v="158"/>
    <n v="520306"/>
    <s v="Ústí (Přerov)"/>
    <s v="do 750 obyvatel"/>
    <n v="468"/>
    <n v="0.64529914529914534"/>
    <n v="166"/>
    <n v="0"/>
  </r>
  <r>
    <x v="11"/>
    <x v="158"/>
    <x v="158"/>
    <n v="521531"/>
    <s v="Všechovice (Přerov)"/>
    <s v="750 – 1 999 obyvatel"/>
    <n v="727"/>
    <n v="0.62310866574965618"/>
    <n v="274"/>
    <n v="0"/>
  </r>
  <r>
    <x v="11"/>
    <x v="158"/>
    <x v="158"/>
    <n v="522775"/>
    <s v="Zámrsky"/>
    <s v="do 750 obyvatel"/>
    <n v="197"/>
    <n v="0.62944162436548223"/>
    <n v="73"/>
    <n v="0"/>
  </r>
  <r>
    <x v="11"/>
    <x v="158"/>
    <x v="158"/>
    <n v="552844"/>
    <s v="Olšovec"/>
    <s v="do 750 obyvatel"/>
    <n v="432"/>
    <n v="0.59722222222222221"/>
    <n v="174"/>
    <n v="0"/>
  </r>
  <r>
    <x v="11"/>
    <x v="158"/>
    <x v="158"/>
    <n v="552968"/>
    <s v="Horní Těšice"/>
    <s v="do 750 obyvatel"/>
    <n v="130"/>
    <n v="0.69230769230769229"/>
    <n v="40"/>
    <n v="0"/>
  </r>
  <r>
    <x v="11"/>
    <x v="158"/>
    <x v="158"/>
    <n v="552984"/>
    <s v="Dolní Těšice"/>
    <s v="do 750 obyvatel"/>
    <n v="54"/>
    <n v="0.44444444444444442"/>
    <n v="30"/>
    <n v="1"/>
  </r>
  <r>
    <x v="11"/>
    <x v="158"/>
    <x v="158"/>
    <n v="569542"/>
    <s v="Horní Újezd (Přerov)"/>
    <s v="do 750 obyvatel"/>
    <n v="377"/>
    <n v="0.66578249336870021"/>
    <n v="126"/>
    <n v="0"/>
  </r>
  <r>
    <x v="11"/>
    <x v="158"/>
    <x v="158"/>
    <n v="570061"/>
    <s v="Špičky"/>
    <s v="do 750 obyvatel"/>
    <n v="231"/>
    <n v="0.67099567099567103"/>
    <n v="76"/>
    <n v="0"/>
  </r>
  <r>
    <x v="11"/>
    <x v="159"/>
    <x v="159"/>
    <n v="523917"/>
    <s v="Bělá pod Pradědem"/>
    <s v="750 – 1 999 obyvatel"/>
    <n v="1482"/>
    <n v="0.58839406207827261"/>
    <n v="610"/>
    <n v="0"/>
  </r>
  <r>
    <x v="11"/>
    <x v="159"/>
    <x v="159"/>
    <n v="524891"/>
    <s v="Bernartice (Jeseník)"/>
    <s v="750 – 1 999 obyvatel"/>
    <n v="683"/>
    <n v="0.50805270863836016"/>
    <n v="336"/>
    <n v="1"/>
  </r>
  <r>
    <x v="11"/>
    <x v="159"/>
    <x v="159"/>
    <n v="525227"/>
    <s v="Bílá Voda"/>
    <s v="do 750 obyvatel"/>
    <n v="256"/>
    <n v="0.2734375"/>
    <n v="186"/>
    <n v="1"/>
  </r>
  <r>
    <x v="11"/>
    <x v="159"/>
    <x v="159"/>
    <n v="533491"/>
    <s v="Černá Voda"/>
    <s v="do 750 obyvatel"/>
    <n v="452"/>
    <n v="0.65929203539823011"/>
    <n v="154"/>
    <n v="0"/>
  </r>
  <r>
    <x v="11"/>
    <x v="159"/>
    <x v="159"/>
    <n v="536148"/>
    <s v="Javorník (Jeseník)"/>
    <s v="2 000 – 4 999 obyvatel"/>
    <n v="2301"/>
    <n v="0.54802259887005644"/>
    <n v="1040"/>
    <n v="1"/>
  </r>
  <r>
    <x v="11"/>
    <x v="159"/>
    <x v="159"/>
    <n v="536385"/>
    <s v="Jeseník"/>
    <s v="5 000 – 14 999 obyvatel"/>
    <n v="9366"/>
    <n v="0.57943625880845617"/>
    <n v="3939"/>
    <n v="0"/>
  </r>
  <r>
    <x v="11"/>
    <x v="159"/>
    <x v="159"/>
    <n v="540030"/>
    <s v="Lipová-lázně"/>
    <s v="2 000 – 4 999 obyvatel"/>
    <n v="1819"/>
    <n v="0.54920285871357888"/>
    <n v="820"/>
    <n v="1"/>
  </r>
  <r>
    <x v="11"/>
    <x v="159"/>
    <x v="159"/>
    <n v="540382"/>
    <s v="Mikulovice (Jeseník)"/>
    <s v="2 000 – 4 999 obyvatel"/>
    <n v="2125"/>
    <n v="0.5388235294117647"/>
    <n v="980"/>
    <n v="1"/>
  </r>
  <r>
    <x v="11"/>
    <x v="159"/>
    <x v="159"/>
    <n v="540684"/>
    <s v="Písečná (Jeseník)"/>
    <s v="750 – 1 999 obyvatel"/>
    <n v="849"/>
    <n v="0.49234393404004712"/>
    <n v="431"/>
    <n v="1"/>
  </r>
  <r>
    <x v="11"/>
    <x v="159"/>
    <x v="159"/>
    <n v="541036"/>
    <s v="Stará Červená Voda"/>
    <s v="do 750 obyvatel"/>
    <n v="513"/>
    <n v="0.54385964912280704"/>
    <n v="234"/>
    <n v="1"/>
  </r>
  <r>
    <x v="11"/>
    <x v="159"/>
    <x v="159"/>
    <n v="541117"/>
    <s v="Supíkovice"/>
    <s v="do 750 obyvatel"/>
    <n v="568"/>
    <n v="0.53345070422535212"/>
    <n v="265"/>
    <n v="1"/>
  </r>
  <r>
    <x v="11"/>
    <x v="159"/>
    <x v="159"/>
    <n v="541214"/>
    <s v="Uhelná"/>
    <s v="do 750 obyvatel"/>
    <n v="409"/>
    <n v="0.5647921760391198"/>
    <n v="178"/>
    <n v="0"/>
  </r>
  <r>
    <x v="11"/>
    <x v="159"/>
    <x v="159"/>
    <n v="541249"/>
    <s v="Vápenná"/>
    <s v="750 – 1 999 obyvatel"/>
    <n v="1138"/>
    <n v="0.44288224956063271"/>
    <n v="634"/>
    <n v="1"/>
  </r>
  <r>
    <x v="11"/>
    <x v="159"/>
    <x v="159"/>
    <n v="541303"/>
    <s v="Vidnava"/>
    <s v="750 – 1 999 obyvatel"/>
    <n v="1042"/>
    <n v="0.52783109404990403"/>
    <n v="492"/>
    <n v="1"/>
  </r>
  <r>
    <x v="11"/>
    <x v="159"/>
    <x v="159"/>
    <n v="541346"/>
    <s v="Vlčice (Jeseník)"/>
    <s v="do 750 obyvatel"/>
    <n v="339"/>
    <n v="0.471976401179941"/>
    <n v="179"/>
    <n v="1"/>
  </r>
  <r>
    <x v="11"/>
    <x v="159"/>
    <x v="159"/>
    <n v="541575"/>
    <s v="Žulová"/>
    <s v="750 – 1 999 obyvatel"/>
    <n v="991"/>
    <n v="0.58123107971745713"/>
    <n v="415"/>
    <n v="0"/>
  </r>
  <r>
    <x v="11"/>
    <x v="159"/>
    <x v="159"/>
    <n v="553301"/>
    <s v="Hradec-Nová Ves"/>
    <s v="do 750 obyvatel"/>
    <n v="310"/>
    <n v="0.49354838709677418"/>
    <n v="157"/>
    <n v="1"/>
  </r>
  <r>
    <x v="11"/>
    <x v="159"/>
    <x v="159"/>
    <n v="553468"/>
    <s v="Velká Kraš"/>
    <s v="do 750 obyvatel"/>
    <n v="594"/>
    <n v="0.4208754208754209"/>
    <n v="344"/>
    <n v="1"/>
  </r>
  <r>
    <x v="11"/>
    <x v="159"/>
    <x v="159"/>
    <n v="553484"/>
    <s v="Skorošice"/>
    <s v="do 750 obyvatel"/>
    <n v="629"/>
    <n v="0.6089030206677265"/>
    <n v="246"/>
    <n v="0"/>
  </r>
  <r>
    <x v="11"/>
    <x v="159"/>
    <x v="159"/>
    <n v="557218"/>
    <s v="Kobylá nad Vidnavkou"/>
    <s v="do 750 obyvatel"/>
    <n v="326"/>
    <n v="0.52760736196319014"/>
    <n v="154"/>
    <n v="1"/>
  </r>
  <r>
    <x v="11"/>
    <x v="159"/>
    <x v="159"/>
    <n v="569330"/>
    <s v="Ostružná"/>
    <s v="do 750 obyvatel"/>
    <n v="149"/>
    <n v="0.59060402684563762"/>
    <n v="61"/>
    <n v="0"/>
  </r>
  <r>
    <x v="11"/>
    <x v="159"/>
    <x v="159"/>
    <n v="569356"/>
    <s v="Česká Ves"/>
    <s v="2 000 – 4 999 obyvatel"/>
    <n v="2008"/>
    <n v="0.57470119521912355"/>
    <n v="854"/>
    <n v="0"/>
  </r>
  <r>
    <x v="11"/>
    <x v="159"/>
    <x v="159"/>
    <n v="569453"/>
    <s v="Velké Kunětice"/>
    <s v="do 750 obyvatel"/>
    <n v="468"/>
    <n v="0.51282051282051277"/>
    <n v="228"/>
    <n v="1"/>
  </r>
  <r>
    <x v="11"/>
    <x v="159"/>
    <x v="159"/>
    <n v="597996"/>
    <s v="Zlaté Hory"/>
    <s v="2 000 – 4 999 obyvatel"/>
    <n v="3188"/>
    <n v="0.53450439146800499"/>
    <n v="1484"/>
    <n v="1"/>
  </r>
  <r>
    <x v="11"/>
    <x v="160"/>
    <x v="160"/>
    <n v="549967"/>
    <s v="Hačky"/>
    <s v="do 750 obyvatel"/>
    <n v="99"/>
    <n v="0.6767676767676768"/>
    <n v="32"/>
    <n v="0"/>
  </r>
  <r>
    <x v="11"/>
    <x v="160"/>
    <x v="160"/>
    <n v="549983"/>
    <s v="Polomí"/>
    <s v="do 750 obyvatel"/>
    <n v="123"/>
    <n v="0.70731707317073167"/>
    <n v="36"/>
    <n v="0"/>
  </r>
  <r>
    <x v="11"/>
    <x v="160"/>
    <x v="160"/>
    <n v="589292"/>
    <s v="Bohuslavice (Prostějov)"/>
    <s v="do 750 obyvatel"/>
    <n v="364"/>
    <n v="0.58241758241758246"/>
    <n v="152"/>
    <n v="0"/>
  </r>
  <r>
    <x v="11"/>
    <x v="160"/>
    <x v="160"/>
    <n v="589314"/>
    <s v="Brodek u Konice"/>
    <s v="750 – 1 999 obyvatel"/>
    <n v="700"/>
    <n v="0.65142857142857147"/>
    <n v="244"/>
    <n v="0"/>
  </r>
  <r>
    <x v="11"/>
    <x v="160"/>
    <x v="160"/>
    <n v="589331"/>
    <s v="Březsko"/>
    <s v="do 750 obyvatel"/>
    <n v="189"/>
    <n v="0.60846560846560849"/>
    <n v="74"/>
    <n v="0"/>
  </r>
  <r>
    <x v="11"/>
    <x v="160"/>
    <x v="160"/>
    <n v="589349"/>
    <s v="Budětsko"/>
    <s v="do 750 obyvatel"/>
    <n v="338"/>
    <n v="0.63905325443786987"/>
    <n v="122"/>
    <n v="0"/>
  </r>
  <r>
    <x v="11"/>
    <x v="160"/>
    <x v="160"/>
    <n v="589497"/>
    <s v="Dzbel"/>
    <s v="do 750 obyvatel"/>
    <n v="204"/>
    <n v="0.6470588235294118"/>
    <n v="72"/>
    <n v="0"/>
  </r>
  <r>
    <x v="11"/>
    <x v="160"/>
    <x v="160"/>
    <n v="589519"/>
    <s v="Horní Štěpánov"/>
    <s v="750 – 1 999 obyvatel"/>
    <n v="735"/>
    <n v="0.63537414965986394"/>
    <n v="268"/>
    <n v="0"/>
  </r>
  <r>
    <x v="11"/>
    <x v="160"/>
    <x v="160"/>
    <n v="589560"/>
    <s v="Hvozd (Prostějov)"/>
    <s v="do 750 obyvatel"/>
    <n v="545"/>
    <n v="0.65321100917431196"/>
    <n v="189"/>
    <n v="0"/>
  </r>
  <r>
    <x v="11"/>
    <x v="160"/>
    <x v="160"/>
    <n v="589586"/>
    <s v="Jesenec"/>
    <s v="do 750 obyvatel"/>
    <n v="257"/>
    <n v="0.68482490272373542"/>
    <n v="81"/>
    <n v="0"/>
  </r>
  <r>
    <x v="11"/>
    <x v="160"/>
    <x v="160"/>
    <n v="589594"/>
    <s v="Kladky"/>
    <s v="do 750 obyvatel"/>
    <n v="291"/>
    <n v="0.62542955326460481"/>
    <n v="109"/>
    <n v="0"/>
  </r>
  <r>
    <x v="11"/>
    <x v="160"/>
    <x v="160"/>
    <n v="589624"/>
    <s v="Konice"/>
    <s v="2 000 – 4 999 obyvatel"/>
    <n v="2336"/>
    <n v="0.62714041095890416"/>
    <n v="871"/>
    <n v="0"/>
  </r>
  <r>
    <x v="11"/>
    <x v="160"/>
    <x v="160"/>
    <n v="589691"/>
    <s v="Lipová (Prostějov)"/>
    <s v="do 750 obyvatel"/>
    <n v="619"/>
    <n v="0.6849757673667205"/>
    <n v="195"/>
    <n v="0"/>
  </r>
  <r>
    <x v="11"/>
    <x v="160"/>
    <x v="160"/>
    <n v="589705"/>
    <s v="Ludmírov"/>
    <s v="do 750 obyvatel"/>
    <n v="458"/>
    <n v="0.64847161572052403"/>
    <n v="161"/>
    <n v="0"/>
  </r>
  <r>
    <x v="11"/>
    <x v="160"/>
    <x v="160"/>
    <n v="589811"/>
    <s v="Ochoz"/>
    <s v="do 750 obyvatel"/>
    <n v="147"/>
    <n v="0.61224489795918369"/>
    <n v="57"/>
    <n v="0"/>
  </r>
  <r>
    <x v="11"/>
    <x v="160"/>
    <x v="160"/>
    <n v="589951"/>
    <s v="Raková u Konice"/>
    <s v="do 750 obyvatel"/>
    <n v="175"/>
    <n v="0.60571428571428576"/>
    <n v="69"/>
    <n v="0"/>
  </r>
  <r>
    <x v="11"/>
    <x v="160"/>
    <x v="160"/>
    <n v="589969"/>
    <s v="Rakůvka"/>
    <s v="do 750 obyvatel"/>
    <n v="87"/>
    <n v="0.60919540229885061"/>
    <n v="34"/>
    <n v="0"/>
  </r>
  <r>
    <x v="11"/>
    <x v="160"/>
    <x v="160"/>
    <n v="590002"/>
    <s v="Skřípov"/>
    <s v="do 750 obyvatel"/>
    <n v="286"/>
    <n v="0.58391608391608396"/>
    <n v="119"/>
    <n v="0"/>
  </r>
  <r>
    <x v="11"/>
    <x v="160"/>
    <x v="160"/>
    <n v="590070"/>
    <s v="Stražisko"/>
    <s v="do 750 obyvatel"/>
    <n v="371"/>
    <n v="0.59299191374663074"/>
    <n v="151"/>
    <n v="0"/>
  </r>
  <r>
    <x v="11"/>
    <x v="160"/>
    <x v="160"/>
    <n v="590088"/>
    <s v="Suchdol (Prostějov)"/>
    <s v="do 750 obyvatel"/>
    <n v="497"/>
    <n v="0.68410462776659964"/>
    <n v="157"/>
    <n v="0"/>
  </r>
  <r>
    <x v="11"/>
    <x v="160"/>
    <x v="160"/>
    <n v="590096"/>
    <s v="Šubířov"/>
    <s v="do 750 obyvatel"/>
    <n v="218"/>
    <n v="0.56880733944954132"/>
    <n v="94"/>
    <n v="0"/>
  </r>
  <r>
    <x v="11"/>
    <x v="161"/>
    <x v="161"/>
    <n v="513199"/>
    <s v="Dolní Újezd (Přerov)"/>
    <s v="750 – 1 999 obyvatel"/>
    <n v="1021"/>
    <n v="0.59059745347698334"/>
    <n v="418"/>
    <n v="0"/>
  </r>
  <r>
    <x v="11"/>
    <x v="161"/>
    <x v="161"/>
    <n v="514497"/>
    <s v="Lhota (Přerov)"/>
    <s v="do 750 obyvatel"/>
    <n v="265"/>
    <n v="0.58490566037735847"/>
    <n v="110"/>
    <n v="0"/>
  </r>
  <r>
    <x v="11"/>
    <x v="161"/>
    <x v="161"/>
    <n v="514705"/>
    <s v="Lipník nad Bečvou"/>
    <s v="5 000 – 14 999 obyvatel"/>
    <n v="6630"/>
    <n v="0.56923076923076921"/>
    <n v="2856"/>
    <n v="0"/>
  </r>
  <r>
    <x v="11"/>
    <x v="161"/>
    <x v="161"/>
    <n v="516619"/>
    <s v="Osek nad Bečvou"/>
    <s v="750 – 1 999 obyvatel"/>
    <n v="1048"/>
    <n v="0.56202290076335881"/>
    <n v="459"/>
    <n v="0"/>
  </r>
  <r>
    <x v="11"/>
    <x v="161"/>
    <x v="161"/>
    <n v="517445"/>
    <s v="Radotín"/>
    <s v="do 750 obyvatel"/>
    <n v="152"/>
    <n v="0.65789473684210531"/>
    <n v="52"/>
    <n v="0"/>
  </r>
  <r>
    <x v="11"/>
    <x v="161"/>
    <x v="161"/>
    <n v="517844"/>
    <s v="Soběchleby"/>
    <s v="do 750 obyvatel"/>
    <n v="491"/>
    <n v="0.55397148676171082"/>
    <n v="219"/>
    <n v="1"/>
  </r>
  <r>
    <x v="11"/>
    <x v="161"/>
    <x v="161"/>
    <n v="520420"/>
    <s v="Veselíčko (Přerov)"/>
    <s v="750 – 1 999 obyvatel"/>
    <n v="739"/>
    <n v="0.60216508795669821"/>
    <n v="294"/>
    <n v="0"/>
  </r>
  <r>
    <x v="11"/>
    <x v="161"/>
    <x v="161"/>
    <n v="556998"/>
    <s v="Jezernice"/>
    <s v="do 750 obyvatel"/>
    <n v="565"/>
    <n v="0.63893805309734508"/>
    <n v="204"/>
    <n v="0"/>
  </r>
  <r>
    <x v="11"/>
    <x v="161"/>
    <x v="161"/>
    <n v="569178"/>
    <s v="Bohuslávky"/>
    <s v="do 750 obyvatel"/>
    <n v="269"/>
    <n v="0.52788104089219334"/>
    <n v="127"/>
    <n v="1"/>
  </r>
  <r>
    <x v="11"/>
    <x v="161"/>
    <x v="161"/>
    <n v="569259"/>
    <s v="Dolní Nětčice"/>
    <s v="do 750 obyvatel"/>
    <n v="214"/>
    <n v="0.63084112149532712"/>
    <n v="79"/>
    <n v="0"/>
  </r>
  <r>
    <x v="11"/>
    <x v="161"/>
    <x v="161"/>
    <n v="569267"/>
    <s v="Hlinsko (Přerov)"/>
    <s v="do 750 obyvatel"/>
    <n v="188"/>
    <n v="0.65957446808510634"/>
    <n v="64"/>
    <n v="0"/>
  </r>
  <r>
    <x v="11"/>
    <x v="161"/>
    <x v="161"/>
    <n v="569275"/>
    <s v="Horní Nětčice"/>
    <s v="do 750 obyvatel"/>
    <n v="187"/>
    <n v="0.56149732620320858"/>
    <n v="82"/>
    <n v="0"/>
  </r>
  <r>
    <x v="11"/>
    <x v="161"/>
    <x v="161"/>
    <n v="569283"/>
    <s v="Kladníky"/>
    <s v="do 750 obyvatel"/>
    <n v="124"/>
    <n v="0.5"/>
    <n v="62"/>
    <n v="1"/>
  </r>
  <r>
    <x v="11"/>
    <x v="161"/>
    <x v="161"/>
    <n v="570079"/>
    <s v="Týn nad Bečvou"/>
    <s v="750 – 1 999 obyvatel"/>
    <n v="717"/>
    <n v="0.59414225941422594"/>
    <n v="291"/>
    <n v="0"/>
  </r>
  <r>
    <x v="11"/>
    <x v="162"/>
    <x v="162"/>
    <n v="500623"/>
    <s v="Bílá Lhota"/>
    <s v="750 – 1 999 obyvatel"/>
    <n v="968"/>
    <n v="0.64462809917355368"/>
    <n v="344"/>
    <n v="0"/>
  </r>
  <r>
    <x v="11"/>
    <x v="162"/>
    <x v="162"/>
    <n v="500861"/>
    <s v="Bouzov"/>
    <s v="750 – 1 999 obyvatel"/>
    <n v="1283"/>
    <n v="0.59781761496492591"/>
    <n v="516"/>
    <n v="0"/>
  </r>
  <r>
    <x v="11"/>
    <x v="162"/>
    <x v="162"/>
    <n v="502839"/>
    <s v="Cholina"/>
    <s v="do 750 obyvatel"/>
    <n v="598"/>
    <n v="0.58862876254180607"/>
    <n v="246"/>
    <n v="0"/>
  </r>
  <r>
    <x v="11"/>
    <x v="162"/>
    <x v="162"/>
    <n v="503444"/>
    <s v="Litovel"/>
    <s v="5 000 – 14 999 obyvatel"/>
    <n v="8081"/>
    <n v="0.61019675782700156"/>
    <n v="3150"/>
    <n v="0"/>
  </r>
  <r>
    <x v="11"/>
    <x v="162"/>
    <x v="162"/>
    <n v="503622"/>
    <s v="Luká"/>
    <s v="750 – 1 999 obyvatel"/>
    <n v="725"/>
    <n v="0.6055172413793104"/>
    <n v="286"/>
    <n v="0"/>
  </r>
  <r>
    <x v="11"/>
    <x v="162"/>
    <x v="162"/>
    <n v="504246"/>
    <s v="Mladeč"/>
    <s v="do 750 obyvatel"/>
    <n v="616"/>
    <n v="0.6071428571428571"/>
    <n v="242"/>
    <n v="0"/>
  </r>
  <r>
    <x v="11"/>
    <x v="162"/>
    <x v="162"/>
    <n v="504441"/>
    <s v="Náklo"/>
    <s v="750 – 1 999 obyvatel"/>
    <n v="1209"/>
    <n v="0.66832092638544249"/>
    <n v="401"/>
    <n v="0"/>
  </r>
  <r>
    <x v="11"/>
    <x v="162"/>
    <x v="162"/>
    <n v="505081"/>
    <s v="Senice na Hané"/>
    <s v="750 – 1 999 obyvatel"/>
    <n v="1507"/>
    <n v="0.63437292634372922"/>
    <n v="551"/>
    <n v="0"/>
  </r>
  <r>
    <x v="11"/>
    <x v="162"/>
    <x v="162"/>
    <n v="547018"/>
    <s v="Střeň"/>
    <s v="do 750 obyvatel"/>
    <n v="500"/>
    <n v="0.67400000000000004"/>
    <n v="163"/>
    <n v="0"/>
  </r>
  <r>
    <x v="11"/>
    <x v="162"/>
    <x v="162"/>
    <n v="552038"/>
    <s v="Loučka (Olomouc)"/>
    <s v="do 750 obyvatel"/>
    <n v="171"/>
    <n v="0.52631578947368418"/>
    <n v="81"/>
    <n v="1"/>
  </r>
  <r>
    <x v="11"/>
    <x v="162"/>
    <x v="162"/>
    <n v="552062"/>
    <s v="Bílsko (Olomouc)"/>
    <s v="do 750 obyvatel"/>
    <n v="178"/>
    <n v="0.65730337078651691"/>
    <n v="61"/>
    <n v="0"/>
  </r>
  <r>
    <x v="11"/>
    <x v="162"/>
    <x v="162"/>
    <n v="552071"/>
    <s v="Dubčany"/>
    <s v="do 750 obyvatel"/>
    <n v="192"/>
    <n v="0.56770833333333337"/>
    <n v="83"/>
    <n v="0"/>
  </r>
  <r>
    <x v="11"/>
    <x v="162"/>
    <x v="162"/>
    <n v="552160"/>
    <s v="Pňovice"/>
    <s v="750 – 1 999 obyvatel"/>
    <n v="797"/>
    <n v="0.55457967377666251"/>
    <n v="355"/>
    <n v="1"/>
  </r>
  <r>
    <x v="11"/>
    <x v="162"/>
    <x v="162"/>
    <n v="552178"/>
    <s v="Haňovice"/>
    <s v="do 750 obyvatel"/>
    <n v="373"/>
    <n v="0.50670241286863271"/>
    <n v="184"/>
    <n v="1"/>
  </r>
  <r>
    <x v="11"/>
    <x v="162"/>
    <x v="162"/>
    <n v="552186"/>
    <s v="Červenka"/>
    <s v="750 – 1 999 obyvatel"/>
    <n v="1183"/>
    <n v="0.64835164835164838"/>
    <n v="416"/>
    <n v="0"/>
  </r>
  <r>
    <x v="11"/>
    <x v="162"/>
    <x v="162"/>
    <n v="552194"/>
    <s v="Slavětín (Olomouc)"/>
    <s v="do 750 obyvatel"/>
    <n v="154"/>
    <n v="0.61688311688311692"/>
    <n v="59"/>
    <n v="0"/>
  </r>
  <r>
    <x v="11"/>
    <x v="162"/>
    <x v="162"/>
    <n v="552259"/>
    <s v="Olbramice (Olomouc)"/>
    <s v="do 750 obyvatel"/>
    <n v="191"/>
    <n v="0.51832460732984298"/>
    <n v="92"/>
    <n v="1"/>
  </r>
  <r>
    <x v="11"/>
    <x v="162"/>
    <x v="162"/>
    <n v="552267"/>
    <s v="Senička"/>
    <s v="do 750 obyvatel"/>
    <n v="296"/>
    <n v="0.63851351351351349"/>
    <n v="107"/>
    <n v="0"/>
  </r>
  <r>
    <x v="11"/>
    <x v="162"/>
    <x v="162"/>
    <n v="568911"/>
    <s v="Měrotín"/>
    <s v="do 750 obyvatel"/>
    <n v="213"/>
    <n v="0.70892018779342725"/>
    <n v="62"/>
    <n v="0"/>
  </r>
  <r>
    <x v="11"/>
    <x v="162"/>
    <x v="162"/>
    <n v="568961"/>
    <s v="Vilémov (Olomouc)"/>
    <s v="do 750 obyvatel"/>
    <n v="366"/>
    <n v="0.6202185792349727"/>
    <n v="139"/>
    <n v="0"/>
  </r>
  <r>
    <x v="11"/>
    <x v="163"/>
    <x v="163"/>
    <n v="536687"/>
    <s v="Klopina"/>
    <s v="do 750 obyvatel"/>
    <n v="527"/>
    <n v="0.61100569259962045"/>
    <n v="205"/>
    <n v="0"/>
  </r>
  <r>
    <x v="11"/>
    <x v="163"/>
    <x v="163"/>
    <n v="540161"/>
    <s v="Líšnice (Šumperk)"/>
    <s v="do 750 obyvatel"/>
    <n v="319"/>
    <n v="0.52037617554858939"/>
    <n v="153"/>
    <n v="1"/>
  </r>
  <r>
    <x v="11"/>
    <x v="163"/>
    <x v="163"/>
    <n v="540196"/>
    <s v="Loštice"/>
    <s v="2 000 – 4 999 obyvatel"/>
    <n v="2514"/>
    <n v="0.60938743038981702"/>
    <n v="982"/>
    <n v="0"/>
  </r>
  <r>
    <x v="11"/>
    <x v="163"/>
    <x v="163"/>
    <n v="540366"/>
    <s v="Maletín"/>
    <s v="do 750 obyvatel"/>
    <n v="327"/>
    <n v="0.55045871559633031"/>
    <n v="147"/>
    <n v="1"/>
  </r>
  <r>
    <x v="11"/>
    <x v="163"/>
    <x v="163"/>
    <n v="540471"/>
    <s v="Mohelnice (Šumperk)"/>
    <s v="5 000 – 14 999 obyvatel"/>
    <n v="7765"/>
    <n v="0.57823567289117839"/>
    <n v="3275"/>
    <n v="0"/>
  </r>
  <r>
    <x v="11"/>
    <x v="163"/>
    <x v="163"/>
    <n v="540480"/>
    <s v="Moravičany"/>
    <s v="750 – 1 999 obyvatel"/>
    <n v="1077"/>
    <n v="0.56081708449396472"/>
    <n v="473"/>
    <n v="0"/>
  </r>
  <r>
    <x v="11"/>
    <x v="163"/>
    <x v="163"/>
    <n v="540595"/>
    <s v="Palonín"/>
    <s v="do 750 obyvatel"/>
    <n v="283"/>
    <n v="0.60070671378091878"/>
    <n v="113"/>
    <n v="0"/>
  </r>
  <r>
    <x v="11"/>
    <x v="163"/>
    <x v="163"/>
    <n v="540609"/>
    <s v="Pavlov (Šumperk)"/>
    <s v="do 750 obyvatel"/>
    <n v="524"/>
    <n v="0.5572519083969466"/>
    <n v="232"/>
    <n v="1"/>
  </r>
  <r>
    <x v="11"/>
    <x v="163"/>
    <x v="163"/>
    <n v="540731"/>
    <s v="Police (Šumperk)"/>
    <s v="do 750 obyvatel"/>
    <n v="179"/>
    <n v="0.48603351955307261"/>
    <n v="92"/>
    <n v="1"/>
  </r>
  <r>
    <x v="11"/>
    <x v="163"/>
    <x v="163"/>
    <n v="541222"/>
    <s v="Úsov"/>
    <s v="750 – 1 999 obyvatel"/>
    <n v="981"/>
    <n v="0.5698267074413863"/>
    <n v="422"/>
    <n v="0"/>
  </r>
  <r>
    <x v="11"/>
    <x v="163"/>
    <x v="163"/>
    <n v="553336"/>
    <s v="Třeština"/>
    <s v="do 750 obyvatel"/>
    <n v="313"/>
    <n v="0.66773162939297126"/>
    <n v="104"/>
    <n v="0"/>
  </r>
  <r>
    <x v="11"/>
    <x v="163"/>
    <x v="163"/>
    <n v="569372"/>
    <s v="Krchleby (Šumperk)"/>
    <s v="do 750 obyvatel"/>
    <n v="148"/>
    <n v="0.6216216216216216"/>
    <n v="56"/>
    <n v="0"/>
  </r>
  <r>
    <x v="11"/>
    <x v="163"/>
    <x v="163"/>
    <n v="569381"/>
    <s v="Mírov"/>
    <s v="do 750 obyvatel"/>
    <n v="332"/>
    <n v="0.5993975903614458"/>
    <n v="133"/>
    <n v="0"/>
  </r>
  <r>
    <x v="11"/>
    <x v="163"/>
    <x v="163"/>
    <n v="570281"/>
    <s v="Stavenice"/>
    <s v="do 750 obyvatel"/>
    <n v="107"/>
    <n v="0.46728971962616822"/>
    <n v="57"/>
    <n v="1"/>
  </r>
  <r>
    <x v="11"/>
    <x v="164"/>
    <x v="164"/>
    <n v="500135"/>
    <s v="Kozlov (Olomouc)"/>
    <s v="do 750 obyvatel"/>
    <n v="200"/>
    <n v="0.61499999999999999"/>
    <n v="77"/>
    <n v="0"/>
  </r>
  <r>
    <x v="11"/>
    <x v="164"/>
    <x v="164"/>
    <n v="500496"/>
    <s v="Olomouc"/>
    <s v="100 000 a více obyvatel"/>
    <n v="82972"/>
    <n v="0.65736634045220077"/>
    <n v="28429"/>
    <n v="0"/>
  </r>
  <r>
    <x v="11"/>
    <x v="164"/>
    <x v="164"/>
    <n v="500526"/>
    <s v="Bělkovice-Lašťany"/>
    <s v="2 000 – 4 999 obyvatel"/>
    <n v="1846"/>
    <n v="0.64734561213434449"/>
    <n v="651"/>
    <n v="0"/>
  </r>
  <r>
    <x v="11"/>
    <x v="164"/>
    <x v="164"/>
    <n v="500801"/>
    <s v="Blatec"/>
    <s v="do 750 obyvatel"/>
    <n v="540"/>
    <n v="0.65555555555555556"/>
    <n v="186"/>
    <n v="0"/>
  </r>
  <r>
    <x v="11"/>
    <x v="164"/>
    <x v="164"/>
    <n v="500852"/>
    <s v="Bohuňovice (Olomouc)"/>
    <s v="2 000 – 4 999 obyvatel"/>
    <n v="2114"/>
    <n v="0.68590350047303694"/>
    <n v="664"/>
    <n v="0"/>
  </r>
  <r>
    <x v="11"/>
    <x v="164"/>
    <x v="164"/>
    <n v="500879"/>
    <s v="Bystročice"/>
    <s v="750 – 1 999 obyvatel"/>
    <n v="654"/>
    <n v="0.63608562691131498"/>
    <n v="238"/>
    <n v="0"/>
  </r>
  <r>
    <x v="11"/>
    <x v="164"/>
    <x v="164"/>
    <n v="501646"/>
    <s v="Dolany (Olomouc)"/>
    <s v="2 000 – 4 999 obyvatel"/>
    <n v="2244"/>
    <n v="0.62210338680926913"/>
    <n v="848"/>
    <n v="0"/>
  </r>
  <r>
    <x v="11"/>
    <x v="164"/>
    <x v="164"/>
    <n v="501751"/>
    <s v="Drahanovice"/>
    <s v="750 – 1 999 obyvatel"/>
    <n v="1479"/>
    <n v="0.62677484787018256"/>
    <n v="552"/>
    <n v="0"/>
  </r>
  <r>
    <x v="11"/>
    <x v="164"/>
    <x v="164"/>
    <n v="501794"/>
    <s v="Dub nad Moravou"/>
    <s v="750 – 1 999 obyvatel"/>
    <n v="1307"/>
    <n v="0.62739097169089519"/>
    <n v="487"/>
    <n v="0"/>
  </r>
  <r>
    <x v="11"/>
    <x v="164"/>
    <x v="164"/>
    <n v="501841"/>
    <s v="Grygov"/>
    <s v="750 – 1 999 obyvatel"/>
    <n v="1257"/>
    <n v="0.65712012728719171"/>
    <n v="431"/>
    <n v="0"/>
  </r>
  <r>
    <x v="11"/>
    <x v="164"/>
    <x v="164"/>
    <n v="502146"/>
    <s v="Hlubočky"/>
    <s v="2 000 – 4 999 obyvatel"/>
    <n v="3533"/>
    <n v="0.59298046985564679"/>
    <n v="1438"/>
    <n v="0"/>
  </r>
  <r>
    <x v="11"/>
    <x v="164"/>
    <x v="164"/>
    <n v="502235"/>
    <s v="Hněvotín"/>
    <s v="750 – 1 999 obyvatel"/>
    <n v="1506"/>
    <n v="0.5962815405046481"/>
    <n v="608"/>
    <n v="0"/>
  </r>
  <r>
    <x v="11"/>
    <x v="164"/>
    <x v="164"/>
    <n v="502545"/>
    <s v="Horka nad Moravou"/>
    <s v="2 000 – 4 999 obyvatel"/>
    <n v="2031"/>
    <n v="0.65484982767109801"/>
    <n v="701"/>
    <n v="0"/>
  </r>
  <r>
    <x v="11"/>
    <x v="164"/>
    <x v="164"/>
    <n v="503304"/>
    <s v="Kožušany-Tážaly"/>
    <s v="750 – 1 999 obyvatel"/>
    <n v="708"/>
    <n v="0.69774011299435024"/>
    <n v="214"/>
    <n v="0"/>
  </r>
  <r>
    <x v="11"/>
    <x v="164"/>
    <x v="164"/>
    <n v="503657"/>
    <s v="Lutín"/>
    <s v="2 000 – 4 999 obyvatel"/>
    <n v="2684"/>
    <n v="0.606929955290611"/>
    <n v="1055"/>
    <n v="0"/>
  </r>
  <r>
    <x v="11"/>
    <x v="164"/>
    <x v="164"/>
    <n v="503738"/>
    <s v="Majetín"/>
    <s v="750 – 1 999 obyvatel"/>
    <n v="997"/>
    <n v="0.64994984954864599"/>
    <n v="349"/>
    <n v="0"/>
  </r>
  <r>
    <x v="11"/>
    <x v="164"/>
    <x v="164"/>
    <n v="504505"/>
    <s v="Náměšť na Hané"/>
    <s v="2 000 – 4 999 obyvatel"/>
    <n v="1733"/>
    <n v="0.63993075591459891"/>
    <n v="624"/>
    <n v="0"/>
  </r>
  <r>
    <x v="11"/>
    <x v="164"/>
    <x v="164"/>
    <n v="505013"/>
    <s v="Příkazy"/>
    <s v="750 – 1 999 obyvatel"/>
    <n v="1087"/>
    <n v="0.6117755289788408"/>
    <n v="422"/>
    <n v="0"/>
  </r>
  <r>
    <x v="11"/>
    <x v="164"/>
    <x v="164"/>
    <n v="505111"/>
    <s v="Slatinice"/>
    <s v="750 – 1 999 obyvatel"/>
    <n v="1344"/>
    <n v="0.6205357142857143"/>
    <n v="510"/>
    <n v="0"/>
  </r>
  <r>
    <x v="11"/>
    <x v="164"/>
    <x v="164"/>
    <n v="505161"/>
    <s v="Štěpánov"/>
    <s v="2 000 – 4 999 obyvatel"/>
    <n v="2897"/>
    <n v="0.63203313772868486"/>
    <n v="1066"/>
    <n v="0"/>
  </r>
  <r>
    <x v="11"/>
    <x v="164"/>
    <x v="164"/>
    <n v="505269"/>
    <s v="Těšetice (Olomouc)"/>
    <s v="750 – 1 999 obyvatel"/>
    <n v="1092"/>
    <n v="0.61172161172161177"/>
    <n v="424"/>
    <n v="0"/>
  </r>
  <r>
    <x v="11"/>
    <x v="164"/>
    <x v="164"/>
    <n v="505366"/>
    <s v="Tršice"/>
    <s v="750 – 1 999 obyvatel"/>
    <n v="1420"/>
    <n v="0.62957746478873244"/>
    <n v="526"/>
    <n v="0"/>
  </r>
  <r>
    <x v="11"/>
    <x v="164"/>
    <x v="164"/>
    <n v="505609"/>
    <s v="Velká Bystřice"/>
    <s v="2 000 – 4 999 obyvatel"/>
    <n v="2856"/>
    <n v="0.62850140056022408"/>
    <n v="1061"/>
    <n v="0"/>
  </r>
  <r>
    <x v="11"/>
    <x v="164"/>
    <x v="164"/>
    <n v="505650"/>
    <s v="Velký Týnec"/>
    <s v="2 000 – 4 999 obyvatel"/>
    <n v="2371"/>
    <n v="0.67861661746098689"/>
    <n v="762"/>
    <n v="0"/>
  </r>
  <r>
    <x v="11"/>
    <x v="164"/>
    <x v="164"/>
    <n v="505668"/>
    <s v="Velký Újezd"/>
    <s v="750 – 1 999 obyvatel"/>
    <n v="1079"/>
    <n v="0.66728452270620942"/>
    <n v="359"/>
    <n v="0"/>
  </r>
  <r>
    <x v="11"/>
    <x v="164"/>
    <x v="164"/>
    <n v="547026"/>
    <s v="Bystrovany"/>
    <s v="750 – 1 999 obyvatel"/>
    <n v="816"/>
    <n v="0.68014705882352944"/>
    <n v="261"/>
    <n v="0"/>
  </r>
  <r>
    <x v="11"/>
    <x v="164"/>
    <x v="164"/>
    <n v="547077"/>
    <s v="Samotišky"/>
    <s v="750 – 1 999 obyvatel"/>
    <n v="1104"/>
    <n v="0.65670289855072461"/>
    <n v="379"/>
    <n v="0"/>
  </r>
  <r>
    <x v="11"/>
    <x v="164"/>
    <x v="164"/>
    <n v="552020"/>
    <s v="Hlušovice"/>
    <s v="750 – 1 999 obyvatel"/>
    <n v="711"/>
    <n v="0.72151898734177211"/>
    <n v="198"/>
    <n v="0"/>
  </r>
  <r>
    <x v="11"/>
    <x v="164"/>
    <x v="164"/>
    <n v="552089"/>
    <s v="Tovéř"/>
    <s v="do 750 obyvatel"/>
    <n v="513"/>
    <n v="0.65302144249512672"/>
    <n v="178"/>
    <n v="0"/>
  </r>
  <r>
    <x v="11"/>
    <x v="164"/>
    <x v="164"/>
    <n v="552119"/>
    <s v="Věrovany"/>
    <s v="750 – 1 999 obyvatel"/>
    <n v="1144"/>
    <n v="0.62325174825174823"/>
    <n v="431"/>
    <n v="0"/>
  </r>
  <r>
    <x v="11"/>
    <x v="164"/>
    <x v="164"/>
    <n v="552151"/>
    <s v="Skrbeň"/>
    <s v="750 – 1 999 obyvatel"/>
    <n v="979"/>
    <n v="0.57711950970377934"/>
    <n v="414"/>
    <n v="0"/>
  </r>
  <r>
    <x v="11"/>
    <x v="164"/>
    <x v="164"/>
    <n v="552216"/>
    <s v="Luběnice"/>
    <s v="do 750 obyvatel"/>
    <n v="429"/>
    <n v="0.57808857808857805"/>
    <n v="181"/>
    <n v="0"/>
  </r>
  <r>
    <x v="11"/>
    <x v="164"/>
    <x v="164"/>
    <n v="552232"/>
    <s v="Loučany"/>
    <s v="do 750 obyvatel"/>
    <n v="544"/>
    <n v="0.62867647058823528"/>
    <n v="202"/>
    <n v="0"/>
  </r>
  <r>
    <x v="11"/>
    <x v="164"/>
    <x v="164"/>
    <n v="552364"/>
    <s v="Ústín"/>
    <s v="do 750 obyvatel"/>
    <n v="363"/>
    <n v="0.58677685950413228"/>
    <n v="150"/>
    <n v="0"/>
  </r>
  <r>
    <x v="11"/>
    <x v="164"/>
    <x v="164"/>
    <n v="552402"/>
    <s v="Bukovany (Olomouc)"/>
    <s v="do 750 obyvatel"/>
    <n v="557"/>
    <n v="0.65350089766606823"/>
    <n v="193"/>
    <n v="0"/>
  </r>
  <r>
    <x v="11"/>
    <x v="164"/>
    <x v="164"/>
    <n v="552411"/>
    <s v="Přáslavice"/>
    <s v="750 – 1 999 obyvatel"/>
    <n v="1205"/>
    <n v="0.61742738589211621"/>
    <n v="461"/>
    <n v="0"/>
  </r>
  <r>
    <x v="11"/>
    <x v="164"/>
    <x v="164"/>
    <n v="552429"/>
    <s v="Svésedlice"/>
    <s v="do 750 obyvatel"/>
    <n v="183"/>
    <n v="0.44808743169398907"/>
    <n v="101"/>
    <n v="1"/>
  </r>
  <r>
    <x v="11"/>
    <x v="164"/>
    <x v="164"/>
    <n v="552437"/>
    <s v="Krčmaň"/>
    <s v="do 750 obyvatel"/>
    <n v="401"/>
    <n v="0.64837905236907734"/>
    <n v="141"/>
    <n v="0"/>
  </r>
  <r>
    <x v="11"/>
    <x v="164"/>
    <x v="164"/>
    <n v="552445"/>
    <s v="Daskabát"/>
    <s v="do 750 obyvatel"/>
    <n v="513"/>
    <n v="0.66861598440545811"/>
    <n v="170"/>
    <n v="0"/>
  </r>
  <r>
    <x v="11"/>
    <x v="164"/>
    <x v="164"/>
    <n v="554901"/>
    <s v="Křelov-Břuchotín"/>
    <s v="750 – 1 999 obyvatel"/>
    <n v="1447"/>
    <n v="0.66758811333794055"/>
    <n v="481"/>
    <n v="0"/>
  </r>
  <r>
    <x v="11"/>
    <x v="164"/>
    <x v="164"/>
    <n v="554944"/>
    <s v="Mrsklesy"/>
    <s v="do 750 obyvatel"/>
    <n v="565"/>
    <n v="0.63539823008849561"/>
    <n v="206"/>
    <n v="0"/>
  </r>
  <r>
    <x v="11"/>
    <x v="164"/>
    <x v="164"/>
    <n v="568392"/>
    <s v="Doloplazy (Olomouc)"/>
    <s v="750 – 1 999 obyvatel"/>
    <n v="1107"/>
    <n v="0.66034327009936766"/>
    <n v="376"/>
    <n v="0"/>
  </r>
  <r>
    <x v="11"/>
    <x v="164"/>
    <x v="164"/>
    <n v="568872"/>
    <s v="Charváty"/>
    <s v="750 – 1 999 obyvatel"/>
    <n v="716"/>
    <n v="0.62290502793296088"/>
    <n v="270"/>
    <n v="0"/>
  </r>
  <r>
    <x v="11"/>
    <x v="164"/>
    <x v="164"/>
    <n v="569003"/>
    <s v="Liboš"/>
    <s v="do 750 obyvatel"/>
    <n v="525"/>
    <n v="0.57523809523809522"/>
    <n v="223"/>
    <n v="0"/>
  </r>
  <r>
    <x v="11"/>
    <x v="164"/>
    <x v="164"/>
    <n v="569771"/>
    <s v="Suchonice"/>
    <s v="do 750 obyvatel"/>
    <n v="153"/>
    <n v="0.64052287581699341"/>
    <n v="55"/>
    <n v="0"/>
  </r>
  <r>
    <x v="11"/>
    <x v="165"/>
    <x v="165"/>
    <n v="506761"/>
    <s v="Alojzov"/>
    <s v="do 750 obyvatel"/>
    <n v="206"/>
    <n v="0.67961165048543692"/>
    <n v="66"/>
    <n v="0"/>
  </r>
  <r>
    <x v="11"/>
    <x v="165"/>
    <x v="165"/>
    <n v="506770"/>
    <s v="Seloutky"/>
    <s v="do 750 obyvatel"/>
    <n v="415"/>
    <n v="0.68915662650602405"/>
    <n v="129"/>
    <n v="0"/>
  </r>
  <r>
    <x v="11"/>
    <x v="165"/>
    <x v="165"/>
    <n v="543543"/>
    <s v="Hruška"/>
    <s v="do 750 obyvatel"/>
    <n v="196"/>
    <n v="0.51020408163265307"/>
    <n v="96"/>
    <n v="1"/>
  </r>
  <r>
    <x v="11"/>
    <x v="165"/>
    <x v="165"/>
    <n v="544710"/>
    <s v="Vincencov"/>
    <s v="do 750 obyvatel"/>
    <n v="105"/>
    <n v="0.62857142857142856"/>
    <n v="39"/>
    <n v="0"/>
  </r>
  <r>
    <x v="11"/>
    <x v="165"/>
    <x v="165"/>
    <n v="557196"/>
    <s v="Pavlovice u Kojetína"/>
    <s v="do 750 obyvatel"/>
    <n v="225"/>
    <n v="0.54666666666666663"/>
    <n v="102"/>
    <n v="1"/>
  </r>
  <r>
    <x v="11"/>
    <x v="165"/>
    <x v="165"/>
    <n v="558419"/>
    <s v="Držovice"/>
    <s v="750 – 1 999 obyvatel"/>
    <n v="1227"/>
    <n v="0.62347188264058684"/>
    <n v="462"/>
    <n v="0"/>
  </r>
  <r>
    <x v="11"/>
    <x v="165"/>
    <x v="165"/>
    <n v="589250"/>
    <s v="Prostějov"/>
    <s v="40 000 – 99 999 obyvatel"/>
    <n v="36415"/>
    <n v="0.63229438418234241"/>
    <n v="13390"/>
    <n v="0"/>
  </r>
  <r>
    <x v="11"/>
    <x v="165"/>
    <x v="165"/>
    <n v="589268"/>
    <s v="Bedihošť"/>
    <s v="750 – 1 999 obyvatel"/>
    <n v="879"/>
    <n v="0.57451649601820254"/>
    <n v="374"/>
    <n v="0"/>
  </r>
  <r>
    <x v="11"/>
    <x v="165"/>
    <x v="165"/>
    <n v="589276"/>
    <s v="Bílovice-Lutotín"/>
    <s v="do 750 obyvatel"/>
    <n v="437"/>
    <n v="0.57665903890160186"/>
    <n v="185"/>
    <n v="0"/>
  </r>
  <r>
    <x v="11"/>
    <x v="165"/>
    <x v="165"/>
    <n v="589284"/>
    <s v="Biskupice (Prostějov)"/>
    <s v="do 750 obyvatel"/>
    <n v="249"/>
    <n v="0.59036144578313254"/>
    <n v="102"/>
    <n v="0"/>
  </r>
  <r>
    <x v="11"/>
    <x v="165"/>
    <x v="165"/>
    <n v="589306"/>
    <s v="Bousín"/>
    <s v="do 750 obyvatel"/>
    <n v="107"/>
    <n v="0.69158878504672894"/>
    <n v="33"/>
    <n v="0"/>
  </r>
  <r>
    <x v="11"/>
    <x v="165"/>
    <x v="165"/>
    <n v="589322"/>
    <s v="Brodek u Prostějova"/>
    <s v="750 – 1 999 obyvatel"/>
    <n v="1254"/>
    <n v="0.58133971291866027"/>
    <n v="525"/>
    <n v="0"/>
  </r>
  <r>
    <x v="11"/>
    <x v="165"/>
    <x v="165"/>
    <n v="589357"/>
    <s v="Buková (Prostějov)"/>
    <s v="do 750 obyvatel"/>
    <n v="270"/>
    <n v="0.58518518518518514"/>
    <n v="112"/>
    <n v="0"/>
  </r>
  <r>
    <x v="11"/>
    <x v="165"/>
    <x v="165"/>
    <n v="589365"/>
    <s v="Čehovice"/>
    <s v="do 750 obyvatel"/>
    <n v="432"/>
    <n v="0.60879629629629628"/>
    <n v="169"/>
    <n v="0"/>
  </r>
  <r>
    <x v="11"/>
    <x v="165"/>
    <x v="165"/>
    <n v="589381"/>
    <s v="Čechy pod Kosířem"/>
    <s v="750 – 1 999 obyvatel"/>
    <n v="863"/>
    <n v="0.67786790266512165"/>
    <n v="278"/>
    <n v="0"/>
  </r>
  <r>
    <x v="11"/>
    <x v="165"/>
    <x v="165"/>
    <n v="589390"/>
    <s v="Čelčice"/>
    <s v="do 750 obyvatel"/>
    <n v="454"/>
    <n v="0.49779735682819382"/>
    <n v="228"/>
    <n v="1"/>
  </r>
  <r>
    <x v="11"/>
    <x v="165"/>
    <x v="165"/>
    <n v="589403"/>
    <s v="Čelechovice na Hané"/>
    <s v="750 – 1 999 obyvatel"/>
    <n v="1102"/>
    <n v="0.62068965517241381"/>
    <n v="418"/>
    <n v="0"/>
  </r>
  <r>
    <x v="11"/>
    <x v="165"/>
    <x v="165"/>
    <n v="589420"/>
    <s v="Dětkovice (Prostějov)"/>
    <s v="do 750 obyvatel"/>
    <n v="432"/>
    <n v="0.6342592592592593"/>
    <n v="158"/>
    <n v="0"/>
  </r>
  <r>
    <x v="11"/>
    <x v="165"/>
    <x v="165"/>
    <n v="589438"/>
    <s v="Dobrochov"/>
    <s v="do 750 obyvatel"/>
    <n v="281"/>
    <n v="0.65836298932384341"/>
    <n v="96"/>
    <n v="0"/>
  </r>
  <r>
    <x v="11"/>
    <x v="165"/>
    <x v="165"/>
    <n v="589446"/>
    <s v="Dobromilice"/>
    <s v="750 – 1 999 obyvatel"/>
    <n v="671"/>
    <n v="0.46050670640834573"/>
    <n v="362"/>
    <n v="1"/>
  </r>
  <r>
    <x v="11"/>
    <x v="165"/>
    <x v="165"/>
    <n v="589454"/>
    <s v="Doloplazy (Prostějov)"/>
    <s v="do 750 obyvatel"/>
    <n v="463"/>
    <n v="0.55507559395248385"/>
    <n v="206"/>
    <n v="1"/>
  </r>
  <r>
    <x v="11"/>
    <x v="165"/>
    <x v="165"/>
    <n v="589462"/>
    <s v="Drahany"/>
    <s v="do 750 obyvatel"/>
    <n v="433"/>
    <n v="0.60277136258660513"/>
    <n v="172"/>
    <n v="0"/>
  </r>
  <r>
    <x v="11"/>
    <x v="165"/>
    <x v="165"/>
    <n v="589489"/>
    <s v="Dřevnovice"/>
    <s v="do 750 obyvatel"/>
    <n v="400"/>
    <n v="0.5625"/>
    <n v="175"/>
    <n v="0"/>
  </r>
  <r>
    <x v="11"/>
    <x v="165"/>
    <x v="165"/>
    <n v="589501"/>
    <s v="Hluchov"/>
    <s v="do 750 obyvatel"/>
    <n v="294"/>
    <n v="0.57823129251700678"/>
    <n v="124"/>
    <n v="0"/>
  </r>
  <r>
    <x v="11"/>
    <x v="165"/>
    <x v="165"/>
    <n v="589527"/>
    <s v="Hradčany-Kobeřice"/>
    <s v="do 750 obyvatel"/>
    <n v="347"/>
    <n v="0.54466858789625361"/>
    <n v="158"/>
    <n v="1"/>
  </r>
  <r>
    <x v="11"/>
    <x v="165"/>
    <x v="165"/>
    <n v="589535"/>
    <s v="Hrdibořice"/>
    <s v="do 750 obyvatel"/>
    <n v="181"/>
    <n v="0.65745856353591159"/>
    <n v="62"/>
    <n v="0"/>
  </r>
  <r>
    <x v="11"/>
    <x v="165"/>
    <x v="165"/>
    <n v="589543"/>
    <s v="Hrubčice"/>
    <s v="750 – 1 999 obyvatel"/>
    <n v="652"/>
    <n v="0.61809815950920244"/>
    <n v="249"/>
    <n v="0"/>
  </r>
  <r>
    <x v="11"/>
    <x v="165"/>
    <x v="165"/>
    <n v="589578"/>
    <s v="Ivaň (Prostějov)"/>
    <s v="do 750 obyvatel"/>
    <n v="384"/>
    <n v="0.59895833333333337"/>
    <n v="154"/>
    <n v="0"/>
  </r>
  <r>
    <x v="11"/>
    <x v="165"/>
    <x v="165"/>
    <n v="589608"/>
    <s v="Klenovice na Hané"/>
    <s v="750 – 1 999 obyvatel"/>
    <n v="692"/>
    <n v="0.51445086705202314"/>
    <n v="336"/>
    <n v="1"/>
  </r>
  <r>
    <x v="11"/>
    <x v="165"/>
    <x v="165"/>
    <n v="589616"/>
    <s v="Klopotovice"/>
    <s v="do 750 obyvatel"/>
    <n v="243"/>
    <n v="0.60905349794238683"/>
    <n v="95"/>
    <n v="0"/>
  </r>
  <r>
    <x v="11"/>
    <x v="165"/>
    <x v="165"/>
    <n v="589632"/>
    <s v="Kostelec na Hané"/>
    <s v="2 000 – 4 999 obyvatel"/>
    <n v="2385"/>
    <n v="0.61719077568134173"/>
    <n v="913"/>
    <n v="0"/>
  </r>
  <r>
    <x v="11"/>
    <x v="165"/>
    <x v="165"/>
    <n v="589641"/>
    <s v="Koválovice-Osíčany"/>
    <s v="do 750 obyvatel"/>
    <n v="231"/>
    <n v="0.61904761904761907"/>
    <n v="88"/>
    <n v="0"/>
  </r>
  <r>
    <x v="11"/>
    <x v="165"/>
    <x v="165"/>
    <n v="589659"/>
    <s v="Kralice na Hané"/>
    <s v="750 – 1 999 obyvatel"/>
    <n v="1370"/>
    <n v="0.61167883211678831"/>
    <n v="532"/>
    <n v="0"/>
  </r>
  <r>
    <x v="11"/>
    <x v="165"/>
    <x v="165"/>
    <n v="589667"/>
    <s v="Krumsín"/>
    <s v="do 750 obyvatel"/>
    <n v="492"/>
    <n v="0.55284552845528456"/>
    <n v="220"/>
    <n v="1"/>
  </r>
  <r>
    <x v="11"/>
    <x v="165"/>
    <x v="165"/>
    <n v="589675"/>
    <s v="Laškov"/>
    <s v="do 750 obyvatel"/>
    <n v="494"/>
    <n v="0.67611336032388669"/>
    <n v="160"/>
    <n v="0"/>
  </r>
  <r>
    <x v="11"/>
    <x v="165"/>
    <x v="165"/>
    <n v="589683"/>
    <s v="Lešany (Prostějov)"/>
    <s v="do 750 obyvatel"/>
    <n v="317"/>
    <n v="0.60567823343848581"/>
    <n v="125"/>
    <n v="0"/>
  </r>
  <r>
    <x v="11"/>
    <x v="165"/>
    <x v="165"/>
    <n v="589713"/>
    <s v="Malé Hradisko"/>
    <s v="do 750 obyvatel"/>
    <n v="314"/>
    <n v="0.62420382165605093"/>
    <n v="118"/>
    <n v="0"/>
  </r>
  <r>
    <x v="11"/>
    <x v="165"/>
    <x v="165"/>
    <n v="589721"/>
    <s v="Mořice"/>
    <s v="do 750 obyvatel"/>
    <n v="429"/>
    <n v="0.56876456876456871"/>
    <n v="185"/>
    <n v="0"/>
  </r>
  <r>
    <x v="11"/>
    <x v="165"/>
    <x v="165"/>
    <n v="589730"/>
    <s v="Mostkovice"/>
    <s v="750 – 1 999 obyvatel"/>
    <n v="1338"/>
    <n v="0.64125560538116588"/>
    <n v="480"/>
    <n v="0"/>
  </r>
  <r>
    <x v="11"/>
    <x v="165"/>
    <x v="165"/>
    <n v="589748"/>
    <s v="Myslejovice"/>
    <s v="do 750 obyvatel"/>
    <n v="552"/>
    <n v="0.57065217391304346"/>
    <n v="237"/>
    <n v="0"/>
  </r>
  <r>
    <x v="11"/>
    <x v="165"/>
    <x v="165"/>
    <n v="589756"/>
    <s v="Němčice nad Hanou"/>
    <s v="750 – 1 999 obyvatel"/>
    <n v="1655"/>
    <n v="0.61510574018126885"/>
    <n v="637"/>
    <n v="0"/>
  </r>
  <r>
    <x v="11"/>
    <x v="165"/>
    <x v="165"/>
    <n v="589764"/>
    <s v="Nezamyslice (Prostějov)"/>
    <s v="750 – 1 999 obyvatel"/>
    <n v="1176"/>
    <n v="0.64795918367346939"/>
    <n v="414"/>
    <n v="0"/>
  </r>
  <r>
    <x v="11"/>
    <x v="165"/>
    <x v="165"/>
    <n v="589772"/>
    <s v="Niva"/>
    <s v="do 750 obyvatel"/>
    <n v="280"/>
    <n v="0.63214285714285712"/>
    <n v="103"/>
    <n v="0"/>
  </r>
  <r>
    <x v="11"/>
    <x v="165"/>
    <x v="165"/>
    <n v="589799"/>
    <s v="Obědkovice"/>
    <s v="do 750 obyvatel"/>
    <n v="225"/>
    <n v="0.44"/>
    <n v="126"/>
    <n v="1"/>
  </r>
  <r>
    <x v="11"/>
    <x v="165"/>
    <x v="165"/>
    <n v="589802"/>
    <s v="Ohrozim"/>
    <s v="do 750 obyvatel"/>
    <n v="404"/>
    <n v="0.65099009900990101"/>
    <n v="141"/>
    <n v="0"/>
  </r>
  <r>
    <x v="11"/>
    <x v="165"/>
    <x v="165"/>
    <n v="589829"/>
    <s v="Olšany u Prostějova"/>
    <s v="750 – 1 999 obyvatel"/>
    <n v="1441"/>
    <n v="0.6426092990978487"/>
    <n v="515"/>
    <n v="0"/>
  </r>
  <r>
    <x v="11"/>
    <x v="165"/>
    <x v="165"/>
    <n v="589837"/>
    <s v="Ondratice"/>
    <s v="do 750 obyvatel"/>
    <n v="298"/>
    <n v="0.65771812080536918"/>
    <n v="102"/>
    <n v="0"/>
  </r>
  <r>
    <x v="11"/>
    <x v="165"/>
    <x v="165"/>
    <n v="589845"/>
    <s v="Otaslavice"/>
    <s v="750 – 1 999 obyvatel"/>
    <n v="1070"/>
    <n v="0.57196261682242988"/>
    <n v="458"/>
    <n v="0"/>
  </r>
  <r>
    <x v="11"/>
    <x v="165"/>
    <x v="165"/>
    <n v="589853"/>
    <s v="Otinoves"/>
    <s v="do 750 obyvatel"/>
    <n v="238"/>
    <n v="0.61764705882352944"/>
    <n v="91"/>
    <n v="0"/>
  </r>
  <r>
    <x v="11"/>
    <x v="165"/>
    <x v="165"/>
    <n v="589870"/>
    <s v="Pěnčín (Prostějov)"/>
    <s v="750 – 1 999 obyvatel"/>
    <n v="596"/>
    <n v="0.59899328859060408"/>
    <n v="239"/>
    <n v="0"/>
  </r>
  <r>
    <x v="11"/>
    <x v="165"/>
    <x v="165"/>
    <n v="589888"/>
    <s v="Pivín"/>
    <s v="do 750 obyvatel"/>
    <n v="600"/>
    <n v="0.59"/>
    <n v="246"/>
    <n v="0"/>
  </r>
  <r>
    <x v="11"/>
    <x v="165"/>
    <x v="165"/>
    <n v="589896"/>
    <s v="Plumlov"/>
    <s v="2 000 – 4 999 obyvatel"/>
    <n v="1960"/>
    <n v="0.61734693877551017"/>
    <n v="750"/>
    <n v="0"/>
  </r>
  <r>
    <x v="11"/>
    <x v="165"/>
    <x v="165"/>
    <n v="589918"/>
    <s v="Prostějovičky"/>
    <s v="do 750 obyvatel"/>
    <n v="256"/>
    <n v="0.609375"/>
    <n v="100"/>
    <n v="0"/>
  </r>
  <r>
    <x v="11"/>
    <x v="165"/>
    <x v="165"/>
    <n v="589926"/>
    <s v="Protivanov"/>
    <s v="750 – 1 999 obyvatel"/>
    <n v="836"/>
    <n v="0.55502392344497609"/>
    <n v="372"/>
    <n v="1"/>
  </r>
  <r>
    <x v="11"/>
    <x v="165"/>
    <x v="165"/>
    <n v="589934"/>
    <s v="Přemyslovice"/>
    <s v="750 – 1 999 obyvatel"/>
    <n v="1068"/>
    <n v="0.6601123595505618"/>
    <n v="363"/>
    <n v="0"/>
  </r>
  <r>
    <x v="11"/>
    <x v="165"/>
    <x v="165"/>
    <n v="589942"/>
    <s v="Ptení"/>
    <s v="750 – 1 999 obyvatel"/>
    <n v="906"/>
    <n v="0.64017660044150115"/>
    <n v="326"/>
    <n v="0"/>
  </r>
  <r>
    <x v="11"/>
    <x v="165"/>
    <x v="165"/>
    <n v="589977"/>
    <s v="Rozstání (Prostějov)"/>
    <s v="do 750 obyvatel"/>
    <n v="513"/>
    <n v="0.6471734892787524"/>
    <n v="181"/>
    <n v="0"/>
  </r>
  <r>
    <x v="11"/>
    <x v="165"/>
    <x v="165"/>
    <n v="589993"/>
    <s v="Skalka (Prostějov)"/>
    <s v="do 750 obyvatel"/>
    <n v="220"/>
    <n v="0.67272727272727273"/>
    <n v="72"/>
    <n v="0"/>
  </r>
  <r>
    <x v="11"/>
    <x v="165"/>
    <x v="165"/>
    <n v="590011"/>
    <s v="Slatinky"/>
    <s v="do 750 obyvatel"/>
    <n v="480"/>
    <n v="0.62708333333333333"/>
    <n v="179"/>
    <n v="0"/>
  </r>
  <r>
    <x v="11"/>
    <x v="165"/>
    <x v="165"/>
    <n v="590029"/>
    <s v="Smržice"/>
    <s v="750 – 1 999 obyvatel"/>
    <n v="1337"/>
    <n v="0.60359012715033655"/>
    <n v="530"/>
    <n v="0"/>
  </r>
  <r>
    <x v="11"/>
    <x v="165"/>
    <x v="165"/>
    <n v="590045"/>
    <s v="Srbce"/>
    <s v="do 750 obyvatel"/>
    <n v="72"/>
    <n v="0.44444444444444442"/>
    <n v="40"/>
    <n v="1"/>
  </r>
  <r>
    <x v="11"/>
    <x v="165"/>
    <x v="165"/>
    <n v="590053"/>
    <s v="Stařechovice"/>
    <s v="do 750 obyvatel"/>
    <n v="452"/>
    <n v="0.6415929203539823"/>
    <n v="162"/>
    <n v="0"/>
  </r>
  <r>
    <x v="11"/>
    <x v="165"/>
    <x v="165"/>
    <n v="590061"/>
    <s v="Stínava"/>
    <s v="do 750 obyvatel"/>
    <n v="129"/>
    <n v="0.60465116279069764"/>
    <n v="51"/>
    <n v="0"/>
  </r>
  <r>
    <x v="11"/>
    <x v="165"/>
    <x v="165"/>
    <n v="590100"/>
    <s v="Tištín"/>
    <s v="do 750 obyvatel"/>
    <n v="388"/>
    <n v="0.54381443298969068"/>
    <n v="177"/>
    <n v="1"/>
  </r>
  <r>
    <x v="11"/>
    <x v="165"/>
    <x v="165"/>
    <n v="590118"/>
    <s v="Tvorovice"/>
    <s v="do 750 obyvatel"/>
    <n v="239"/>
    <n v="0.53138075313807531"/>
    <n v="112"/>
    <n v="1"/>
  </r>
  <r>
    <x v="11"/>
    <x v="165"/>
    <x v="165"/>
    <n v="590126"/>
    <s v="Určice"/>
    <s v="750 – 1 999 obyvatel"/>
    <n v="1121"/>
    <n v="0.62533452274754686"/>
    <n v="420"/>
    <n v="0"/>
  </r>
  <r>
    <x v="11"/>
    <x v="165"/>
    <x v="165"/>
    <n v="590134"/>
    <s v="Víceměřice"/>
    <s v="do 750 obyvatel"/>
    <n v="466"/>
    <n v="0.67381974248927035"/>
    <n v="152"/>
    <n v="0"/>
  </r>
  <r>
    <x v="11"/>
    <x v="165"/>
    <x v="165"/>
    <n v="590142"/>
    <s v="Vícov"/>
    <s v="do 750 obyvatel"/>
    <n v="436"/>
    <n v="0.58027522935779818"/>
    <n v="183"/>
    <n v="0"/>
  </r>
  <r>
    <x v="11"/>
    <x v="165"/>
    <x v="165"/>
    <n v="590151"/>
    <s v="Vitčice"/>
    <s v="do 750 obyvatel"/>
    <n v="149"/>
    <n v="0.55704697986577179"/>
    <n v="66"/>
    <n v="1"/>
  </r>
  <r>
    <x v="11"/>
    <x v="165"/>
    <x v="165"/>
    <n v="590177"/>
    <s v="Vranovice-Kelčice"/>
    <s v="do 750 obyvatel"/>
    <n v="518"/>
    <n v="0.64478764478764483"/>
    <n v="184"/>
    <n v="0"/>
  </r>
  <r>
    <x v="11"/>
    <x v="165"/>
    <x v="165"/>
    <n v="590185"/>
    <s v="Vrbátky"/>
    <s v="750 – 1 999 obyvatel"/>
    <n v="1393"/>
    <n v="0.61450107681263455"/>
    <n v="537"/>
    <n v="0"/>
  </r>
  <r>
    <x v="11"/>
    <x v="165"/>
    <x v="165"/>
    <n v="590193"/>
    <s v="Vrchoslavice"/>
    <s v="do 750 obyvatel"/>
    <n v="491"/>
    <n v="0.56619144602851323"/>
    <n v="213"/>
    <n v="0"/>
  </r>
  <r>
    <x v="11"/>
    <x v="165"/>
    <x v="165"/>
    <n v="590207"/>
    <s v="Vřesovice (Prostějov)"/>
    <s v="do 750 obyvatel"/>
    <n v="447"/>
    <n v="0.65100671140939592"/>
    <n v="156"/>
    <n v="0"/>
  </r>
  <r>
    <x v="11"/>
    <x v="165"/>
    <x v="165"/>
    <n v="590215"/>
    <s v="Výšovice"/>
    <s v="do 750 obyvatel"/>
    <n v="410"/>
    <n v="0.61463414634146341"/>
    <n v="158"/>
    <n v="0"/>
  </r>
  <r>
    <x v="11"/>
    <x v="165"/>
    <x v="165"/>
    <n v="590223"/>
    <s v="Zdětín (Prostějov)"/>
    <s v="do 750 obyvatel"/>
    <n v="308"/>
    <n v="0.60064935064935066"/>
    <n v="123"/>
    <n v="0"/>
  </r>
  <r>
    <x v="11"/>
    <x v="165"/>
    <x v="165"/>
    <n v="590240"/>
    <s v="Želeč (Prostějov)"/>
    <s v="do 750 obyvatel"/>
    <n v="468"/>
    <n v="0.47222222222222221"/>
    <n v="247"/>
    <n v="1"/>
  </r>
  <r>
    <x v="11"/>
    <x v="166"/>
    <x v="166"/>
    <n v="511382"/>
    <s v="Přerov"/>
    <s v="40 000 – 99 999 obyvatel"/>
    <n v="36069"/>
    <n v="0.61820399789292746"/>
    <n v="13771"/>
    <n v="0"/>
  </r>
  <r>
    <x v="11"/>
    <x v="166"/>
    <x v="166"/>
    <n v="512281"/>
    <s v="Beňov"/>
    <s v="do 750 obyvatel"/>
    <n v="568"/>
    <n v="0.62323943661971826"/>
    <n v="214"/>
    <n v="0"/>
  </r>
  <r>
    <x v="11"/>
    <x v="166"/>
    <x v="166"/>
    <n v="512401"/>
    <s v="Bezuchov"/>
    <s v="do 750 obyvatel"/>
    <n v="154"/>
    <n v="0.6428571428571429"/>
    <n v="55"/>
    <n v="0"/>
  </r>
  <r>
    <x v="11"/>
    <x v="166"/>
    <x v="166"/>
    <n v="512532"/>
    <s v="Bochoř"/>
    <s v="750 – 1 999 obyvatel"/>
    <n v="824"/>
    <n v="0.62985436893203883"/>
    <n v="305"/>
    <n v="0"/>
  </r>
  <r>
    <x v="11"/>
    <x v="166"/>
    <x v="166"/>
    <n v="512800"/>
    <s v="Brodek u Přerova"/>
    <s v="750 – 1 999 obyvatel"/>
    <n v="1629"/>
    <n v="0.64825046040515655"/>
    <n v="573"/>
    <n v="0"/>
  </r>
  <r>
    <x v="11"/>
    <x v="166"/>
    <x v="166"/>
    <n v="512826"/>
    <s v="Buk (Přerov)"/>
    <s v="do 750 obyvatel"/>
    <n v="320"/>
    <n v="0.64687499999999998"/>
    <n v="113"/>
    <n v="0"/>
  </r>
  <r>
    <x v="11"/>
    <x v="166"/>
    <x v="166"/>
    <n v="512982"/>
    <s v="Citov"/>
    <s v="do 750 obyvatel"/>
    <n v="442"/>
    <n v="0.64253393665158376"/>
    <n v="158"/>
    <n v="0"/>
  </r>
  <r>
    <x v="11"/>
    <x v="166"/>
    <x v="166"/>
    <n v="513059"/>
    <s v="Čelechovice"/>
    <s v="do 750 obyvatel"/>
    <n v="102"/>
    <n v="0.55882352941176472"/>
    <n v="45"/>
    <n v="1"/>
  </r>
  <r>
    <x v="11"/>
    <x v="166"/>
    <x v="166"/>
    <n v="513105"/>
    <s v="Dobrčice"/>
    <s v="do 750 obyvatel"/>
    <n v="195"/>
    <n v="0.62564102564102564"/>
    <n v="73"/>
    <n v="0"/>
  </r>
  <r>
    <x v="11"/>
    <x v="166"/>
    <x v="166"/>
    <n v="513211"/>
    <s v="Domaželice"/>
    <s v="do 750 obyvatel"/>
    <n v="462"/>
    <n v="0.56926406926406925"/>
    <n v="199"/>
    <n v="0"/>
  </r>
  <r>
    <x v="11"/>
    <x v="166"/>
    <x v="166"/>
    <n v="513229"/>
    <s v="Dřevohostice"/>
    <s v="750 – 1 999 obyvatel"/>
    <n v="1286"/>
    <n v="0.58164852255054433"/>
    <n v="538"/>
    <n v="0"/>
  </r>
  <r>
    <x v="11"/>
    <x v="166"/>
    <x v="166"/>
    <n v="513491"/>
    <s v="Horní Moštěnice"/>
    <s v="750 – 1 999 obyvatel"/>
    <n v="1397"/>
    <n v="0.58554044380816039"/>
    <n v="579"/>
    <n v="0"/>
  </r>
  <r>
    <x v="11"/>
    <x v="166"/>
    <x v="166"/>
    <n v="513733"/>
    <s v="Hradčany (Přerov)"/>
    <s v="do 750 obyvatel"/>
    <n v="252"/>
    <n v="0.58730158730158732"/>
    <n v="104"/>
    <n v="0"/>
  </r>
  <r>
    <x v="11"/>
    <x v="166"/>
    <x v="166"/>
    <n v="514055"/>
    <s v="Kojetín (Přerov)"/>
    <s v="5 000 – 14 999 obyvatel"/>
    <n v="4978"/>
    <n v="0.54057854560064278"/>
    <n v="2287"/>
    <n v="1"/>
  </r>
  <r>
    <x v="11"/>
    <x v="166"/>
    <x v="166"/>
    <n v="514152"/>
    <s v="Kokory"/>
    <s v="750 – 1 999 obyvatel"/>
    <n v="942"/>
    <n v="0.61677282377919318"/>
    <n v="361"/>
    <n v="0"/>
  </r>
  <r>
    <x v="11"/>
    <x v="166"/>
    <x v="166"/>
    <n v="514446"/>
    <s v="Lazníčky"/>
    <s v="do 750 obyvatel"/>
    <n v="174"/>
    <n v="0.64942528735632188"/>
    <n v="61"/>
    <n v="0"/>
  </r>
  <r>
    <x v="11"/>
    <x v="166"/>
    <x v="166"/>
    <n v="514471"/>
    <s v="Lazníky"/>
    <s v="do 750 obyvatel"/>
    <n v="450"/>
    <n v="0.67777777777777781"/>
    <n v="145"/>
    <n v="0"/>
  </r>
  <r>
    <x v="11"/>
    <x v="166"/>
    <x v="166"/>
    <n v="514527"/>
    <s v="Lhotka (Přerov)"/>
    <s v="do 750 obyvatel"/>
    <n v="53"/>
    <n v="0.69811320754716977"/>
    <n v="16"/>
    <n v="0"/>
  </r>
  <r>
    <x v="11"/>
    <x v="166"/>
    <x v="166"/>
    <n v="514772"/>
    <s v="Lipová (Přerov)"/>
    <s v="do 750 obyvatel"/>
    <n v="234"/>
    <n v="0.52991452991452992"/>
    <n v="110"/>
    <n v="1"/>
  </r>
  <r>
    <x v="11"/>
    <x v="166"/>
    <x v="166"/>
    <n v="514802"/>
    <s v="Líšná (Přerov)"/>
    <s v="do 750 obyvatel"/>
    <n v="209"/>
    <n v="0.56459330143540665"/>
    <n v="91"/>
    <n v="0"/>
  </r>
  <r>
    <x v="11"/>
    <x v="166"/>
    <x v="166"/>
    <n v="515191"/>
    <s v="Lobodice"/>
    <s v="do 750 obyvatel"/>
    <n v="628"/>
    <n v="0.5573248407643312"/>
    <n v="278"/>
    <n v="1"/>
  </r>
  <r>
    <x v="11"/>
    <x v="166"/>
    <x v="166"/>
    <n v="515787"/>
    <s v="Nelešovice"/>
    <s v="do 750 obyvatel"/>
    <n v="163"/>
    <n v="0.53374233128834359"/>
    <n v="76"/>
    <n v="1"/>
  </r>
  <r>
    <x v="11"/>
    <x v="166"/>
    <x v="166"/>
    <n v="515825"/>
    <s v="Oldřichov (Přerov)"/>
    <s v="do 750 obyvatel"/>
    <n v="97"/>
    <n v="0.60824742268041232"/>
    <n v="38"/>
    <n v="0"/>
  </r>
  <r>
    <x v="11"/>
    <x v="166"/>
    <x v="166"/>
    <n v="516350"/>
    <s v="Oprostovice"/>
    <s v="do 750 obyvatel"/>
    <n v="72"/>
    <n v="0.63888888888888884"/>
    <n v="26"/>
    <n v="0"/>
  </r>
  <r>
    <x v="11"/>
    <x v="166"/>
    <x v="166"/>
    <n v="516694"/>
    <s v="Pavlovice u Přerova"/>
    <s v="do 750 obyvatel"/>
    <n v="590"/>
    <n v="0.5898305084745763"/>
    <n v="242"/>
    <n v="0"/>
  </r>
  <r>
    <x v="11"/>
    <x v="166"/>
    <x v="166"/>
    <n v="516864"/>
    <s v="Podolí (Přerov)"/>
    <s v="do 750 obyvatel"/>
    <n v="177"/>
    <n v="0.44067796610169491"/>
    <n v="99"/>
    <n v="1"/>
  </r>
  <r>
    <x v="11"/>
    <x v="166"/>
    <x v="166"/>
    <n v="516899"/>
    <s v="Polkovice"/>
    <s v="do 750 obyvatel"/>
    <n v="413"/>
    <n v="0.54963680387409197"/>
    <n v="186"/>
    <n v="1"/>
  </r>
  <r>
    <x v="11"/>
    <x v="166"/>
    <x v="166"/>
    <n v="517151"/>
    <s v="Prosenice"/>
    <s v="750 – 1 999 obyvatel"/>
    <n v="680"/>
    <n v="0.65441176470588236"/>
    <n v="235"/>
    <n v="0"/>
  </r>
  <r>
    <x v="11"/>
    <x v="166"/>
    <x v="166"/>
    <n v="517224"/>
    <s v="Přestavlky (Přerov)"/>
    <s v="do 750 obyvatel"/>
    <n v="236"/>
    <n v="0.56355932203389836"/>
    <n v="103"/>
    <n v="0"/>
  </r>
  <r>
    <x v="11"/>
    <x v="166"/>
    <x v="166"/>
    <n v="517321"/>
    <s v="Radkova Lhota"/>
    <s v="do 750 obyvatel"/>
    <n v="191"/>
    <n v="0.75916230366492143"/>
    <n v="46"/>
    <n v="0"/>
  </r>
  <r>
    <x v="11"/>
    <x v="166"/>
    <x v="166"/>
    <n v="517437"/>
    <s v="Radkovy"/>
    <s v="do 750 obyvatel"/>
    <n v="125"/>
    <n v="0.41599999999999998"/>
    <n v="73"/>
    <n v="1"/>
  </r>
  <r>
    <x v="11"/>
    <x v="166"/>
    <x v="166"/>
    <n v="517534"/>
    <s v="Radslavice (Přerov)"/>
    <s v="750 – 1 999 obyvatel"/>
    <n v="955"/>
    <n v="0.61256544502617805"/>
    <n v="370"/>
    <n v="0"/>
  </r>
  <r>
    <x v="11"/>
    <x v="166"/>
    <x v="166"/>
    <n v="517569"/>
    <s v="Radvanice (Přerov)"/>
    <s v="do 750 obyvatel"/>
    <n v="235"/>
    <n v="0.60851063829787233"/>
    <n v="92"/>
    <n v="0"/>
  </r>
  <r>
    <x v="11"/>
    <x v="166"/>
    <x v="166"/>
    <n v="517607"/>
    <s v="Rokytnice (Přerov)"/>
    <s v="750 – 1 999 obyvatel"/>
    <n v="1231"/>
    <n v="0.66368805848903334"/>
    <n v="414"/>
    <n v="0"/>
  </r>
  <r>
    <x v="11"/>
    <x v="166"/>
    <x v="166"/>
    <n v="517666"/>
    <s v="Říkovice"/>
    <s v="do 750 obyvatel"/>
    <n v="410"/>
    <n v="0.57804878048780484"/>
    <n v="173"/>
    <n v="0"/>
  </r>
  <r>
    <x v="11"/>
    <x v="166"/>
    <x v="166"/>
    <n v="517836"/>
    <s v="Sobíšky"/>
    <s v="do 750 obyvatel"/>
    <n v="135"/>
    <n v="0.6962962962962963"/>
    <n v="41"/>
    <n v="0"/>
  </r>
  <r>
    <x v="11"/>
    <x v="166"/>
    <x v="166"/>
    <n v="517887"/>
    <s v="Stará Ves (Přerov)"/>
    <s v="do 750 obyvatel"/>
    <n v="517"/>
    <n v="0.54545454545454541"/>
    <n v="235"/>
    <n v="1"/>
  </r>
  <r>
    <x v="11"/>
    <x v="166"/>
    <x v="166"/>
    <n v="518026"/>
    <s v="Sušice (Přerov)"/>
    <s v="do 750 obyvatel"/>
    <n v="283"/>
    <n v="0.54770318021201414"/>
    <n v="128"/>
    <n v="1"/>
  </r>
  <r>
    <x v="11"/>
    <x v="166"/>
    <x v="166"/>
    <n v="519146"/>
    <s v="Tovačov"/>
    <s v="2 000 – 4 999 obyvatel"/>
    <n v="2074"/>
    <n v="0.63934426229508201"/>
    <n v="748"/>
    <n v="0"/>
  </r>
  <r>
    <x v="11"/>
    <x v="166"/>
    <x v="166"/>
    <n v="519651"/>
    <s v="Troubky"/>
    <s v="2 000 – 4 999 obyvatel"/>
    <n v="1712"/>
    <n v="0.68691588785046731"/>
    <n v="536"/>
    <n v="0"/>
  </r>
  <r>
    <x v="11"/>
    <x v="166"/>
    <x v="166"/>
    <n v="520047"/>
    <s v="Tučín"/>
    <s v="do 750 obyvatel"/>
    <n v="363"/>
    <n v="0.64187327823691465"/>
    <n v="130"/>
    <n v="0"/>
  </r>
  <r>
    <x v="11"/>
    <x v="166"/>
    <x v="166"/>
    <n v="523453"/>
    <s v="Žákovice"/>
    <s v="do 750 obyvatel"/>
    <n v="194"/>
    <n v="0.60309278350515461"/>
    <n v="77"/>
    <n v="0"/>
  </r>
  <r>
    <x v="11"/>
    <x v="166"/>
    <x v="166"/>
    <n v="523640"/>
    <s v="Želatovice"/>
    <s v="do 750 obyvatel"/>
    <n v="465"/>
    <n v="0.62365591397849462"/>
    <n v="175"/>
    <n v="0"/>
  </r>
  <r>
    <x v="11"/>
    <x v="166"/>
    <x v="166"/>
    <n v="547433"/>
    <s v="Vlkoš (Přerov)"/>
    <s v="do 750 obyvatel"/>
    <n v="599"/>
    <n v="0.57929883138564275"/>
    <n v="252"/>
    <n v="0"/>
  </r>
  <r>
    <x v="11"/>
    <x v="166"/>
    <x v="166"/>
    <n v="547450"/>
    <s v="Výkleky"/>
    <s v="do 750 obyvatel"/>
    <n v="235"/>
    <n v="0.65106382978723409"/>
    <n v="82"/>
    <n v="0"/>
  </r>
  <r>
    <x v="11"/>
    <x v="166"/>
    <x v="166"/>
    <n v="547514"/>
    <s v="Zábeštní Lhota"/>
    <s v="do 750 obyvatel"/>
    <n v="151"/>
    <n v="0.52317880794701987"/>
    <n v="72"/>
    <n v="1"/>
  </r>
  <r>
    <x v="11"/>
    <x v="166"/>
    <x v="166"/>
    <n v="552755"/>
    <s v="Věžky (Přerov)"/>
    <s v="do 750 obyvatel"/>
    <n v="183"/>
    <n v="0.54098360655737709"/>
    <n v="84"/>
    <n v="1"/>
  </r>
  <r>
    <x v="11"/>
    <x v="166"/>
    <x v="166"/>
    <n v="552771"/>
    <s v="Čechy"/>
    <s v="do 750 obyvatel"/>
    <n v="270"/>
    <n v="0.57407407407407407"/>
    <n v="115"/>
    <n v="0"/>
  </r>
  <r>
    <x v="11"/>
    <x v="166"/>
    <x v="166"/>
    <n v="552780"/>
    <s v="Křtomil"/>
    <s v="do 750 obyvatel"/>
    <n v="340"/>
    <n v="0.51470588235294112"/>
    <n v="165"/>
    <n v="1"/>
  </r>
  <r>
    <x v="11"/>
    <x v="166"/>
    <x v="166"/>
    <n v="552810"/>
    <s v="Nahošovice"/>
    <s v="do 750 obyvatel"/>
    <n v="136"/>
    <n v="0.4485294117647059"/>
    <n v="75"/>
    <n v="1"/>
  </r>
  <r>
    <x v="11"/>
    <x v="166"/>
    <x v="166"/>
    <n v="552836"/>
    <s v="Turovice"/>
    <s v="do 750 obyvatel"/>
    <n v="202"/>
    <n v="0.52475247524752477"/>
    <n v="96"/>
    <n v="1"/>
  </r>
  <r>
    <x v="11"/>
    <x v="166"/>
    <x v="166"/>
    <n v="552879"/>
    <s v="Uhřičice"/>
    <s v="do 750 obyvatel"/>
    <n v="456"/>
    <n v="0.5307017543859649"/>
    <n v="214"/>
    <n v="1"/>
  </r>
  <r>
    <x v="11"/>
    <x v="166"/>
    <x v="166"/>
    <n v="552887"/>
    <s v="Stříbrnice (Přerov)"/>
    <s v="do 750 obyvatel"/>
    <n v="217"/>
    <n v="0.59907834101382484"/>
    <n v="87"/>
    <n v="0"/>
  </r>
  <r>
    <x v="11"/>
    <x v="166"/>
    <x v="166"/>
    <n v="552909"/>
    <s v="Měrovice nad Hanou"/>
    <s v="do 750 obyvatel"/>
    <n v="537"/>
    <n v="0.42458100558659218"/>
    <n v="309"/>
    <n v="1"/>
  </r>
  <r>
    <x v="11"/>
    <x v="166"/>
    <x v="166"/>
    <n v="552950"/>
    <s v="Šišma"/>
    <s v="do 750 obyvatel"/>
    <n v="182"/>
    <n v="0.51098901098901095"/>
    <n v="89"/>
    <n v="1"/>
  </r>
  <r>
    <x v="11"/>
    <x v="166"/>
    <x v="166"/>
    <n v="553000"/>
    <s v="Oplocany"/>
    <s v="do 750 obyvatel"/>
    <n v="285"/>
    <n v="0.56842105263157894"/>
    <n v="123"/>
    <n v="0"/>
  </r>
  <r>
    <x v="11"/>
    <x v="166"/>
    <x v="166"/>
    <n v="569135"/>
    <s v="Císařov"/>
    <s v="do 750 obyvatel"/>
    <n v="262"/>
    <n v="0.53816793893129766"/>
    <n v="121"/>
    <n v="1"/>
  </r>
  <r>
    <x v="11"/>
    <x v="166"/>
    <x v="166"/>
    <n v="569143"/>
    <s v="Křenovice (Přerov)"/>
    <s v="do 750 obyvatel"/>
    <n v="383"/>
    <n v="0.52741514360313313"/>
    <n v="181"/>
    <n v="1"/>
  </r>
  <r>
    <x v="11"/>
    <x v="166"/>
    <x v="166"/>
    <n v="569194"/>
    <s v="Grymov"/>
    <s v="do 750 obyvatel"/>
    <n v="130"/>
    <n v="0.66153846153846152"/>
    <n v="44"/>
    <n v="0"/>
  </r>
  <r>
    <x v="11"/>
    <x v="167"/>
    <x v="167"/>
    <n v="500160"/>
    <s v="Město Libavá"/>
    <s v="do 750 obyvatel"/>
    <n v="513"/>
    <n v="0.61793372319688111"/>
    <n v="196"/>
    <n v="0"/>
  </r>
  <r>
    <x v="11"/>
    <x v="167"/>
    <x v="167"/>
    <n v="502405"/>
    <s v="Hnojice"/>
    <s v="do 750 obyvatel"/>
    <n v="488"/>
    <n v="0.55942622950819676"/>
    <n v="215"/>
    <n v="1"/>
  </r>
  <r>
    <x v="11"/>
    <x v="167"/>
    <x v="167"/>
    <n v="503142"/>
    <s v="Jívová"/>
    <s v="do 750 obyvatel"/>
    <n v="487"/>
    <n v="0.64681724845995892"/>
    <n v="172"/>
    <n v="0"/>
  </r>
  <r>
    <x v="11"/>
    <x v="167"/>
    <x v="167"/>
    <n v="505188"/>
    <s v="Šternberk"/>
    <s v="5 000 – 14 999 obyvatel"/>
    <n v="11119"/>
    <n v="0.63063225110171783"/>
    <n v="4107"/>
    <n v="0"/>
  </r>
  <r>
    <x v="11"/>
    <x v="167"/>
    <x v="167"/>
    <n v="505862"/>
    <s v="Žerotín (Olomouc)"/>
    <s v="do 750 obyvatel"/>
    <n v="377"/>
    <n v="0.59946949602122013"/>
    <n v="151"/>
    <n v="0"/>
  </r>
  <r>
    <x v="11"/>
    <x v="167"/>
    <x v="167"/>
    <n v="545279"/>
    <s v="Domašov nad Bystřicí"/>
    <s v="do 750 obyvatel"/>
    <n v="411"/>
    <n v="0.58150851581508511"/>
    <n v="172"/>
    <n v="0"/>
  </r>
  <r>
    <x v="11"/>
    <x v="167"/>
    <x v="167"/>
    <n v="546976"/>
    <s v="Hraničné Petrovice"/>
    <s v="do 750 obyvatel"/>
    <n v="126"/>
    <n v="0.50793650793650791"/>
    <n v="62"/>
    <n v="1"/>
  </r>
  <r>
    <x v="11"/>
    <x v="167"/>
    <x v="167"/>
    <n v="547093"/>
    <s v="Mutkov"/>
    <s v="do 750 obyvatel"/>
    <n v="37"/>
    <n v="0.54054054054054057"/>
    <n v="17"/>
    <n v="1"/>
  </r>
  <r>
    <x v="11"/>
    <x v="167"/>
    <x v="167"/>
    <n v="547123"/>
    <s v="Komárov (Olomouc)"/>
    <s v="do 750 obyvatel"/>
    <n v="180"/>
    <n v="0.69444444444444442"/>
    <n v="55"/>
    <n v="0"/>
  </r>
  <r>
    <x v="11"/>
    <x v="167"/>
    <x v="167"/>
    <n v="552011"/>
    <s v="Štarnov"/>
    <s v="750 – 1 999 obyvatel"/>
    <n v="642"/>
    <n v="0.66978193146417442"/>
    <n v="212"/>
    <n v="0"/>
  </r>
  <r>
    <x v="11"/>
    <x v="167"/>
    <x v="167"/>
    <n v="552305"/>
    <s v="Lipina (Olomouc)"/>
    <s v="do 750 obyvatel"/>
    <n v="139"/>
    <n v="0.69064748201438853"/>
    <n v="43"/>
    <n v="0"/>
  </r>
  <r>
    <x v="11"/>
    <x v="167"/>
    <x v="167"/>
    <n v="552313"/>
    <s v="Domašov u Šternberka"/>
    <s v="do 750 obyvatel"/>
    <n v="281"/>
    <n v="0.60142348754448394"/>
    <n v="112"/>
    <n v="0"/>
  </r>
  <r>
    <x v="11"/>
    <x v="167"/>
    <x v="167"/>
    <n v="552330"/>
    <s v="Hlásnice"/>
    <s v="do 750 obyvatel"/>
    <n v="181"/>
    <n v="0.65745856353591159"/>
    <n v="62"/>
    <n v="0"/>
  </r>
  <r>
    <x v="11"/>
    <x v="167"/>
    <x v="167"/>
    <n v="552348"/>
    <s v="Mladějovice"/>
    <s v="do 750 obyvatel"/>
    <n v="589"/>
    <n v="0.56536502546689305"/>
    <n v="256"/>
    <n v="0"/>
  </r>
  <r>
    <x v="11"/>
    <x v="167"/>
    <x v="167"/>
    <n v="552356"/>
    <s v="Babice (Olomouc)"/>
    <s v="do 750 obyvatel"/>
    <n v="375"/>
    <n v="0.58133333333333337"/>
    <n v="157"/>
    <n v="0"/>
  </r>
  <r>
    <x v="11"/>
    <x v="167"/>
    <x v="167"/>
    <n v="554103"/>
    <s v="Řídeč"/>
    <s v="do 750 obyvatel"/>
    <n v="165"/>
    <n v="0.73939393939393938"/>
    <n v="43"/>
    <n v="0"/>
  </r>
  <r>
    <x v="11"/>
    <x v="167"/>
    <x v="167"/>
    <n v="569054"/>
    <s v="Strukov"/>
    <s v="do 750 obyvatel"/>
    <n v="128"/>
    <n v="0.578125"/>
    <n v="54"/>
    <n v="0"/>
  </r>
  <r>
    <x v="11"/>
    <x v="167"/>
    <x v="167"/>
    <n v="569798"/>
    <s v="Horní Loděnice"/>
    <s v="do 750 obyvatel"/>
    <n v="272"/>
    <n v="0.56617647058823528"/>
    <n v="118"/>
    <n v="0"/>
  </r>
  <r>
    <x v="11"/>
    <x v="167"/>
    <x v="167"/>
    <n v="569844"/>
    <s v="Lužice (Olomouc)"/>
    <s v="do 750 obyvatel"/>
    <n v="327"/>
    <n v="0.60244648318042815"/>
    <n v="130"/>
    <n v="0"/>
  </r>
  <r>
    <x v="11"/>
    <x v="167"/>
    <x v="167"/>
    <n v="597414"/>
    <s v="Huzová"/>
    <s v="do 750 obyvatel"/>
    <n v="467"/>
    <n v="0.54817987152034264"/>
    <n v="211"/>
    <n v="1"/>
  </r>
  <r>
    <x v="11"/>
    <x v="167"/>
    <x v="167"/>
    <n v="597678"/>
    <s v="Moravský Beroun"/>
    <s v="2 000 – 4 999 obyvatel"/>
    <n v="2410"/>
    <n v="0.60248962655601657"/>
    <n v="958"/>
    <n v="0"/>
  </r>
  <r>
    <x v="11"/>
    <x v="167"/>
    <x v="167"/>
    <n v="597686"/>
    <s v="Norberčany"/>
    <s v="do 750 obyvatel"/>
    <n v="224"/>
    <n v="0.625"/>
    <n v="84"/>
    <n v="0"/>
  </r>
  <r>
    <x v="11"/>
    <x v="168"/>
    <x v="168"/>
    <n v="500020"/>
    <s v="Petrov nad Desnou"/>
    <s v="750 – 1 999 obyvatel"/>
    <n v="1033"/>
    <n v="0.53049370764762827"/>
    <n v="485"/>
    <n v="1"/>
  </r>
  <r>
    <x v="11"/>
    <x v="168"/>
    <x v="168"/>
    <n v="523704"/>
    <s v="Šumperk"/>
    <s v="15 000 – 39 999 obyvatel"/>
    <n v="21429"/>
    <n v="0.6071678566428671"/>
    <n v="8418"/>
    <n v="0"/>
  </r>
  <r>
    <x v="11"/>
    <x v="168"/>
    <x v="168"/>
    <n v="525588"/>
    <s v="Bludov (Šumperk)"/>
    <s v="2 000 – 4 999 obyvatel"/>
    <n v="2566"/>
    <n v="0.64380358534684334"/>
    <n v="914"/>
    <n v="0"/>
  </r>
  <r>
    <x v="11"/>
    <x v="168"/>
    <x v="168"/>
    <n v="525804"/>
    <s v="Bohdíkov"/>
    <s v="750 – 1 999 obyvatel"/>
    <n v="1094"/>
    <n v="0.56764168190127973"/>
    <n v="473"/>
    <n v="0"/>
  </r>
  <r>
    <x v="11"/>
    <x v="168"/>
    <x v="168"/>
    <n v="525979"/>
    <s v="Bohutín (Šumperk)"/>
    <s v="750 – 1 999 obyvatel"/>
    <n v="628"/>
    <n v="0.54617834394904463"/>
    <n v="285"/>
    <n v="1"/>
  </r>
  <r>
    <x v="11"/>
    <x v="168"/>
    <x v="168"/>
    <n v="526169"/>
    <s v="Branná"/>
    <s v="do 750 obyvatel"/>
    <n v="232"/>
    <n v="0.62068965517241381"/>
    <n v="88"/>
    <n v="0"/>
  </r>
  <r>
    <x v="11"/>
    <x v="168"/>
    <x v="168"/>
    <n v="532894"/>
    <s v="Bušín"/>
    <s v="do 750 obyvatel"/>
    <n v="333"/>
    <n v="0.60660660660660659"/>
    <n v="131"/>
    <n v="0"/>
  </r>
  <r>
    <x v="11"/>
    <x v="168"/>
    <x v="168"/>
    <n v="533688"/>
    <s v="Dlouhomilov"/>
    <s v="do 750 obyvatel"/>
    <n v="400"/>
    <n v="0.59750000000000003"/>
    <n v="161"/>
    <n v="0"/>
  </r>
  <r>
    <x v="11"/>
    <x v="168"/>
    <x v="168"/>
    <n v="535532"/>
    <s v="Hanušovice"/>
    <s v="2 000 – 4 999 obyvatel"/>
    <n v="2555"/>
    <n v="0.5604696673189824"/>
    <n v="1123"/>
    <n v="0"/>
  </r>
  <r>
    <x v="11"/>
    <x v="168"/>
    <x v="168"/>
    <n v="536091"/>
    <s v="Hrabišín"/>
    <s v="750 – 1 999 obyvatel"/>
    <n v="708"/>
    <n v="0.58757062146892658"/>
    <n v="292"/>
    <n v="0"/>
  </r>
  <r>
    <x v="11"/>
    <x v="168"/>
    <x v="168"/>
    <n v="536521"/>
    <s v="Jindřichov (Šumperk)"/>
    <s v="750 – 1 999 obyvatel"/>
    <n v="975"/>
    <n v="0.50153846153846149"/>
    <n v="486"/>
    <n v="1"/>
  </r>
  <r>
    <x v="11"/>
    <x v="168"/>
    <x v="168"/>
    <n v="539961"/>
    <s v="Libina"/>
    <s v="2 000 – 4 999 obyvatel"/>
    <n v="2715"/>
    <n v="0.56795580110497235"/>
    <n v="1173"/>
    <n v="0"/>
  </r>
  <r>
    <x v="11"/>
    <x v="168"/>
    <x v="168"/>
    <n v="540226"/>
    <s v="Loučná nad Desnou"/>
    <s v="750 – 1 999 obyvatel"/>
    <n v="1327"/>
    <n v="0.61642803315749817"/>
    <n v="509"/>
    <n v="0"/>
  </r>
  <r>
    <x v="11"/>
    <x v="168"/>
    <x v="168"/>
    <n v="540331"/>
    <s v="Malá Morava"/>
    <s v="do 750 obyvatel"/>
    <n v="427"/>
    <n v="0.52224824355971899"/>
    <n v="204"/>
    <n v="1"/>
  </r>
  <r>
    <x v="11"/>
    <x v="168"/>
    <x v="168"/>
    <n v="540501"/>
    <s v="Nový Malín"/>
    <s v="2 000 – 4 999 obyvatel"/>
    <n v="2928"/>
    <n v="0.57411202185792354"/>
    <n v="1247"/>
    <n v="0"/>
  </r>
  <r>
    <x v="11"/>
    <x v="168"/>
    <x v="168"/>
    <n v="540510"/>
    <s v="Olšany (Šumperk)"/>
    <s v="750 – 1 999 obyvatel"/>
    <n v="869"/>
    <n v="0.63751438434982743"/>
    <n v="315"/>
    <n v="0"/>
  </r>
  <r>
    <x v="11"/>
    <x v="168"/>
    <x v="168"/>
    <n v="540544"/>
    <s v="Oskava"/>
    <s v="750 – 1 999 obyvatel"/>
    <n v="1107"/>
    <n v="0.55374887082204161"/>
    <n v="494"/>
    <n v="1"/>
  </r>
  <r>
    <x v="11"/>
    <x v="168"/>
    <x v="168"/>
    <n v="540650"/>
    <s v="Písařov"/>
    <s v="do 750 obyvatel"/>
    <n v="578"/>
    <n v="0.54152249134948094"/>
    <n v="265"/>
    <n v="1"/>
  </r>
  <r>
    <x v="11"/>
    <x v="168"/>
    <x v="168"/>
    <n v="540862"/>
    <s v="Rapotín"/>
    <s v="2 000 – 4 999 obyvatel"/>
    <n v="2729"/>
    <n v="0.59069256137779402"/>
    <n v="1117"/>
    <n v="0"/>
  </r>
  <r>
    <x v="11"/>
    <x v="168"/>
    <x v="168"/>
    <n v="540978"/>
    <s v="Ruda nad Moravou"/>
    <s v="2 000 – 4 999 obyvatel"/>
    <n v="2072"/>
    <n v="0.62644787644787647"/>
    <n v="774"/>
    <n v="0"/>
  </r>
  <r>
    <x v="11"/>
    <x v="168"/>
    <x v="168"/>
    <n v="540986"/>
    <s v="Sobotín"/>
    <s v="750 – 1 999 obyvatel"/>
    <n v="976"/>
    <n v="0.57377049180327866"/>
    <n v="416"/>
    <n v="0"/>
  </r>
  <r>
    <x v="11"/>
    <x v="168"/>
    <x v="168"/>
    <n v="541079"/>
    <s v="Staré Město (Šumperk)"/>
    <s v="750 – 1 999 obyvatel"/>
    <n v="1424"/>
    <n v="0.6004213483146067"/>
    <n v="569"/>
    <n v="0"/>
  </r>
  <r>
    <x v="11"/>
    <x v="168"/>
    <x v="168"/>
    <n v="541109"/>
    <s v="Sudkov"/>
    <s v="750 – 1 999 obyvatel"/>
    <n v="972"/>
    <n v="0.58127572016460904"/>
    <n v="407"/>
    <n v="0"/>
  </r>
  <r>
    <x v="11"/>
    <x v="168"/>
    <x v="168"/>
    <n v="541265"/>
    <s v="Velké Losiny"/>
    <s v="2 000 – 4 999 obyvatel"/>
    <n v="2193"/>
    <n v="0.62927496580027364"/>
    <n v="813"/>
    <n v="0"/>
  </r>
  <r>
    <x v="11"/>
    <x v="168"/>
    <x v="168"/>
    <n v="553191"/>
    <s v="Vikantice"/>
    <s v="do 750 obyvatel"/>
    <n v="59"/>
    <n v="0.49152542372881358"/>
    <n v="30"/>
    <n v="1"/>
  </r>
  <r>
    <x v="11"/>
    <x v="168"/>
    <x v="168"/>
    <n v="553212"/>
    <s v="Janoušov"/>
    <s v="do 750 obyvatel"/>
    <n v="39"/>
    <n v="0.48717948717948717"/>
    <n v="20"/>
    <n v="1"/>
  </r>
  <r>
    <x v="11"/>
    <x v="168"/>
    <x v="168"/>
    <n v="553247"/>
    <s v="Kopřivná"/>
    <s v="do 750 obyvatel"/>
    <n v="230"/>
    <n v="0.42608695652173911"/>
    <n v="132"/>
    <n v="1"/>
  </r>
  <r>
    <x v="11"/>
    <x v="168"/>
    <x v="168"/>
    <n v="553344"/>
    <s v="Jakubovice"/>
    <s v="do 750 obyvatel"/>
    <n v="175"/>
    <n v="0.44571428571428573"/>
    <n v="97"/>
    <n v="1"/>
  </r>
  <r>
    <x v="11"/>
    <x v="168"/>
    <x v="168"/>
    <n v="553379"/>
    <s v="Dolní Studénky"/>
    <s v="750 – 1 999 obyvatel"/>
    <n v="1137"/>
    <n v="0.59894459102902375"/>
    <n v="456"/>
    <n v="0"/>
  </r>
  <r>
    <x v="11"/>
    <x v="168"/>
    <x v="168"/>
    <n v="553387"/>
    <s v="Hraběšice"/>
    <s v="do 750 obyvatel"/>
    <n v="141"/>
    <n v="0.62411347517730498"/>
    <n v="53"/>
    <n v="0"/>
  </r>
  <r>
    <x v="11"/>
    <x v="168"/>
    <x v="168"/>
    <n v="553395"/>
    <s v="Rejchartice"/>
    <s v="do 750 obyvatel"/>
    <n v="160"/>
    <n v="0.55625000000000002"/>
    <n v="71"/>
    <n v="1"/>
  </r>
  <r>
    <x v="11"/>
    <x v="168"/>
    <x v="168"/>
    <n v="554146"/>
    <s v="Vernířovice"/>
    <s v="do 750 obyvatel"/>
    <n v="171"/>
    <n v="0.56140350877192979"/>
    <n v="75"/>
    <n v="0"/>
  </r>
  <r>
    <x v="11"/>
    <x v="168"/>
    <x v="168"/>
    <n v="569305"/>
    <s v="Chromeč"/>
    <s v="do 750 obyvatel"/>
    <n v="466"/>
    <n v="0.58583690987124459"/>
    <n v="193"/>
    <n v="0"/>
  </r>
  <r>
    <x v="11"/>
    <x v="168"/>
    <x v="168"/>
    <n v="569437"/>
    <s v="Bratrušov"/>
    <s v="do 750 obyvatel"/>
    <n v="535"/>
    <n v="0.60373831775700937"/>
    <n v="212"/>
    <n v="0"/>
  </r>
  <r>
    <x v="11"/>
    <x v="168"/>
    <x v="168"/>
    <n v="569445"/>
    <s v="Vikýřovice"/>
    <s v="2 000 – 4 999 obyvatel"/>
    <n v="1926"/>
    <n v="0.61786085150571135"/>
    <n v="736"/>
    <n v="0"/>
  </r>
  <r>
    <x v="11"/>
    <x v="168"/>
    <x v="168"/>
    <n v="570117"/>
    <s v="Šléglov"/>
    <s v="do 750 obyvatel"/>
    <n v="34"/>
    <n v="0.52941176470588236"/>
    <n v="16"/>
    <n v="1"/>
  </r>
  <r>
    <x v="11"/>
    <x v="169"/>
    <x v="169"/>
    <n v="501476"/>
    <s v="Dlouhá Loučka (Olomouc)"/>
    <s v="2 000 – 4 999 obyvatel"/>
    <n v="1637"/>
    <n v="0.55467318265119125"/>
    <n v="729"/>
    <n v="1"/>
  </r>
  <r>
    <x v="11"/>
    <x v="169"/>
    <x v="169"/>
    <n v="504785"/>
    <s v="Paseka"/>
    <s v="750 – 1 999 obyvatel"/>
    <n v="1040"/>
    <n v="0.54807692307692313"/>
    <n v="470"/>
    <n v="1"/>
  </r>
  <r>
    <x v="11"/>
    <x v="169"/>
    <x v="169"/>
    <n v="505218"/>
    <s v="Šumvald"/>
    <s v="750 – 1 999 obyvatel"/>
    <n v="1374"/>
    <n v="0.58879184861717615"/>
    <n v="565"/>
    <n v="0"/>
  </r>
  <r>
    <x v="11"/>
    <x v="169"/>
    <x v="169"/>
    <n v="505293"/>
    <s v="Troubelice"/>
    <s v="750 – 1 999 obyvatel"/>
    <n v="1556"/>
    <n v="0.64267352185089976"/>
    <n v="556"/>
    <n v="0"/>
  </r>
  <r>
    <x v="11"/>
    <x v="169"/>
    <x v="169"/>
    <n v="505501"/>
    <s v="Újezd (Olomouc)"/>
    <s v="750 – 1 999 obyvatel"/>
    <n v="1215"/>
    <n v="0.57119341563786008"/>
    <n v="521"/>
    <n v="0"/>
  </r>
  <r>
    <x v="11"/>
    <x v="169"/>
    <x v="169"/>
    <n v="505587"/>
    <s v="Uničov"/>
    <s v="5 000 – 14 999 obyvatel"/>
    <n v="9620"/>
    <n v="0.61569646569646574"/>
    <n v="3697"/>
    <n v="0"/>
  </r>
  <r>
    <x v="11"/>
    <x v="169"/>
    <x v="169"/>
    <n v="540005"/>
    <s v="Lipinka"/>
    <s v="do 750 obyvatel"/>
    <n v="175"/>
    <n v="0.53142857142857147"/>
    <n v="82"/>
    <n v="1"/>
  </r>
  <r>
    <x v="11"/>
    <x v="169"/>
    <x v="169"/>
    <n v="552372"/>
    <s v="Medlov (Olomouc)"/>
    <s v="750 – 1 999 obyvatel"/>
    <n v="1321"/>
    <n v="0.57002271006813021"/>
    <n v="568"/>
    <n v="0"/>
  </r>
  <r>
    <x v="11"/>
    <x v="169"/>
    <x v="169"/>
    <n v="552381"/>
    <s v="Nová Hradečná"/>
    <s v="750 – 1 999 obyvatel"/>
    <n v="644"/>
    <n v="0.66925465838509313"/>
    <n v="213"/>
    <n v="0"/>
  </r>
  <r>
    <x v="11"/>
    <x v="169"/>
    <x v="169"/>
    <n v="552399"/>
    <s v="Želechovice"/>
    <s v="do 750 obyvatel"/>
    <n v="194"/>
    <n v="0.64948453608247425"/>
    <n v="68"/>
    <n v="0"/>
  </r>
  <r>
    <x v="11"/>
    <x v="170"/>
    <x v="170"/>
    <n v="525880"/>
    <s v="Bohuslavice (Šumperk)"/>
    <s v="do 750 obyvatel"/>
    <n v="418"/>
    <n v="0.57177033492822971"/>
    <n v="179"/>
    <n v="0"/>
  </r>
  <r>
    <x v="11"/>
    <x v="170"/>
    <x v="170"/>
    <n v="530727"/>
    <s v="Brníčko"/>
    <s v="do 750 obyvatel"/>
    <n v="546"/>
    <n v="0.5567765567765568"/>
    <n v="242"/>
    <n v="1"/>
  </r>
  <r>
    <x v="11"/>
    <x v="170"/>
    <x v="170"/>
    <n v="534927"/>
    <s v="Dubicko"/>
    <s v="750 – 1 999 obyvatel"/>
    <n v="895"/>
    <n v="0.62122905027932962"/>
    <n v="339"/>
    <n v="0"/>
  </r>
  <r>
    <x v="11"/>
    <x v="170"/>
    <x v="170"/>
    <n v="535770"/>
    <s v="Horní Studénky"/>
    <s v="do 750 obyvatel"/>
    <n v="290"/>
    <n v="0.62758620689655176"/>
    <n v="108"/>
    <n v="0"/>
  </r>
  <r>
    <x v="11"/>
    <x v="170"/>
    <x v="170"/>
    <n v="535885"/>
    <s v="Hoštejn"/>
    <s v="do 750 obyvatel"/>
    <n v="344"/>
    <n v="0.59302325581395354"/>
    <n v="140"/>
    <n v="0"/>
  </r>
  <r>
    <x v="11"/>
    <x v="170"/>
    <x v="170"/>
    <n v="536113"/>
    <s v="Hynčina"/>
    <s v="do 750 obyvatel"/>
    <n v="165"/>
    <n v="0.53333333333333333"/>
    <n v="77"/>
    <n v="1"/>
  </r>
  <r>
    <x v="11"/>
    <x v="170"/>
    <x v="170"/>
    <n v="536288"/>
    <s v="Jedlí"/>
    <s v="do 750 obyvatel"/>
    <n v="559"/>
    <n v="0.67620751341681573"/>
    <n v="181"/>
    <n v="0"/>
  </r>
  <r>
    <x v="11"/>
    <x v="170"/>
    <x v="170"/>
    <n v="536393"/>
    <s v="Jestřebí (Šumperk)"/>
    <s v="do 750 obyvatel"/>
    <n v="541"/>
    <n v="0.56377079482439929"/>
    <n v="236"/>
    <n v="0"/>
  </r>
  <r>
    <x v="11"/>
    <x v="170"/>
    <x v="170"/>
    <n v="536571"/>
    <s v="Kamenná (Šumperk)"/>
    <s v="do 750 obyvatel"/>
    <n v="429"/>
    <n v="0.65967365967365965"/>
    <n v="146"/>
    <n v="0"/>
  </r>
  <r>
    <x v="11"/>
    <x v="170"/>
    <x v="170"/>
    <n v="536733"/>
    <s v="Kolšov"/>
    <s v="do 750 obyvatel"/>
    <n v="587"/>
    <n v="0.65758091993185686"/>
    <n v="201"/>
    <n v="0"/>
  </r>
  <r>
    <x v="11"/>
    <x v="170"/>
    <x v="170"/>
    <n v="536814"/>
    <s v="Kosov"/>
    <s v="do 750 obyvatel"/>
    <n v="260"/>
    <n v="0.48076923076923078"/>
    <n v="135"/>
    <n v="1"/>
  </r>
  <r>
    <x v="11"/>
    <x v="170"/>
    <x v="170"/>
    <n v="537284"/>
    <s v="Lesnice"/>
    <s v="do 750 obyvatel"/>
    <n v="538"/>
    <n v="0.63197026022304836"/>
    <n v="198"/>
    <n v="0"/>
  </r>
  <r>
    <x v="11"/>
    <x v="170"/>
    <x v="170"/>
    <n v="537713"/>
    <s v="Leština (Šumperk)"/>
    <s v="750 – 1 999 obyvatel"/>
    <n v="1033"/>
    <n v="0.64762826718296229"/>
    <n v="364"/>
    <n v="0"/>
  </r>
  <r>
    <x v="11"/>
    <x v="170"/>
    <x v="170"/>
    <n v="540234"/>
    <s v="Lukavice (Šumperk)"/>
    <s v="750 – 1 999 obyvatel"/>
    <n v="726"/>
    <n v="0.61019283746556474"/>
    <n v="283"/>
    <n v="0"/>
  </r>
  <r>
    <x v="11"/>
    <x v="170"/>
    <x v="170"/>
    <n v="540773"/>
    <s v="Postřelmov"/>
    <s v="2 000 – 4 999 obyvatel"/>
    <n v="2512"/>
    <n v="0.61464968152866239"/>
    <n v="968"/>
    <n v="0"/>
  </r>
  <r>
    <x v="11"/>
    <x v="170"/>
    <x v="170"/>
    <n v="540854"/>
    <s v="Rájec"/>
    <s v="do 750 obyvatel"/>
    <n v="440"/>
    <n v="0.51136363636363635"/>
    <n v="215"/>
    <n v="1"/>
  </r>
  <r>
    <x v="11"/>
    <x v="170"/>
    <x v="170"/>
    <n v="540871"/>
    <s v="Rohle"/>
    <s v="do 750 obyvatel"/>
    <n v="521"/>
    <n v="0.58349328214971208"/>
    <n v="217"/>
    <n v="0"/>
  </r>
  <r>
    <x v="11"/>
    <x v="170"/>
    <x v="170"/>
    <n v="540919"/>
    <s v="Rovensko"/>
    <s v="750 – 1 999 obyvatel"/>
    <n v="656"/>
    <n v="0.57012195121951215"/>
    <n v="282"/>
    <n v="0"/>
  </r>
  <r>
    <x v="11"/>
    <x v="170"/>
    <x v="170"/>
    <n v="541125"/>
    <s v="Svébohov"/>
    <s v="do 750 obyvatel"/>
    <n v="348"/>
    <n v="0.58908045977011492"/>
    <n v="143"/>
    <n v="0"/>
  </r>
  <r>
    <x v="11"/>
    <x v="170"/>
    <x v="170"/>
    <n v="541168"/>
    <s v="Štíty"/>
    <s v="750 – 1 999 obyvatel"/>
    <n v="1652"/>
    <n v="0.59806295399515741"/>
    <n v="664"/>
    <n v="0"/>
  </r>
  <r>
    <x v="11"/>
    <x v="170"/>
    <x v="170"/>
    <n v="541354"/>
    <s v="Zábřeh"/>
    <s v="5 000 – 14 999 obyvatel"/>
    <n v="11307"/>
    <n v="0.60351994339789516"/>
    <n v="4483"/>
    <n v="0"/>
  </r>
  <r>
    <x v="11"/>
    <x v="170"/>
    <x v="170"/>
    <n v="541478"/>
    <s v="Zvole (Šumperk)"/>
    <s v="750 – 1 999 obyvatel"/>
    <n v="695"/>
    <n v="0.6086330935251798"/>
    <n v="272"/>
    <n v="0"/>
  </r>
  <r>
    <x v="11"/>
    <x v="170"/>
    <x v="170"/>
    <n v="553221"/>
    <s v="Hrabová"/>
    <s v="do 750 obyvatel"/>
    <n v="535"/>
    <n v="0.56074766355140182"/>
    <n v="235"/>
    <n v="0"/>
  </r>
  <r>
    <x v="11"/>
    <x v="170"/>
    <x v="170"/>
    <n v="553352"/>
    <s v="Postřelmůvek"/>
    <s v="do 750 obyvatel"/>
    <n v="257"/>
    <n v="0.68871595330739299"/>
    <n v="80"/>
    <n v="0"/>
  </r>
  <r>
    <x v="11"/>
    <x v="170"/>
    <x v="170"/>
    <n v="553476"/>
    <s v="Nemile"/>
    <s v="do 750 obyvatel"/>
    <n v="558"/>
    <n v="0.55017921146953408"/>
    <n v="251"/>
    <n v="1"/>
  </r>
  <r>
    <x v="11"/>
    <x v="170"/>
    <x v="170"/>
    <n v="570095"/>
    <s v="Vyšehoří"/>
    <s v="do 750 obyvatel"/>
    <n v="192"/>
    <n v="0.66666666666666663"/>
    <n v="64"/>
    <n v="0"/>
  </r>
  <r>
    <x v="11"/>
    <x v="170"/>
    <x v="170"/>
    <n v="570141"/>
    <s v="Drozdov (Šumperk)"/>
    <s v="do 750 obyvatel"/>
    <n v="281"/>
    <n v="0.60854092526690395"/>
    <n v="110"/>
    <n v="0"/>
  </r>
  <r>
    <x v="11"/>
    <x v="170"/>
    <x v="170"/>
    <n v="570338"/>
    <s v="Zborov"/>
    <s v="do 750 obyvatel"/>
    <n v="179"/>
    <n v="0.6033519553072626"/>
    <n v="71"/>
    <n v="0"/>
  </r>
  <r>
    <x v="12"/>
    <x v="171"/>
    <x v="171"/>
    <n v="506737"/>
    <s v="Chvalčov"/>
    <s v="750 – 1 999 obyvatel"/>
    <n v="1392"/>
    <n v="0.62571839080459768"/>
    <n v="521"/>
    <n v="0"/>
  </r>
  <r>
    <x v="12"/>
    <x v="171"/>
    <x v="171"/>
    <n v="542318"/>
    <s v="Blazice"/>
    <s v="do 750 obyvatel"/>
    <n v="166"/>
    <n v="0.51807228915662651"/>
    <n v="80"/>
    <n v="1"/>
  </r>
  <r>
    <x v="12"/>
    <x v="171"/>
    <x v="171"/>
    <n v="553905"/>
    <s v="Mrlínek"/>
    <s v="do 750 obyvatel"/>
    <n v="245"/>
    <n v="0.57551020408163267"/>
    <n v="104"/>
    <n v="0"/>
  </r>
  <r>
    <x v="12"/>
    <x v="171"/>
    <x v="171"/>
    <n v="588377"/>
    <s v="Brusné"/>
    <s v="do 750 obyvatel"/>
    <n v="302"/>
    <n v="0.5"/>
    <n v="151"/>
    <n v="1"/>
  </r>
  <r>
    <x v="12"/>
    <x v="171"/>
    <x v="171"/>
    <n v="588393"/>
    <s v="Bystřice pod Hostýnem"/>
    <s v="5 000 – 14 999 obyvatel"/>
    <n v="6888"/>
    <n v="0.58130081300813008"/>
    <n v="2884"/>
    <n v="0"/>
  </r>
  <r>
    <x v="12"/>
    <x v="171"/>
    <x v="171"/>
    <n v="588504"/>
    <s v="Chomýž"/>
    <s v="do 750 obyvatel"/>
    <n v="297"/>
    <n v="0.50505050505050508"/>
    <n v="147"/>
    <n v="1"/>
  </r>
  <r>
    <x v="12"/>
    <x v="171"/>
    <x v="171"/>
    <n v="588598"/>
    <s v="Komárno"/>
    <s v="do 750 obyvatel"/>
    <n v="240"/>
    <n v="0.62083333333333335"/>
    <n v="91"/>
    <n v="0"/>
  </r>
  <r>
    <x v="12"/>
    <x v="171"/>
    <x v="171"/>
    <n v="588709"/>
    <s v="Loukov (Kroměříž)"/>
    <s v="750 – 1 999 obyvatel"/>
    <n v="763"/>
    <n v="0.55439056356487548"/>
    <n v="340"/>
    <n v="1"/>
  </r>
  <r>
    <x v="12"/>
    <x v="171"/>
    <x v="171"/>
    <n v="588822"/>
    <s v="Osíčko"/>
    <s v="do 750 obyvatel"/>
    <n v="384"/>
    <n v="0.49479166666666669"/>
    <n v="194"/>
    <n v="1"/>
  </r>
  <r>
    <x v="12"/>
    <x v="171"/>
    <x v="171"/>
    <n v="588873"/>
    <s v="Podhradní Lhota"/>
    <s v="do 750 obyvatel"/>
    <n v="402"/>
    <n v="0.56218905472636815"/>
    <n v="176"/>
    <n v="0"/>
  </r>
  <r>
    <x v="12"/>
    <x v="171"/>
    <x v="171"/>
    <n v="588920"/>
    <s v="Rajnochovice"/>
    <s v="do 750 obyvatel"/>
    <n v="432"/>
    <n v="0.53240740740740744"/>
    <n v="202"/>
    <n v="1"/>
  </r>
  <r>
    <x v="12"/>
    <x v="171"/>
    <x v="171"/>
    <n v="588962"/>
    <s v="Rusava"/>
    <s v="do 750 obyvatel"/>
    <n v="479"/>
    <n v="0.5010438413361169"/>
    <n v="239"/>
    <n v="1"/>
  </r>
  <r>
    <x v="12"/>
    <x v="171"/>
    <x v="171"/>
    <n v="588997"/>
    <s v="Slavkov pod Hostýnem"/>
    <s v="do 750 obyvatel"/>
    <n v="528"/>
    <n v="0.56439393939393945"/>
    <n v="230"/>
    <n v="0"/>
  </r>
  <r>
    <x v="12"/>
    <x v="171"/>
    <x v="171"/>
    <n v="589136"/>
    <s v="Vítonice (Kroměříž)"/>
    <s v="do 750 obyvatel"/>
    <n v="342"/>
    <n v="0.49707602339181284"/>
    <n v="172"/>
    <n v="1"/>
  </r>
  <r>
    <x v="12"/>
    <x v="172"/>
    <x v="172"/>
    <n v="549690"/>
    <s v="Bořenovice"/>
    <s v="do 750 obyvatel"/>
    <n v="173"/>
    <n v="0.5722543352601156"/>
    <n v="74"/>
    <n v="0"/>
  </r>
  <r>
    <x v="12"/>
    <x v="172"/>
    <x v="172"/>
    <n v="549720"/>
    <s v="Přílepy (Kroměříž)"/>
    <s v="750 – 1 999 obyvatel"/>
    <n v="807"/>
    <n v="0.57125154894671626"/>
    <n v="346"/>
    <n v="0"/>
  </r>
  <r>
    <x v="12"/>
    <x v="172"/>
    <x v="172"/>
    <n v="588458"/>
    <s v="Holešov"/>
    <s v="5 000 – 14 999 obyvatel"/>
    <n v="9713"/>
    <n v="0.6169051786265829"/>
    <n v="3721"/>
    <n v="0"/>
  </r>
  <r>
    <x v="12"/>
    <x v="172"/>
    <x v="172"/>
    <n v="588474"/>
    <s v="Horní Lapač"/>
    <s v="do 750 obyvatel"/>
    <n v="221"/>
    <n v="0.6244343891402715"/>
    <n v="83"/>
    <n v="0"/>
  </r>
  <r>
    <x v="12"/>
    <x v="172"/>
    <x v="172"/>
    <n v="588555"/>
    <s v="Jankovice (Kroměříž)"/>
    <s v="do 750 obyvatel"/>
    <n v="337"/>
    <n v="0.57270029673590506"/>
    <n v="144"/>
    <n v="0"/>
  </r>
  <r>
    <x v="12"/>
    <x v="172"/>
    <x v="172"/>
    <n v="588610"/>
    <s v="Kostelec u Holešova"/>
    <s v="750 – 1 999 obyvatel"/>
    <n v="844"/>
    <n v="0.62085308056872035"/>
    <n v="320"/>
    <n v="0"/>
  </r>
  <r>
    <x v="12"/>
    <x v="172"/>
    <x v="172"/>
    <n v="588636"/>
    <s v="Kurovice"/>
    <s v="do 750 obyvatel"/>
    <n v="223"/>
    <n v="0.60089686098654704"/>
    <n v="89"/>
    <n v="0"/>
  </r>
  <r>
    <x v="12"/>
    <x v="172"/>
    <x v="172"/>
    <n v="588661"/>
    <s v="Lechotice"/>
    <s v="do 750 obyvatel"/>
    <n v="338"/>
    <n v="0.59763313609467461"/>
    <n v="136"/>
    <n v="0"/>
  </r>
  <r>
    <x v="12"/>
    <x v="172"/>
    <x v="172"/>
    <n v="588725"/>
    <s v="Ludslavice"/>
    <s v="do 750 obyvatel"/>
    <n v="395"/>
    <n v="0.54430379746835444"/>
    <n v="180"/>
    <n v="1"/>
  </r>
  <r>
    <x v="12"/>
    <x v="172"/>
    <x v="172"/>
    <n v="588741"/>
    <s v="Martinice (Kroměříž)"/>
    <s v="750 – 1 999 obyvatel"/>
    <n v="651"/>
    <n v="0.60522273425499229"/>
    <n v="257"/>
    <n v="0"/>
  </r>
  <r>
    <x v="12"/>
    <x v="172"/>
    <x v="172"/>
    <n v="588750"/>
    <s v="Míškovice"/>
    <s v="do 750 obyvatel"/>
    <n v="542"/>
    <n v="0.65498154981549817"/>
    <n v="187"/>
    <n v="0"/>
  </r>
  <r>
    <x v="12"/>
    <x v="172"/>
    <x v="172"/>
    <n v="588784"/>
    <s v="Němčice (Kroměříž)"/>
    <s v="do 750 obyvatel"/>
    <n v="293"/>
    <n v="0.6348122866894198"/>
    <n v="107"/>
    <n v="0"/>
  </r>
  <r>
    <x v="12"/>
    <x v="172"/>
    <x v="172"/>
    <n v="588831"/>
    <s v="Pacetluky"/>
    <s v="do 750 obyvatel"/>
    <n v="181"/>
    <n v="0.49723756906077349"/>
    <n v="91"/>
    <n v="1"/>
  </r>
  <r>
    <x v="12"/>
    <x v="172"/>
    <x v="172"/>
    <n v="588903"/>
    <s v="Prusinovice"/>
    <s v="750 – 1 999 obyvatel"/>
    <n v="1002"/>
    <n v="0.58083832335329344"/>
    <n v="420"/>
    <n v="0"/>
  </r>
  <r>
    <x v="12"/>
    <x v="172"/>
    <x v="172"/>
    <n v="588946"/>
    <s v="Roštění"/>
    <s v="do 750 obyvatel"/>
    <n v="564"/>
    <n v="0.59751773049645385"/>
    <n v="227"/>
    <n v="0"/>
  </r>
  <r>
    <x v="12"/>
    <x v="172"/>
    <x v="172"/>
    <n v="588971"/>
    <s v="Rymice"/>
    <s v="do 750 obyvatel"/>
    <n v="510"/>
    <n v="0.64509803921568631"/>
    <n v="181"/>
    <n v="0"/>
  </r>
  <r>
    <x v="12"/>
    <x v="172"/>
    <x v="172"/>
    <n v="589098"/>
    <s v="Třebětice (Kroměříž)"/>
    <s v="do 750 obyvatel"/>
    <n v="230"/>
    <n v="0.5173913043478261"/>
    <n v="111"/>
    <n v="1"/>
  </r>
  <r>
    <x v="12"/>
    <x v="172"/>
    <x v="172"/>
    <n v="589152"/>
    <s v="Zahnašovice"/>
    <s v="do 750 obyvatel"/>
    <n v="272"/>
    <n v="0.69485294117647056"/>
    <n v="83"/>
    <n v="0"/>
  </r>
  <r>
    <x v="12"/>
    <x v="172"/>
    <x v="172"/>
    <n v="589233"/>
    <s v="Žeranovice"/>
    <s v="750 – 1 999 obyvatel"/>
    <n v="655"/>
    <n v="0.68396946564885497"/>
    <n v="207"/>
    <n v="0"/>
  </r>
  <r>
    <x v="12"/>
    <x v="173"/>
    <x v="173"/>
    <n v="542342"/>
    <s v="Honětice"/>
    <s v="do 750 obyvatel"/>
    <n v="66"/>
    <n v="0.65151515151515149"/>
    <n v="23"/>
    <n v="0"/>
  </r>
  <r>
    <x v="12"/>
    <x v="173"/>
    <x v="173"/>
    <n v="542393"/>
    <s v="Vrbka"/>
    <s v="do 750 obyvatel"/>
    <n v="170"/>
    <n v="0.70588235294117652"/>
    <n v="50"/>
    <n v="0"/>
  </r>
  <r>
    <x v="12"/>
    <x v="173"/>
    <x v="173"/>
    <n v="557188"/>
    <s v="Šelešovice"/>
    <s v="do 750 obyvatel"/>
    <n v="289"/>
    <n v="0.61591695501730104"/>
    <n v="111"/>
    <n v="0"/>
  </r>
  <r>
    <x v="12"/>
    <x v="173"/>
    <x v="173"/>
    <n v="587257"/>
    <s v="Zástřizly"/>
    <s v="do 750 obyvatel"/>
    <n v="129"/>
    <n v="0.5736434108527132"/>
    <n v="55"/>
    <n v="0"/>
  </r>
  <r>
    <x v="12"/>
    <x v="173"/>
    <x v="173"/>
    <n v="587354"/>
    <s v="Karolín"/>
    <s v="do 750 obyvatel"/>
    <n v="207"/>
    <n v="0.60386473429951693"/>
    <n v="82"/>
    <n v="0"/>
  </r>
  <r>
    <x v="12"/>
    <x v="173"/>
    <x v="173"/>
    <n v="587397"/>
    <s v="Prasklice"/>
    <s v="do 750 obyvatel"/>
    <n v="200"/>
    <n v="0.66"/>
    <n v="68"/>
    <n v="0"/>
  </r>
  <r>
    <x v="12"/>
    <x v="173"/>
    <x v="173"/>
    <n v="588296"/>
    <s v="Kroměříž"/>
    <s v="15 000 – 39 999 obyvatel"/>
    <n v="23814"/>
    <n v="0.65822625346434871"/>
    <n v="8139"/>
    <n v="0"/>
  </r>
  <r>
    <x v="12"/>
    <x v="173"/>
    <x v="173"/>
    <n v="588300"/>
    <s v="Bařice-Velké Těšany"/>
    <s v="do 750 obyvatel"/>
    <n v="391"/>
    <n v="0.65984654731457804"/>
    <n v="133"/>
    <n v="0"/>
  </r>
  <r>
    <x v="12"/>
    <x v="173"/>
    <x v="173"/>
    <n v="588326"/>
    <s v="Bezměrov"/>
    <s v="do 750 obyvatel"/>
    <n v="418"/>
    <n v="0.61722488038277512"/>
    <n v="160"/>
    <n v="0"/>
  </r>
  <r>
    <x v="12"/>
    <x v="173"/>
    <x v="173"/>
    <n v="588385"/>
    <s v="Břest"/>
    <s v="750 – 1 999 obyvatel"/>
    <n v="788"/>
    <n v="0.63959390862944165"/>
    <n v="284"/>
    <n v="0"/>
  </r>
  <r>
    <x v="12"/>
    <x v="173"/>
    <x v="173"/>
    <n v="588407"/>
    <s v="Cetechovice"/>
    <s v="do 750 obyvatel"/>
    <n v="152"/>
    <n v="0.75657894736842102"/>
    <n v="37"/>
    <n v="0"/>
  </r>
  <r>
    <x v="12"/>
    <x v="173"/>
    <x v="173"/>
    <n v="588431"/>
    <s v="Dřínov (Kroměříž)"/>
    <s v="do 750 obyvatel"/>
    <n v="364"/>
    <n v="0.62912087912087911"/>
    <n v="135"/>
    <n v="0"/>
  </r>
  <r>
    <x v="12"/>
    <x v="173"/>
    <x v="173"/>
    <n v="588482"/>
    <s v="Hoštice (Kroměříž)"/>
    <s v="do 750 obyvatel"/>
    <n v="129"/>
    <n v="0.55813953488372092"/>
    <n v="57"/>
    <n v="1"/>
  </r>
  <r>
    <x v="12"/>
    <x v="173"/>
    <x v="173"/>
    <n v="588491"/>
    <s v="Hulín"/>
    <s v="5 000 – 14 999 obyvatel"/>
    <n v="5644"/>
    <n v="0.56927710843373491"/>
    <n v="2431"/>
    <n v="0"/>
  </r>
  <r>
    <x v="12"/>
    <x v="173"/>
    <x v="173"/>
    <n v="588512"/>
    <s v="Chropyně"/>
    <s v="2 000 – 4 999 obyvatel"/>
    <n v="4060"/>
    <n v="0.57118226600985222"/>
    <n v="1741"/>
    <n v="0"/>
  </r>
  <r>
    <x v="12"/>
    <x v="173"/>
    <x v="173"/>
    <n v="588521"/>
    <s v="Kostelany"/>
    <s v="do 750 obyvatel"/>
    <n v="501"/>
    <n v="0.68862275449101795"/>
    <n v="156"/>
    <n v="0"/>
  </r>
  <r>
    <x v="12"/>
    <x v="173"/>
    <x v="173"/>
    <n v="588547"/>
    <s v="Chvalnov-Lísky"/>
    <s v="do 750 obyvatel"/>
    <n v="203"/>
    <n v="0.69458128078817738"/>
    <n v="62"/>
    <n v="0"/>
  </r>
  <r>
    <x v="12"/>
    <x v="173"/>
    <x v="173"/>
    <n v="588563"/>
    <s v="Jarohněvice"/>
    <s v="do 750 obyvatel"/>
    <n v="247"/>
    <n v="0.582995951417004"/>
    <n v="103"/>
    <n v="0"/>
  </r>
  <r>
    <x v="12"/>
    <x v="173"/>
    <x v="173"/>
    <n v="588601"/>
    <s v="Koryčany"/>
    <s v="2 000 – 4 999 obyvatel"/>
    <n v="2301"/>
    <n v="0.56844850065189045"/>
    <n v="993"/>
    <n v="0"/>
  </r>
  <r>
    <x v="12"/>
    <x v="173"/>
    <x v="173"/>
    <n v="588628"/>
    <s v="Kunkovice"/>
    <s v="do 750 obyvatel"/>
    <n v="62"/>
    <n v="0.5161290322580645"/>
    <n v="30"/>
    <n v="1"/>
  </r>
  <r>
    <x v="12"/>
    <x v="173"/>
    <x v="173"/>
    <n v="588644"/>
    <s v="Kvasice"/>
    <s v="2 000 – 4 999 obyvatel"/>
    <n v="1846"/>
    <n v="0.64030335861321774"/>
    <n v="664"/>
    <n v="0"/>
  </r>
  <r>
    <x v="12"/>
    <x v="173"/>
    <x v="173"/>
    <n v="588652"/>
    <s v="Kyselovice"/>
    <s v="do 750 obyvatel"/>
    <n v="402"/>
    <n v="0.53482587064676612"/>
    <n v="187"/>
    <n v="1"/>
  </r>
  <r>
    <x v="12"/>
    <x v="173"/>
    <x v="173"/>
    <n v="588695"/>
    <s v="Litenčice"/>
    <s v="do 750 obyvatel"/>
    <n v="379"/>
    <n v="0.63324538258575203"/>
    <n v="139"/>
    <n v="0"/>
  </r>
  <r>
    <x v="12"/>
    <x v="173"/>
    <x v="173"/>
    <n v="588717"/>
    <s v="Lubná (Kroměříž)"/>
    <s v="do 750 obyvatel"/>
    <n v="376"/>
    <n v="0.54255319148936165"/>
    <n v="172"/>
    <n v="1"/>
  </r>
  <r>
    <x v="12"/>
    <x v="173"/>
    <x v="173"/>
    <n v="588733"/>
    <s v="Lutopecny"/>
    <s v="do 750 obyvatel"/>
    <n v="496"/>
    <n v="0.58669354838709675"/>
    <n v="205"/>
    <n v="0"/>
  </r>
  <r>
    <x v="12"/>
    <x v="173"/>
    <x v="173"/>
    <n v="588768"/>
    <s v="Morkovice-Slížany"/>
    <s v="2 000 – 4 999 obyvatel"/>
    <n v="2437"/>
    <n v="0.59991793188346332"/>
    <n v="975"/>
    <n v="0"/>
  </r>
  <r>
    <x v="12"/>
    <x v="173"/>
    <x v="173"/>
    <n v="588806"/>
    <s v="Nítkovice"/>
    <s v="do 750 obyvatel"/>
    <n v="204"/>
    <n v="0.58333333333333337"/>
    <n v="85"/>
    <n v="0"/>
  </r>
  <r>
    <x v="12"/>
    <x v="173"/>
    <x v="173"/>
    <n v="588814"/>
    <s v="Nová Dědina"/>
    <s v="do 750 obyvatel"/>
    <n v="352"/>
    <n v="0.61931818181818177"/>
    <n v="134"/>
    <n v="0"/>
  </r>
  <r>
    <x v="12"/>
    <x v="173"/>
    <x v="173"/>
    <n v="588849"/>
    <s v="Pačlavice"/>
    <s v="750 – 1 999 obyvatel"/>
    <n v="735"/>
    <n v="0.6244897959183674"/>
    <n v="276"/>
    <n v="0"/>
  </r>
  <r>
    <x v="12"/>
    <x v="173"/>
    <x v="173"/>
    <n v="588865"/>
    <s v="Počenice-Tetětice"/>
    <s v="do 750 obyvatel"/>
    <n v="603"/>
    <n v="0.63349917081260365"/>
    <n v="221"/>
    <n v="0"/>
  </r>
  <r>
    <x v="12"/>
    <x v="173"/>
    <x v="173"/>
    <n v="588890"/>
    <s v="Pravčice"/>
    <s v="do 750 obyvatel"/>
    <n v="614"/>
    <n v="0.59120521172638441"/>
    <n v="251"/>
    <n v="0"/>
  </r>
  <r>
    <x v="12"/>
    <x v="173"/>
    <x v="173"/>
    <n v="588938"/>
    <s v="Rataje (Kroměříž)"/>
    <s v="750 – 1 999 obyvatel"/>
    <n v="926"/>
    <n v="0.65874730021598271"/>
    <n v="316"/>
    <n v="0"/>
  </r>
  <r>
    <x v="12"/>
    <x v="173"/>
    <x v="173"/>
    <n v="588954"/>
    <s v="Roštín"/>
    <s v="do 750 obyvatel"/>
    <n v="579"/>
    <n v="0.68221070811744389"/>
    <n v="184"/>
    <n v="0"/>
  </r>
  <r>
    <x v="12"/>
    <x v="173"/>
    <x v="173"/>
    <n v="588989"/>
    <s v="Skaštice"/>
    <s v="do 750 obyvatel"/>
    <n v="331"/>
    <n v="0.62235649546827798"/>
    <n v="125"/>
    <n v="0"/>
  </r>
  <r>
    <x v="12"/>
    <x v="173"/>
    <x v="173"/>
    <n v="589004"/>
    <s v="Soběsuky"/>
    <s v="do 750 obyvatel"/>
    <n v="312"/>
    <n v="0.54807692307692313"/>
    <n v="141"/>
    <n v="1"/>
  </r>
  <r>
    <x v="12"/>
    <x v="173"/>
    <x v="173"/>
    <n v="589039"/>
    <s v="Střílky"/>
    <s v="do 750 obyvatel"/>
    <n v="532"/>
    <n v="0.60526315789473684"/>
    <n v="210"/>
    <n v="0"/>
  </r>
  <r>
    <x v="12"/>
    <x v="173"/>
    <x v="173"/>
    <n v="589047"/>
    <s v="Střížovice (Kroměříž)"/>
    <s v="do 750 obyvatel"/>
    <n v="207"/>
    <n v="0.69565217391304346"/>
    <n v="63"/>
    <n v="0"/>
  </r>
  <r>
    <x v="12"/>
    <x v="173"/>
    <x v="173"/>
    <n v="589055"/>
    <s v="Sulimov"/>
    <s v="do 750 obyvatel"/>
    <n v="129"/>
    <n v="0.52713178294573648"/>
    <n v="61"/>
    <n v="1"/>
  </r>
  <r>
    <x v="12"/>
    <x v="173"/>
    <x v="173"/>
    <n v="589080"/>
    <s v="Troubky-Zdislavice"/>
    <s v="do 750 obyvatel"/>
    <n v="360"/>
    <n v="0.62222222222222223"/>
    <n v="136"/>
    <n v="0"/>
  </r>
  <r>
    <x v="12"/>
    <x v="173"/>
    <x v="173"/>
    <n v="589110"/>
    <s v="Uhřice (Kroměříž)"/>
    <s v="do 750 obyvatel"/>
    <n v="150"/>
    <n v="0.62666666666666671"/>
    <n v="56"/>
    <n v="0"/>
  </r>
  <r>
    <x v="12"/>
    <x v="173"/>
    <x v="173"/>
    <n v="589128"/>
    <s v="Věžky (Kroměříž)"/>
    <s v="do 750 obyvatel"/>
    <n v="355"/>
    <n v="0.59436619718309858"/>
    <n v="144"/>
    <n v="0"/>
  </r>
  <r>
    <x v="12"/>
    <x v="173"/>
    <x v="173"/>
    <n v="589161"/>
    <s v="Záříčí"/>
    <s v="do 750 obyvatel"/>
    <n v="602"/>
    <n v="0.65282392026578073"/>
    <n v="209"/>
    <n v="0"/>
  </r>
  <r>
    <x v="12"/>
    <x v="173"/>
    <x v="173"/>
    <n v="589187"/>
    <s v="Zborovice"/>
    <s v="750 – 1 999 obyvatel"/>
    <n v="1239"/>
    <n v="0.6472962066182405"/>
    <n v="437"/>
    <n v="0"/>
  </r>
  <r>
    <x v="12"/>
    <x v="173"/>
    <x v="173"/>
    <n v="589195"/>
    <s v="Zdounky"/>
    <s v="2 000 – 4 999 obyvatel"/>
    <n v="1740"/>
    <n v="0.56666666666666665"/>
    <n v="754"/>
    <n v="0"/>
  </r>
  <r>
    <x v="12"/>
    <x v="173"/>
    <x v="173"/>
    <n v="589217"/>
    <s v="Zlobice"/>
    <s v="do 750 obyvatel"/>
    <n v="494"/>
    <n v="0.57085020242914974"/>
    <n v="212"/>
    <n v="0"/>
  </r>
  <r>
    <x v="12"/>
    <x v="173"/>
    <x v="173"/>
    <n v="589225"/>
    <s v="Žalkovice"/>
    <s v="do 750 obyvatel"/>
    <n v="485"/>
    <n v="0.64742268041237117"/>
    <n v="171"/>
    <n v="0"/>
  </r>
  <r>
    <x v="12"/>
    <x v="174"/>
    <x v="174"/>
    <n v="534811"/>
    <s v="Podhradí (Zlín)"/>
    <s v="do 750 obyvatel"/>
    <n v="172"/>
    <n v="0.68023255813953487"/>
    <n v="55"/>
    <n v="0"/>
  </r>
  <r>
    <x v="12"/>
    <x v="174"/>
    <x v="174"/>
    <n v="549401"/>
    <s v="Pozlovice"/>
    <s v="750 – 1 999 obyvatel"/>
    <n v="1031"/>
    <n v="0.69156159068865175"/>
    <n v="318"/>
    <n v="0"/>
  </r>
  <r>
    <x v="12"/>
    <x v="174"/>
    <x v="174"/>
    <n v="556874"/>
    <s v="Petrůvka"/>
    <s v="do 750 obyvatel"/>
    <n v="288"/>
    <n v="0.57638888888888884"/>
    <n v="122"/>
    <n v="0"/>
  </r>
  <r>
    <x v="12"/>
    <x v="174"/>
    <x v="174"/>
    <n v="557102"/>
    <s v="Bohuslavice nad Vláří"/>
    <s v="do 750 obyvatel"/>
    <n v="322"/>
    <n v="0.63354037267080743"/>
    <n v="118"/>
    <n v="0"/>
  </r>
  <r>
    <x v="12"/>
    <x v="174"/>
    <x v="174"/>
    <n v="585076"/>
    <s v="Biskupice (Zlín)"/>
    <s v="do 750 obyvatel"/>
    <n v="592"/>
    <n v="0.64358108108108103"/>
    <n v="211"/>
    <n v="0"/>
  </r>
  <r>
    <x v="12"/>
    <x v="174"/>
    <x v="174"/>
    <n v="585173"/>
    <s v="Dolní Lhota (Zlín)"/>
    <s v="do 750 obyvatel"/>
    <n v="536"/>
    <n v="0.67910447761194026"/>
    <n v="172"/>
    <n v="0"/>
  </r>
  <r>
    <x v="12"/>
    <x v="174"/>
    <x v="174"/>
    <n v="585246"/>
    <s v="Horní Lhota (Zlín)"/>
    <s v="do 750 obyvatel"/>
    <n v="471"/>
    <n v="0.65392781316348192"/>
    <n v="163"/>
    <n v="0"/>
  </r>
  <r>
    <x v="12"/>
    <x v="174"/>
    <x v="174"/>
    <n v="585441"/>
    <s v="Ludkovice"/>
    <s v="do 750 obyvatel"/>
    <n v="591"/>
    <n v="0.70896785109983085"/>
    <n v="172"/>
    <n v="0"/>
  </r>
  <r>
    <x v="12"/>
    <x v="174"/>
    <x v="174"/>
    <n v="585459"/>
    <s v="Luhačovice"/>
    <s v="5 000 – 14 999 obyvatel"/>
    <n v="4321"/>
    <n v="0.67391807451978714"/>
    <n v="1409"/>
    <n v="0"/>
  </r>
  <r>
    <x v="12"/>
    <x v="174"/>
    <x v="174"/>
    <n v="585734"/>
    <s v="Sehradice"/>
    <s v="do 750 obyvatel"/>
    <n v="582"/>
    <n v="0.63745704467353947"/>
    <n v="211"/>
    <n v="0"/>
  </r>
  <r>
    <x v="12"/>
    <x v="174"/>
    <x v="174"/>
    <n v="585751"/>
    <s v="Slavičín"/>
    <s v="5 000 – 14 999 obyvatel"/>
    <n v="5371"/>
    <n v="0.67622416682182085"/>
    <n v="1739"/>
    <n v="0"/>
  </r>
  <r>
    <x v="12"/>
    <x v="174"/>
    <x v="174"/>
    <n v="585769"/>
    <s v="Slopné"/>
    <s v="do 750 obyvatel"/>
    <n v="473"/>
    <n v="0.61099365750528545"/>
    <n v="184"/>
    <n v="0"/>
  </r>
  <r>
    <x v="12"/>
    <x v="174"/>
    <x v="174"/>
    <n v="585807"/>
    <s v="Šanov (Zlín)"/>
    <s v="do 750 obyvatel"/>
    <n v="403"/>
    <n v="0.62531017369727049"/>
    <n v="151"/>
    <n v="0"/>
  </r>
  <r>
    <x v="12"/>
    <x v="174"/>
    <x v="174"/>
    <n v="586871"/>
    <s v="Lipová (Zlín)"/>
    <s v="do 750 obyvatel"/>
    <n v="294"/>
    <n v="0.67006802721088432"/>
    <n v="97"/>
    <n v="0"/>
  </r>
  <r>
    <x v="12"/>
    <x v="174"/>
    <x v="174"/>
    <n v="586919"/>
    <s v="Rudimov"/>
    <s v="do 750 obyvatel"/>
    <n v="218"/>
    <n v="0.67889908256880738"/>
    <n v="70"/>
    <n v="0"/>
  </r>
  <r>
    <x v="12"/>
    <x v="175"/>
    <x v="175"/>
    <n v="549436"/>
    <s v="Komárov (Zlín)"/>
    <s v="do 750 obyvatel"/>
    <n v="276"/>
    <n v="0.55434782608695654"/>
    <n v="123"/>
    <n v="1"/>
  </r>
  <r>
    <x v="12"/>
    <x v="175"/>
    <x v="175"/>
    <n v="549444"/>
    <s v="Oldřichovice"/>
    <s v="do 750 obyvatel"/>
    <n v="325"/>
    <n v="0.66153846153846152"/>
    <n v="110"/>
    <n v="0"/>
  </r>
  <r>
    <x v="12"/>
    <x v="175"/>
    <x v="175"/>
    <n v="549461"/>
    <s v="Pohořelice (Zlín)"/>
    <s v="750 – 1 999 obyvatel"/>
    <n v="740"/>
    <n v="0.64189189189189189"/>
    <n v="265"/>
    <n v="0"/>
  </r>
  <r>
    <x v="12"/>
    <x v="175"/>
    <x v="175"/>
    <n v="585220"/>
    <s v="Halenkovice"/>
    <s v="750 – 1 999 obyvatel"/>
    <n v="1599"/>
    <n v="0.57598499061913699"/>
    <n v="678"/>
    <n v="0"/>
  </r>
  <r>
    <x v="12"/>
    <x v="175"/>
    <x v="175"/>
    <n v="585513"/>
    <s v="Napajedla"/>
    <s v="5 000 – 14 999 obyvatel"/>
    <n v="6058"/>
    <n v="0.6543413667877187"/>
    <n v="2094"/>
    <n v="0"/>
  </r>
  <r>
    <x v="12"/>
    <x v="175"/>
    <x v="175"/>
    <n v="585599"/>
    <s v="Otrokovice"/>
    <s v="15 000 – 39 999 obyvatel"/>
    <n v="15021"/>
    <n v="0.64702749484055655"/>
    <n v="5302"/>
    <n v="0"/>
  </r>
  <r>
    <x v="12"/>
    <x v="175"/>
    <x v="175"/>
    <n v="585793"/>
    <s v="Spytihněv"/>
    <s v="750 – 1 999 obyvatel"/>
    <n v="1430"/>
    <n v="0.61468531468531473"/>
    <n v="551"/>
    <n v="0"/>
  </r>
  <r>
    <x v="12"/>
    <x v="175"/>
    <x v="175"/>
    <n v="585858"/>
    <s v="Tlumačov (Zlín)"/>
    <s v="2 000 – 4 999 obyvatel"/>
    <n v="2079"/>
    <n v="0.58008658008658009"/>
    <n v="873"/>
    <n v="0"/>
  </r>
  <r>
    <x v="12"/>
    <x v="175"/>
    <x v="175"/>
    <n v="586013"/>
    <s v="Žlutava"/>
    <s v="750 – 1 999 obyvatel"/>
    <n v="980"/>
    <n v="0.61428571428571432"/>
    <n v="378"/>
    <n v="0"/>
  </r>
  <r>
    <x v="12"/>
    <x v="175"/>
    <x v="175"/>
    <n v="588318"/>
    <s v="Bělov"/>
    <s v="do 750 obyvatel"/>
    <n v="269"/>
    <n v="0.60223048327137552"/>
    <n v="107"/>
    <n v="0"/>
  </r>
  <r>
    <x v="12"/>
    <x v="176"/>
    <x v="176"/>
    <n v="541800"/>
    <s v="Dolní Bečva"/>
    <s v="750 – 1 999 obyvatel"/>
    <n v="1560"/>
    <n v="0.51025641025641022"/>
    <n v="764"/>
    <n v="1"/>
  </r>
  <r>
    <x v="12"/>
    <x v="176"/>
    <x v="176"/>
    <n v="542687"/>
    <s v="Horní Bečva"/>
    <s v="2 000 – 4 999 obyvatel"/>
    <n v="2047"/>
    <n v="0.47777234978016608"/>
    <n v="1069"/>
    <n v="1"/>
  </r>
  <r>
    <x v="12"/>
    <x v="176"/>
    <x v="176"/>
    <n v="542814"/>
    <s v="Hutisko-Solanec"/>
    <s v="2 000 – 4 999 obyvatel"/>
    <n v="1677"/>
    <n v="0.49016100178890876"/>
    <n v="855"/>
    <n v="1"/>
  </r>
  <r>
    <x v="12"/>
    <x v="176"/>
    <x v="176"/>
    <n v="544698"/>
    <s v="Prostřední Bečva"/>
    <s v="750 – 1 999 obyvatel"/>
    <n v="1473"/>
    <n v="0.48879837067209775"/>
    <n v="753"/>
    <n v="1"/>
  </r>
  <r>
    <x v="12"/>
    <x v="176"/>
    <x v="176"/>
    <n v="544841"/>
    <s v="Rožnov pod Radhoštěm"/>
    <s v="15 000 – 39 999 obyvatel"/>
    <n v="13788"/>
    <n v="0.57172903974470557"/>
    <n v="5905"/>
    <n v="0"/>
  </r>
  <r>
    <x v="12"/>
    <x v="176"/>
    <x v="176"/>
    <n v="544949"/>
    <s v="Valašská Bystřice"/>
    <s v="2 000 – 4 999 obyvatel"/>
    <n v="1857"/>
    <n v="0.52934841141626277"/>
    <n v="874"/>
    <n v="1"/>
  </r>
  <r>
    <x v="12"/>
    <x v="176"/>
    <x v="176"/>
    <n v="545198"/>
    <s v="Vidče"/>
    <s v="750 – 1 999 obyvatel"/>
    <n v="1463"/>
    <n v="0.53588516746411485"/>
    <n v="679"/>
    <n v="1"/>
  </r>
  <r>
    <x v="12"/>
    <x v="176"/>
    <x v="176"/>
    <n v="545210"/>
    <s v="Vigantice"/>
    <s v="750 – 1 999 obyvatel"/>
    <n v="890"/>
    <n v="0.59213483146067414"/>
    <n v="363"/>
    <n v="0"/>
  </r>
  <r>
    <x v="12"/>
    <x v="176"/>
    <x v="176"/>
    <n v="545252"/>
    <s v="Zubří (Vsetín)"/>
    <s v="5 000 – 14 999 obyvatel"/>
    <n v="4553"/>
    <n v="0.57127168899626624"/>
    <n v="1952"/>
    <n v="0"/>
  </r>
  <r>
    <x v="12"/>
    <x v="177"/>
    <x v="177"/>
    <n v="550744"/>
    <s v="Kunovice (Uherské Hradiště)"/>
    <s v="5 000 – 14 999 obyvatel"/>
    <n v="4543"/>
    <n v="0.64274708342504949"/>
    <n v="1623"/>
    <n v="0"/>
  </r>
  <r>
    <x v="12"/>
    <x v="177"/>
    <x v="177"/>
    <n v="550752"/>
    <s v="Staré Město (Uherské Hradiště)"/>
    <s v="5 000 – 14 999 obyvatel"/>
    <n v="5520"/>
    <n v="0.67898550724637685"/>
    <n v="1772"/>
    <n v="0"/>
  </r>
  <r>
    <x v="12"/>
    <x v="177"/>
    <x v="177"/>
    <n v="592005"/>
    <s v="Uherské Hradiště"/>
    <s v="15 000 – 39 999 obyvatel"/>
    <n v="21166"/>
    <n v="0.67405272607011246"/>
    <n v="6899"/>
    <n v="0"/>
  </r>
  <r>
    <x v="12"/>
    <x v="177"/>
    <x v="177"/>
    <n v="592013"/>
    <s v="Babice (Uherské Hradiště)"/>
    <s v="750 – 1 999 obyvatel"/>
    <n v="1564"/>
    <n v="0.6240409207161125"/>
    <n v="588"/>
    <n v="0"/>
  </r>
  <r>
    <x v="12"/>
    <x v="177"/>
    <x v="177"/>
    <n v="592030"/>
    <s v="Bílovice"/>
    <s v="750 – 1 999 obyvatel"/>
    <n v="1546"/>
    <n v="0.65071151358344115"/>
    <n v="540"/>
    <n v="0"/>
  </r>
  <r>
    <x v="12"/>
    <x v="177"/>
    <x v="177"/>
    <n v="592056"/>
    <s v="Boršice u Blatnice"/>
    <s v="750 – 1 999 obyvatel"/>
    <n v="682"/>
    <n v="0.60997067448680353"/>
    <n v="266"/>
    <n v="0"/>
  </r>
  <r>
    <x v="12"/>
    <x v="177"/>
    <x v="177"/>
    <n v="592064"/>
    <s v="Boršice"/>
    <s v="2 000 – 4 999 obyvatel"/>
    <n v="1812"/>
    <n v="0.6870860927152318"/>
    <n v="567"/>
    <n v="0"/>
  </r>
  <r>
    <x v="12"/>
    <x v="177"/>
    <x v="177"/>
    <n v="592072"/>
    <s v="Břestek"/>
    <s v="750 – 1 999 obyvatel"/>
    <n v="702"/>
    <n v="0.62250712250712248"/>
    <n v="265"/>
    <n v="0"/>
  </r>
  <r>
    <x v="12"/>
    <x v="177"/>
    <x v="177"/>
    <n v="592081"/>
    <s v="Březolupy"/>
    <s v="750 – 1 999 obyvatel"/>
    <n v="1404"/>
    <n v="0.62606837606837606"/>
    <n v="525"/>
    <n v="0"/>
  </r>
  <r>
    <x v="12"/>
    <x v="177"/>
    <x v="177"/>
    <n v="592102"/>
    <s v="Buchlovice"/>
    <s v="2 000 – 4 999 obyvatel"/>
    <n v="2059"/>
    <n v="0.67945604662457504"/>
    <n v="660"/>
    <n v="0"/>
  </r>
  <r>
    <x v="12"/>
    <x v="177"/>
    <x v="177"/>
    <n v="592137"/>
    <s v="Částkov (Uherské Hradiště)"/>
    <s v="do 750 obyvatel"/>
    <n v="321"/>
    <n v="0.65732087227414326"/>
    <n v="110"/>
    <n v="0"/>
  </r>
  <r>
    <x v="12"/>
    <x v="177"/>
    <x v="177"/>
    <n v="592170"/>
    <s v="Hluk"/>
    <s v="2 000 – 4 999 obyvatel"/>
    <n v="3678"/>
    <n v="0.63866231647634586"/>
    <n v="1329"/>
    <n v="0"/>
  </r>
  <r>
    <x v="12"/>
    <x v="177"/>
    <x v="177"/>
    <n v="592196"/>
    <s v="Hostějov"/>
    <s v="do 750 obyvatel"/>
    <n v="37"/>
    <n v="0.35135135135135137"/>
    <n v="24"/>
    <n v="1"/>
  </r>
  <r>
    <x v="12"/>
    <x v="177"/>
    <x v="177"/>
    <n v="592218"/>
    <s v="Huštěnovice"/>
    <s v="750 – 1 999 obyvatel"/>
    <n v="809"/>
    <n v="0.68232385661310258"/>
    <n v="257"/>
    <n v="0"/>
  </r>
  <r>
    <x v="12"/>
    <x v="177"/>
    <x v="177"/>
    <n v="592226"/>
    <s v="Jalubí"/>
    <s v="750 – 1 999 obyvatel"/>
    <n v="1471"/>
    <n v="0.62610469068660779"/>
    <n v="550"/>
    <n v="0"/>
  </r>
  <r>
    <x v="12"/>
    <x v="177"/>
    <x v="177"/>
    <n v="592234"/>
    <s v="Jankovice (Uherské Hradiště)"/>
    <s v="do 750 obyvatel"/>
    <n v="373"/>
    <n v="0.64611260053619302"/>
    <n v="132"/>
    <n v="0"/>
  </r>
  <r>
    <x v="12"/>
    <x v="177"/>
    <x v="177"/>
    <n v="592269"/>
    <s v="Kněžpole"/>
    <s v="750 – 1 999 obyvatel"/>
    <n v="923"/>
    <n v="0.71289274106175515"/>
    <n v="265"/>
    <n v="0"/>
  </r>
  <r>
    <x v="12"/>
    <x v="177"/>
    <x v="177"/>
    <n v="592293"/>
    <s v="Kostelany nad Moravou"/>
    <s v="750 – 1 999 obyvatel"/>
    <n v="754"/>
    <n v="0.66312997347480107"/>
    <n v="254"/>
    <n v="0"/>
  </r>
  <r>
    <x v="12"/>
    <x v="177"/>
    <x v="177"/>
    <n v="592307"/>
    <s v="Košíky"/>
    <s v="do 750 obyvatel"/>
    <n v="345"/>
    <n v="0.66086956521739126"/>
    <n v="117"/>
    <n v="0"/>
  </r>
  <r>
    <x v="12"/>
    <x v="177"/>
    <x v="177"/>
    <n v="592323"/>
    <s v="Kudlovice"/>
    <s v="750 – 1 999 obyvatel"/>
    <n v="817"/>
    <n v="0.62545899632802937"/>
    <n v="306"/>
    <n v="0"/>
  </r>
  <r>
    <x v="12"/>
    <x v="177"/>
    <x v="177"/>
    <n v="592366"/>
    <s v="Medlovice (Uherské Hradiště)"/>
    <s v="do 750 obyvatel"/>
    <n v="389"/>
    <n v="0.58354755784061696"/>
    <n v="162"/>
    <n v="0"/>
  </r>
  <r>
    <x v="12"/>
    <x v="177"/>
    <x v="177"/>
    <n v="592382"/>
    <s v="Mistřice"/>
    <s v="750 – 1 999 obyvatel"/>
    <n v="988"/>
    <n v="0.63866396761133604"/>
    <n v="357"/>
    <n v="0"/>
  </r>
  <r>
    <x v="12"/>
    <x v="177"/>
    <x v="177"/>
    <n v="592391"/>
    <s v="Modrá"/>
    <s v="do 750 obyvatel"/>
    <n v="587"/>
    <n v="0.64735945485519586"/>
    <n v="207"/>
    <n v="0"/>
  </r>
  <r>
    <x v="12"/>
    <x v="177"/>
    <x v="177"/>
    <n v="592404"/>
    <s v="Nedachlebice"/>
    <s v="750 – 1 999 obyvatel"/>
    <n v="676"/>
    <n v="0.65384615384615385"/>
    <n v="234"/>
    <n v="0"/>
  </r>
  <r>
    <x v="12"/>
    <x v="177"/>
    <x v="177"/>
    <n v="592412"/>
    <s v="Nedakonice"/>
    <s v="750 – 1 999 obyvatel"/>
    <n v="1342"/>
    <n v="0.68107302533532044"/>
    <n v="428"/>
    <n v="0"/>
  </r>
  <r>
    <x v="12"/>
    <x v="177"/>
    <x v="177"/>
    <n v="592447"/>
    <s v="Ořechov (Uherské Hradiště)"/>
    <s v="750 – 1 999 obyvatel"/>
    <n v="638"/>
    <n v="0.63949843260188088"/>
    <n v="230"/>
    <n v="0"/>
  </r>
  <r>
    <x v="12"/>
    <x v="177"/>
    <x v="177"/>
    <n v="592455"/>
    <s v="Ostrožská Lhota"/>
    <s v="750 – 1 999 obyvatel"/>
    <n v="1242"/>
    <n v="0.6658615136876006"/>
    <n v="415"/>
    <n v="0"/>
  </r>
  <r>
    <x v="12"/>
    <x v="177"/>
    <x v="177"/>
    <n v="592463"/>
    <s v="Ostrožská Nová Ves"/>
    <s v="2 000 – 4 999 obyvatel"/>
    <n v="2881"/>
    <n v="0.6449149600833044"/>
    <n v="1023"/>
    <n v="0"/>
  </r>
  <r>
    <x v="12"/>
    <x v="177"/>
    <x v="177"/>
    <n v="592471"/>
    <s v="Osvětimany"/>
    <s v="750 – 1 999 obyvatel"/>
    <n v="732"/>
    <n v="0.61748633879781423"/>
    <n v="280"/>
    <n v="0"/>
  </r>
  <r>
    <x v="12"/>
    <x v="177"/>
    <x v="177"/>
    <n v="592501"/>
    <s v="Podolí (Uherské Hradiště)"/>
    <s v="750 – 1 999 obyvatel"/>
    <n v="737"/>
    <n v="0.59837177747625514"/>
    <n v="296"/>
    <n v="0"/>
  </r>
  <r>
    <x v="12"/>
    <x v="177"/>
    <x v="177"/>
    <n v="592510"/>
    <s v="Polešovice"/>
    <s v="2 000 – 4 999 obyvatel"/>
    <n v="1642"/>
    <n v="0.69366626065773451"/>
    <n v="503"/>
    <n v="0"/>
  </r>
  <r>
    <x v="12"/>
    <x v="177"/>
    <x v="177"/>
    <n v="592528"/>
    <s v="Popovice (Uherské Hradiště)"/>
    <s v="750 – 1 999 obyvatel"/>
    <n v="862"/>
    <n v="0.68213457076566131"/>
    <n v="274"/>
    <n v="0"/>
  </r>
  <r>
    <x v="12"/>
    <x v="177"/>
    <x v="177"/>
    <n v="592561"/>
    <s v="Salaš"/>
    <s v="do 750 obyvatel"/>
    <n v="349"/>
    <n v="0.62177650429799425"/>
    <n v="132"/>
    <n v="0"/>
  </r>
  <r>
    <x v="12"/>
    <x v="177"/>
    <x v="177"/>
    <n v="592587"/>
    <s v="Staré Hutě"/>
    <s v="do 750 obyvatel"/>
    <n v="108"/>
    <n v="0.66666666666666663"/>
    <n v="36"/>
    <n v="0"/>
  </r>
  <r>
    <x v="12"/>
    <x v="177"/>
    <x v="177"/>
    <n v="592625"/>
    <s v="Stříbrnice (Uherské Hradiště)"/>
    <s v="do 750 obyvatel"/>
    <n v="361"/>
    <n v="0.60941828254847641"/>
    <n v="141"/>
    <n v="0"/>
  </r>
  <r>
    <x v="12"/>
    <x v="177"/>
    <x v="177"/>
    <n v="592633"/>
    <s v="Stupava"/>
    <s v="do 750 obyvatel"/>
    <n v="137"/>
    <n v="0.66423357664233573"/>
    <n v="46"/>
    <n v="0"/>
  </r>
  <r>
    <x v="12"/>
    <x v="177"/>
    <x v="177"/>
    <n v="592650"/>
    <s v="Sušice (Uherské Hradiště)"/>
    <s v="do 750 obyvatel"/>
    <n v="525"/>
    <n v="0.66476190476190478"/>
    <n v="176"/>
    <n v="0"/>
  </r>
  <r>
    <x v="12"/>
    <x v="177"/>
    <x v="177"/>
    <n v="592668"/>
    <s v="Svárov (Uherské Hradiště)"/>
    <s v="do 750 obyvatel"/>
    <n v="202"/>
    <n v="0.59405940594059403"/>
    <n v="82"/>
    <n v="0"/>
  </r>
  <r>
    <x v="12"/>
    <x v="177"/>
    <x v="177"/>
    <n v="592692"/>
    <s v="Topolná"/>
    <s v="750 – 1 999 obyvatel"/>
    <n v="1380"/>
    <n v="0.63478260869565217"/>
    <n v="504"/>
    <n v="0"/>
  </r>
  <r>
    <x v="12"/>
    <x v="177"/>
    <x v="177"/>
    <n v="592706"/>
    <s v="Traplice"/>
    <s v="750 – 1 999 obyvatel"/>
    <n v="966"/>
    <n v="0.60662525879917184"/>
    <n v="380"/>
    <n v="0"/>
  </r>
  <r>
    <x v="12"/>
    <x v="177"/>
    <x v="177"/>
    <n v="592714"/>
    <s v="Tučapy (Uherské Hradiště)"/>
    <s v="do 750 obyvatel"/>
    <n v="211"/>
    <n v="0.53080568720379151"/>
    <n v="99"/>
    <n v="1"/>
  </r>
  <r>
    <x v="12"/>
    <x v="177"/>
    <x v="177"/>
    <n v="592722"/>
    <s v="Tupesy"/>
    <s v="750 – 1 999 obyvatel"/>
    <n v="936"/>
    <n v="0.61858974358974361"/>
    <n v="357"/>
    <n v="0"/>
  </r>
  <r>
    <x v="12"/>
    <x v="177"/>
    <x v="177"/>
    <n v="592749"/>
    <s v="Uherský Ostroh"/>
    <s v="2 000 – 4 999 obyvatel"/>
    <n v="3585"/>
    <n v="0.6407252440725244"/>
    <n v="1288"/>
    <n v="0"/>
  </r>
  <r>
    <x v="12"/>
    <x v="177"/>
    <x v="177"/>
    <n v="592757"/>
    <s v="Újezdec (Uherské Hradiště)"/>
    <s v="do 750 obyvatel"/>
    <n v="198"/>
    <n v="0.56565656565656564"/>
    <n v="86"/>
    <n v="0"/>
  </r>
  <r>
    <x v="12"/>
    <x v="177"/>
    <x v="177"/>
    <n v="592781"/>
    <s v="Vážany (Uherské Hradiště)"/>
    <s v="do 750 obyvatel"/>
    <n v="363"/>
    <n v="0.67217630853994492"/>
    <n v="119"/>
    <n v="0"/>
  </r>
  <r>
    <x v="12"/>
    <x v="177"/>
    <x v="177"/>
    <n v="592790"/>
    <s v="Velehrad"/>
    <s v="750 – 1 999 obyvatel"/>
    <n v="977"/>
    <n v="0.72978505629477997"/>
    <n v="264"/>
    <n v="0"/>
  </r>
  <r>
    <x v="12"/>
    <x v="177"/>
    <x v="177"/>
    <n v="592854"/>
    <s v="Zlámanec"/>
    <s v="do 750 obyvatel"/>
    <n v="261"/>
    <n v="0.63601532567049812"/>
    <n v="95"/>
    <n v="0"/>
  </r>
  <r>
    <x v="12"/>
    <x v="177"/>
    <x v="177"/>
    <n v="592862"/>
    <s v="Zlechov"/>
    <s v="750 – 1 999 obyvatel"/>
    <n v="1366"/>
    <n v="0.65007320644216693"/>
    <n v="478"/>
    <n v="0"/>
  </r>
  <r>
    <x v="12"/>
    <x v="178"/>
    <x v="178"/>
    <n v="550736"/>
    <s v="Hostětín"/>
    <s v="do 750 obyvatel"/>
    <n v="181"/>
    <n v="0.64640883977900554"/>
    <n v="64"/>
    <n v="0"/>
  </r>
  <r>
    <x v="12"/>
    <x v="178"/>
    <x v="178"/>
    <n v="592021"/>
    <s v="Bánov"/>
    <s v="2 000 – 4 999 obyvatel"/>
    <n v="1778"/>
    <n v="0.61136107986501687"/>
    <n v="691"/>
    <n v="0"/>
  </r>
  <r>
    <x v="12"/>
    <x v="178"/>
    <x v="178"/>
    <n v="592048"/>
    <s v="Bojkovice"/>
    <s v="2 000 – 4 999 obyvatel"/>
    <n v="3709"/>
    <n v="0.59611755190078186"/>
    <n v="1498"/>
    <n v="0"/>
  </r>
  <r>
    <x v="12"/>
    <x v="178"/>
    <x v="178"/>
    <n v="592099"/>
    <s v="Březová (Uherské Hradiště)"/>
    <s v="750 – 1 999 obyvatel"/>
    <n v="823"/>
    <n v="0.52490886998784936"/>
    <n v="391"/>
    <n v="1"/>
  </r>
  <r>
    <x v="12"/>
    <x v="178"/>
    <x v="178"/>
    <n v="592111"/>
    <s v="Bystřice pod Lopeníkem"/>
    <s v="750 – 1 999 obyvatel"/>
    <n v="684"/>
    <n v="0.64327485380116955"/>
    <n v="244"/>
    <n v="0"/>
  </r>
  <r>
    <x v="12"/>
    <x v="178"/>
    <x v="178"/>
    <n v="592145"/>
    <s v="Dolní Němčí"/>
    <s v="2 000 – 4 999 obyvatel"/>
    <n v="2509"/>
    <n v="0.64368274212833798"/>
    <n v="894"/>
    <n v="0"/>
  </r>
  <r>
    <x v="12"/>
    <x v="178"/>
    <x v="178"/>
    <n v="592153"/>
    <s v="Drslavice (Uherské Hradiště)"/>
    <s v="do 750 obyvatel"/>
    <n v="421"/>
    <n v="0.66270783847980996"/>
    <n v="142"/>
    <n v="0"/>
  </r>
  <r>
    <x v="12"/>
    <x v="178"/>
    <x v="178"/>
    <n v="592188"/>
    <s v="Horní Němčí"/>
    <s v="750 – 1 999 obyvatel"/>
    <n v="705"/>
    <n v="0.5617021276595745"/>
    <n v="309"/>
    <n v="0"/>
  </r>
  <r>
    <x v="12"/>
    <x v="178"/>
    <x v="178"/>
    <n v="592200"/>
    <s v="Hradčovice"/>
    <s v="750 – 1 999 obyvatel"/>
    <n v="814"/>
    <n v="0.65479115479115479"/>
    <n v="281"/>
    <n v="0"/>
  </r>
  <r>
    <x v="12"/>
    <x v="178"/>
    <x v="178"/>
    <n v="592277"/>
    <s v="Komňa"/>
    <s v="do 750 obyvatel"/>
    <n v="476"/>
    <n v="0.6386554621848739"/>
    <n v="172"/>
    <n v="0"/>
  </r>
  <r>
    <x v="12"/>
    <x v="178"/>
    <x v="178"/>
    <n v="592285"/>
    <s v="Korytná"/>
    <s v="750 – 1 999 obyvatel"/>
    <n v="809"/>
    <n v="0.67614338689740416"/>
    <n v="262"/>
    <n v="0"/>
  </r>
  <r>
    <x v="12"/>
    <x v="178"/>
    <x v="178"/>
    <n v="592340"/>
    <s v="Lopeník"/>
    <s v="do 750 obyvatel"/>
    <n v="199"/>
    <n v="0.43718592964824121"/>
    <n v="112"/>
    <n v="1"/>
  </r>
  <r>
    <x v="12"/>
    <x v="178"/>
    <x v="178"/>
    <n v="592421"/>
    <s v="Nezdenice"/>
    <s v="do 750 obyvatel"/>
    <n v="602"/>
    <n v="0.69269102990033227"/>
    <n v="185"/>
    <n v="0"/>
  </r>
  <r>
    <x v="12"/>
    <x v="178"/>
    <x v="178"/>
    <n v="592439"/>
    <s v="Nivnice"/>
    <s v="2 000 – 4 999 obyvatel"/>
    <n v="2783"/>
    <n v="0.64031620553359681"/>
    <n v="1001"/>
    <n v="0"/>
  </r>
  <r>
    <x v="12"/>
    <x v="178"/>
    <x v="178"/>
    <n v="592480"/>
    <s v="Pašovice"/>
    <s v="do 750 obyvatel"/>
    <n v="590"/>
    <n v="0.62033898305084745"/>
    <n v="224"/>
    <n v="0"/>
  </r>
  <r>
    <x v="12"/>
    <x v="178"/>
    <x v="178"/>
    <n v="592498"/>
    <s v="Pitín"/>
    <s v="750 – 1 999 obyvatel"/>
    <n v="740"/>
    <n v="0.61081081081081079"/>
    <n v="288"/>
    <n v="0"/>
  </r>
  <r>
    <x v="12"/>
    <x v="178"/>
    <x v="178"/>
    <n v="592536"/>
    <s v="Prakšice"/>
    <s v="750 – 1 999 obyvatel"/>
    <n v="851"/>
    <n v="0.62397179788484136"/>
    <n v="320"/>
    <n v="0"/>
  </r>
  <r>
    <x v="12"/>
    <x v="178"/>
    <x v="178"/>
    <n v="592552"/>
    <s v="Rudice (Uherské Hradiště)"/>
    <s v="do 750 obyvatel"/>
    <n v="383"/>
    <n v="0.58485639686684077"/>
    <n v="159"/>
    <n v="0"/>
  </r>
  <r>
    <x v="12"/>
    <x v="178"/>
    <x v="178"/>
    <n v="592579"/>
    <s v="Slavkov (Uherské Hradiště)"/>
    <s v="do 750 obyvatel"/>
    <n v="562"/>
    <n v="0.52135231316725983"/>
    <n v="269"/>
    <n v="1"/>
  </r>
  <r>
    <x v="12"/>
    <x v="178"/>
    <x v="178"/>
    <n v="592609"/>
    <s v="Starý Hrozenkov"/>
    <s v="750 – 1 999 obyvatel"/>
    <n v="755"/>
    <n v="0.46490066225165561"/>
    <n v="404"/>
    <n v="1"/>
  </r>
  <r>
    <x v="12"/>
    <x v="178"/>
    <x v="178"/>
    <n v="592617"/>
    <s v="Strání"/>
    <s v="2 000 – 4 999 obyvatel"/>
    <n v="2950"/>
    <n v="0.615593220338983"/>
    <n v="1134"/>
    <n v="0"/>
  </r>
  <r>
    <x v="12"/>
    <x v="178"/>
    <x v="178"/>
    <n v="592641"/>
    <s v="Suchá Loz"/>
    <s v="750 – 1 999 obyvatel"/>
    <n v="924"/>
    <n v="0.61363636363636365"/>
    <n v="357"/>
    <n v="0"/>
  </r>
  <r>
    <x v="12"/>
    <x v="178"/>
    <x v="178"/>
    <n v="592676"/>
    <s v="Šumice (Uherské Hradiště)"/>
    <s v="750 – 1 999 obyvatel"/>
    <n v="1376"/>
    <n v="0.64607558139534882"/>
    <n v="487"/>
    <n v="0"/>
  </r>
  <r>
    <x v="12"/>
    <x v="178"/>
    <x v="178"/>
    <n v="592731"/>
    <s v="Uherský Brod"/>
    <s v="15 000 – 39 999 obyvatel"/>
    <n v="13951"/>
    <n v="0.654863450648699"/>
    <n v="4815"/>
    <n v="0"/>
  </r>
  <r>
    <x v="12"/>
    <x v="178"/>
    <x v="178"/>
    <n v="592773"/>
    <s v="Vápenice"/>
    <s v="do 750 obyvatel"/>
    <n v="169"/>
    <n v="0.43195266272189348"/>
    <n v="96"/>
    <n v="1"/>
  </r>
  <r>
    <x v="12"/>
    <x v="178"/>
    <x v="178"/>
    <n v="592803"/>
    <s v="Veletiny"/>
    <s v="do 750 obyvatel"/>
    <n v="451"/>
    <n v="0.6274944567627494"/>
    <n v="168"/>
    <n v="0"/>
  </r>
  <r>
    <x v="12"/>
    <x v="178"/>
    <x v="178"/>
    <n v="592820"/>
    <s v="Vlčnov"/>
    <s v="2 000 – 4 999 obyvatel"/>
    <n v="2485"/>
    <n v="0.66921529175050298"/>
    <n v="822"/>
    <n v="0"/>
  </r>
  <r>
    <x v="12"/>
    <x v="178"/>
    <x v="178"/>
    <n v="592838"/>
    <s v="Vyškovec"/>
    <s v="do 750 obyvatel"/>
    <n v="119"/>
    <n v="0.18487394957983194"/>
    <n v="97"/>
    <n v="1"/>
  </r>
  <r>
    <x v="12"/>
    <x v="178"/>
    <x v="178"/>
    <n v="592846"/>
    <s v="Záhorovice"/>
    <s v="750 – 1 999 obyvatel"/>
    <n v="881"/>
    <n v="0.62996594778660608"/>
    <n v="326"/>
    <n v="0"/>
  </r>
  <r>
    <x v="12"/>
    <x v="178"/>
    <x v="178"/>
    <n v="592871"/>
    <s v="Žítková"/>
    <s v="do 750 obyvatel"/>
    <n v="149"/>
    <n v="0.42281879194630873"/>
    <n v="86"/>
    <n v="1"/>
  </r>
  <r>
    <x v="12"/>
    <x v="179"/>
    <x v="179"/>
    <n v="535184"/>
    <s v="Tichov"/>
    <s v="do 750 obyvatel"/>
    <n v="259"/>
    <n v="0.61003861003861004"/>
    <n v="101"/>
    <n v="0"/>
  </r>
  <r>
    <x v="12"/>
    <x v="179"/>
    <x v="179"/>
    <n v="544931"/>
    <s v="Študlov (Zlín)"/>
    <s v="do 750 obyvatel"/>
    <n v="430"/>
    <n v="0.54418604651162794"/>
    <n v="196"/>
    <n v="1"/>
  </r>
  <r>
    <x v="12"/>
    <x v="179"/>
    <x v="179"/>
    <n v="545112"/>
    <s v="Valašské Příkazy"/>
    <s v="do 750 obyvatel"/>
    <n v="251"/>
    <n v="0.53386454183266929"/>
    <n v="117"/>
    <n v="1"/>
  </r>
  <r>
    <x v="12"/>
    <x v="179"/>
    <x v="179"/>
    <n v="549533"/>
    <s v="Poteč"/>
    <s v="750 – 1 999 obyvatel"/>
    <n v="634"/>
    <n v="0.54100946372239744"/>
    <n v="291"/>
    <n v="1"/>
  </r>
  <r>
    <x v="12"/>
    <x v="179"/>
    <x v="179"/>
    <n v="556980"/>
    <s v="Rokytnice (Zlín)"/>
    <s v="do 750 obyvatel"/>
    <n v="510"/>
    <n v="0.63137254901960782"/>
    <n v="188"/>
    <n v="0"/>
  </r>
  <r>
    <x v="12"/>
    <x v="179"/>
    <x v="179"/>
    <n v="585114"/>
    <s v="Brumov-Bylnice"/>
    <s v="5 000 – 14 999 obyvatel"/>
    <n v="4680"/>
    <n v="0.58846153846153848"/>
    <n v="1926"/>
    <n v="0"/>
  </r>
  <r>
    <x v="12"/>
    <x v="179"/>
    <x v="179"/>
    <n v="585190"/>
    <s v="Drnovice (Zlín)"/>
    <s v="do 750 obyvatel"/>
    <n v="355"/>
    <n v="0.58873239436619718"/>
    <n v="146"/>
    <n v="0"/>
  </r>
  <r>
    <x v="12"/>
    <x v="179"/>
    <x v="179"/>
    <n v="585238"/>
    <s v="Haluzice"/>
    <s v="do 750 obyvatel"/>
    <n v="73"/>
    <n v="0.57534246575342463"/>
    <n v="31"/>
    <n v="0"/>
  </r>
  <r>
    <x v="12"/>
    <x v="179"/>
    <x v="179"/>
    <n v="585319"/>
    <s v="Jestřabí"/>
    <s v="do 750 obyvatel"/>
    <n v="233"/>
    <n v="0.60085836909871249"/>
    <n v="93"/>
    <n v="0"/>
  </r>
  <r>
    <x v="12"/>
    <x v="179"/>
    <x v="179"/>
    <n v="585432"/>
    <s v="Loučka (Zlín)"/>
    <s v="do 750 obyvatel"/>
    <n v="389"/>
    <n v="0.66066838046272491"/>
    <n v="132"/>
    <n v="0"/>
  </r>
  <r>
    <x v="12"/>
    <x v="179"/>
    <x v="179"/>
    <n v="585521"/>
    <s v="Návojná"/>
    <s v="do 750 obyvatel"/>
    <n v="583"/>
    <n v="0.58833619210977706"/>
    <n v="240"/>
    <n v="0"/>
  </r>
  <r>
    <x v="12"/>
    <x v="179"/>
    <x v="179"/>
    <n v="585530"/>
    <s v="Nedašov"/>
    <s v="750 – 1 999 obyvatel"/>
    <n v="1096"/>
    <n v="0.5"/>
    <n v="548"/>
    <n v="1"/>
  </r>
  <r>
    <x v="12"/>
    <x v="179"/>
    <x v="179"/>
    <n v="585548"/>
    <s v="Nedašova Lhota"/>
    <s v="do 750 obyvatel"/>
    <n v="590"/>
    <n v="0.43389830508474575"/>
    <n v="334"/>
    <n v="1"/>
  </r>
  <r>
    <x v="12"/>
    <x v="179"/>
    <x v="179"/>
    <n v="585831"/>
    <s v="Štítná nad Vláří-Popov"/>
    <s v="2 000 – 4 999 obyvatel"/>
    <n v="1836"/>
    <n v="0.64978213507625271"/>
    <n v="643"/>
    <n v="0"/>
  </r>
  <r>
    <x v="12"/>
    <x v="179"/>
    <x v="179"/>
    <n v="585882"/>
    <s v="Újezd (Zlín)"/>
    <s v="750 – 1 999 obyvatel"/>
    <n v="987"/>
    <n v="0.63424518743667679"/>
    <n v="361"/>
    <n v="0"/>
  </r>
  <r>
    <x v="12"/>
    <x v="179"/>
    <x v="179"/>
    <n v="585891"/>
    <s v="Valašské Klobouky"/>
    <s v="2 000 – 4 999 obyvatel"/>
    <n v="4103"/>
    <n v="0.63538873994638068"/>
    <n v="1496"/>
    <n v="0"/>
  </r>
  <r>
    <x v="12"/>
    <x v="179"/>
    <x v="179"/>
    <n v="585955"/>
    <s v="Vlachovice (Zlín)"/>
    <s v="750 – 1 999 obyvatel"/>
    <n v="1224"/>
    <n v="0.62336601307189543"/>
    <n v="461"/>
    <n v="0"/>
  </r>
  <r>
    <x v="12"/>
    <x v="179"/>
    <x v="179"/>
    <n v="585980"/>
    <s v="Vysoké Pole"/>
    <s v="750 – 1 999 obyvatel"/>
    <n v="699"/>
    <n v="0.64234620886981397"/>
    <n v="250"/>
    <n v="0"/>
  </r>
  <r>
    <x v="12"/>
    <x v="179"/>
    <x v="179"/>
    <n v="586960"/>
    <s v="Křekov"/>
    <s v="do 750 obyvatel"/>
    <n v="141"/>
    <n v="0.53191489361702127"/>
    <n v="66"/>
    <n v="1"/>
  </r>
  <r>
    <x v="12"/>
    <x v="179"/>
    <x v="179"/>
    <n v="586994"/>
    <s v="Vlachova Lhota"/>
    <s v="do 750 obyvatel"/>
    <n v="182"/>
    <n v="0.54395604395604391"/>
    <n v="83"/>
    <n v="1"/>
  </r>
  <r>
    <x v="12"/>
    <x v="180"/>
    <x v="180"/>
    <n v="500062"/>
    <s v="Krhová"/>
    <s v="2 000 – 4 999 obyvatel"/>
    <n v="1694"/>
    <n v="0.58028335301062572"/>
    <n v="711"/>
    <n v="0"/>
  </r>
  <r>
    <x v="12"/>
    <x v="180"/>
    <x v="180"/>
    <n v="500071"/>
    <s v="Poličná"/>
    <s v="750 – 1 999 obyvatel"/>
    <n v="1472"/>
    <n v="0.59714673913043481"/>
    <n v="593"/>
    <n v="0"/>
  </r>
  <r>
    <x v="12"/>
    <x v="180"/>
    <x v="180"/>
    <n v="541648"/>
    <s v="Branky"/>
    <s v="750 – 1 999 obyvatel"/>
    <n v="810"/>
    <n v="0.53209876543209877"/>
    <n v="379"/>
    <n v="1"/>
  </r>
  <r>
    <x v="12"/>
    <x v="180"/>
    <x v="180"/>
    <n v="542831"/>
    <s v="Choryně"/>
    <s v="750 – 1 999 obyvatel"/>
    <n v="632"/>
    <n v="0.58227848101265822"/>
    <n v="264"/>
    <n v="0"/>
  </r>
  <r>
    <x v="12"/>
    <x v="180"/>
    <x v="180"/>
    <n v="542903"/>
    <s v="Jarcová"/>
    <s v="750 – 1 999 obyvatel"/>
    <n v="679"/>
    <n v="0.56553755522827687"/>
    <n v="295"/>
    <n v="0"/>
  </r>
  <r>
    <x v="12"/>
    <x v="180"/>
    <x v="180"/>
    <n v="542989"/>
    <s v="Kelč"/>
    <s v="2 000 – 4 999 obyvatel"/>
    <n v="2178"/>
    <n v="0.58907254361799821"/>
    <n v="895"/>
    <n v="0"/>
  </r>
  <r>
    <x v="12"/>
    <x v="180"/>
    <x v="180"/>
    <n v="542997"/>
    <s v="Kladeruby"/>
    <s v="do 750 obyvatel"/>
    <n v="371"/>
    <n v="0.67924528301886788"/>
    <n v="119"/>
    <n v="0"/>
  </r>
  <r>
    <x v="12"/>
    <x v="180"/>
    <x v="180"/>
    <n v="543021"/>
    <s v="Kunovice (Vsetín)"/>
    <s v="do 750 obyvatel"/>
    <n v="536"/>
    <n v="0.61194029850746268"/>
    <n v="208"/>
    <n v="0"/>
  </r>
  <r>
    <x v="12"/>
    <x v="180"/>
    <x v="180"/>
    <n v="544302"/>
    <s v="Lešná"/>
    <s v="2 000 – 4 999 obyvatel"/>
    <n v="1679"/>
    <n v="0.57534246575342463"/>
    <n v="713"/>
    <n v="0"/>
  </r>
  <r>
    <x v="12"/>
    <x v="180"/>
    <x v="180"/>
    <n v="544418"/>
    <s v="Loučka (Vsetín)"/>
    <s v="750 – 1 999 obyvatel"/>
    <n v="650"/>
    <n v="0.57076923076923081"/>
    <n v="279"/>
    <n v="0"/>
  </r>
  <r>
    <x v="12"/>
    <x v="180"/>
    <x v="180"/>
    <n v="544507"/>
    <s v="Mikulůvka"/>
    <s v="750 – 1 999 obyvatel"/>
    <n v="614"/>
    <n v="0.52605863192182412"/>
    <n v="291"/>
    <n v="1"/>
  </r>
  <r>
    <x v="12"/>
    <x v="180"/>
    <x v="180"/>
    <n v="544574"/>
    <s v="Oznice"/>
    <s v="do 750 obyvatel"/>
    <n v="397"/>
    <n v="0.58438287153652391"/>
    <n v="165"/>
    <n v="0"/>
  </r>
  <r>
    <x v="12"/>
    <x v="180"/>
    <x v="180"/>
    <n v="544621"/>
    <s v="Police (Vsetín)"/>
    <s v="do 750 obyvatel"/>
    <n v="459"/>
    <n v="0.55991285403050106"/>
    <n v="202"/>
    <n v="1"/>
  </r>
  <r>
    <x v="12"/>
    <x v="180"/>
    <x v="180"/>
    <n v="544922"/>
    <s v="Střítež nad Bečvou"/>
    <s v="750 – 1 999 obyvatel"/>
    <n v="704"/>
    <n v="0.57386363636363635"/>
    <n v="300"/>
    <n v="0"/>
  </r>
  <r>
    <x v="12"/>
    <x v="180"/>
    <x v="180"/>
    <n v="545058"/>
    <s v="Valašské Meziříčí"/>
    <s v="15 000 – 39 999 obyvatel"/>
    <n v="18543"/>
    <n v="0.61112009922881949"/>
    <n v="7211"/>
    <n v="0"/>
  </r>
  <r>
    <x v="12"/>
    <x v="180"/>
    <x v="180"/>
    <n v="545147"/>
    <s v="Velká Lhota"/>
    <s v="do 750 obyvatel"/>
    <n v="415"/>
    <n v="0.57590361445783134"/>
    <n v="176"/>
    <n v="0"/>
  </r>
  <r>
    <x v="12"/>
    <x v="180"/>
    <x v="180"/>
    <n v="545236"/>
    <s v="Zašová"/>
    <s v="2 000 – 4 999 obyvatel"/>
    <n v="2462"/>
    <n v="0.58164094232331442"/>
    <n v="1030"/>
    <n v="0"/>
  </r>
  <r>
    <x v="12"/>
    <x v="180"/>
    <x v="180"/>
    <n v="569496"/>
    <s v="Podolí (Vsetín)"/>
    <s v="do 750 obyvatel"/>
    <n v="223"/>
    <n v="0.50672645739910316"/>
    <n v="110"/>
    <n v="1"/>
  </r>
  <r>
    <x v="12"/>
    <x v="181"/>
    <x v="181"/>
    <n v="549550"/>
    <s v="Lhotsko"/>
    <s v="do 750 obyvatel"/>
    <n v="219"/>
    <n v="0.63013698630136983"/>
    <n v="81"/>
    <n v="0"/>
  </r>
  <r>
    <x v="12"/>
    <x v="181"/>
    <x v="181"/>
    <n v="585106"/>
    <s v="Bratřejov"/>
    <s v="750 – 1 999 obyvatel"/>
    <n v="651"/>
    <n v="0.60675883256528418"/>
    <n v="256"/>
    <n v="0"/>
  </r>
  <r>
    <x v="12"/>
    <x v="181"/>
    <x v="181"/>
    <n v="585131"/>
    <s v="Březová (Zlín)"/>
    <s v="do 750 obyvatel"/>
    <n v="417"/>
    <n v="0.66187050359712229"/>
    <n v="141"/>
    <n v="0"/>
  </r>
  <r>
    <x v="12"/>
    <x v="181"/>
    <x v="181"/>
    <n v="585157"/>
    <s v="Dešná (Zlín)"/>
    <s v="do 750 obyvatel"/>
    <n v="179"/>
    <n v="0.46927374301675978"/>
    <n v="95"/>
    <n v="1"/>
  </r>
  <r>
    <x v="12"/>
    <x v="181"/>
    <x v="181"/>
    <n v="585262"/>
    <s v="Hrobice (Zlín)"/>
    <s v="do 750 obyvatel"/>
    <n v="403"/>
    <n v="0.6203473945409429"/>
    <n v="153"/>
    <n v="0"/>
  </r>
  <r>
    <x v="12"/>
    <x v="181"/>
    <x v="181"/>
    <n v="585301"/>
    <s v="Jasenná (Zlín)"/>
    <s v="750 – 1 999 obyvatel"/>
    <n v="795"/>
    <n v="0.63522012578616349"/>
    <n v="290"/>
    <n v="0"/>
  </r>
  <r>
    <x v="12"/>
    <x v="181"/>
    <x v="181"/>
    <n v="585483"/>
    <s v="Lutonina"/>
    <s v="do 750 obyvatel"/>
    <n v="355"/>
    <n v="0.59436619718309858"/>
    <n v="144"/>
    <n v="0"/>
  </r>
  <r>
    <x v="12"/>
    <x v="181"/>
    <x v="181"/>
    <n v="585556"/>
    <s v="Neubuz"/>
    <s v="do 750 obyvatel"/>
    <n v="385"/>
    <n v="0.561038961038961"/>
    <n v="169"/>
    <n v="0"/>
  </r>
  <r>
    <x v="12"/>
    <x v="181"/>
    <x v="181"/>
    <n v="585611"/>
    <s v="Podkopná Lhota"/>
    <s v="do 750 obyvatel"/>
    <n v="287"/>
    <n v="0.6097560975609756"/>
    <n v="112"/>
    <n v="0"/>
  </r>
  <r>
    <x v="12"/>
    <x v="181"/>
    <x v="181"/>
    <n v="585777"/>
    <s v="Slušovice"/>
    <s v="2 000 – 4 999 obyvatel"/>
    <n v="2472"/>
    <n v="0.62216828478964403"/>
    <n v="934"/>
    <n v="0"/>
  </r>
  <r>
    <x v="12"/>
    <x v="181"/>
    <x v="181"/>
    <n v="585866"/>
    <s v="Trnava (Zlín)"/>
    <s v="750 – 1 999 obyvatel"/>
    <n v="973"/>
    <n v="0.60431654676258995"/>
    <n v="385"/>
    <n v="0"/>
  </r>
  <r>
    <x v="12"/>
    <x v="181"/>
    <x v="181"/>
    <n v="585874"/>
    <s v="Ublo"/>
    <s v="do 750 obyvatel"/>
    <n v="249"/>
    <n v="0.5662650602409639"/>
    <n v="108"/>
    <n v="0"/>
  </r>
  <r>
    <x v="12"/>
    <x v="181"/>
    <x v="181"/>
    <n v="585921"/>
    <s v="Veselá (Zlín)"/>
    <s v="750 – 1 999 obyvatel"/>
    <n v="704"/>
    <n v="0.65198863636363635"/>
    <n v="245"/>
    <n v="0"/>
  </r>
  <r>
    <x v="12"/>
    <x v="181"/>
    <x v="181"/>
    <n v="585939"/>
    <s v="Vizovice"/>
    <s v="2 000 – 4 999 obyvatel"/>
    <n v="3998"/>
    <n v="0.63856928464232121"/>
    <n v="1445"/>
    <n v="0"/>
  </r>
  <r>
    <x v="12"/>
    <x v="181"/>
    <x v="181"/>
    <n v="585971"/>
    <s v="Všemina"/>
    <s v="750 – 1 999 obyvatel"/>
    <n v="925"/>
    <n v="0.63243243243243241"/>
    <n v="340"/>
    <n v="0"/>
  </r>
  <r>
    <x v="12"/>
    <x v="181"/>
    <x v="181"/>
    <n v="585998"/>
    <s v="Zádveřice-Raková"/>
    <s v="750 – 1 999 obyvatel"/>
    <n v="1234"/>
    <n v="0.60048622366288495"/>
    <n v="493"/>
    <n v="0"/>
  </r>
  <r>
    <x v="12"/>
    <x v="182"/>
    <x v="182"/>
    <n v="541630"/>
    <s v="Vsetín"/>
    <s v="15 000 – 39 999 obyvatel"/>
    <n v="21707"/>
    <n v="0.61229096604781863"/>
    <n v="8416"/>
    <n v="0"/>
  </r>
  <r>
    <x v="12"/>
    <x v="182"/>
    <x v="182"/>
    <n v="541711"/>
    <s v="Bystřička"/>
    <s v="750 – 1 999 obyvatel"/>
    <n v="855"/>
    <n v="0.57426900584795326"/>
    <n v="364"/>
    <n v="0"/>
  </r>
  <r>
    <x v="12"/>
    <x v="182"/>
    <x v="182"/>
    <n v="542644"/>
    <s v="Francova Lhota"/>
    <s v="750 – 1 999 obyvatel"/>
    <n v="1274"/>
    <n v="0.56828885400313967"/>
    <n v="550"/>
    <n v="0"/>
  </r>
  <r>
    <x v="12"/>
    <x v="182"/>
    <x v="182"/>
    <n v="542679"/>
    <s v="Halenkov"/>
    <s v="2 000 – 4 999 obyvatel"/>
    <n v="1978"/>
    <n v="0.52022244691607689"/>
    <n v="949"/>
    <n v="1"/>
  </r>
  <r>
    <x v="12"/>
    <x v="182"/>
    <x v="182"/>
    <n v="542725"/>
    <s v="Horní Lideč"/>
    <s v="750 – 1 999 obyvatel"/>
    <n v="1120"/>
    <n v="0.5669642857142857"/>
    <n v="485"/>
    <n v="0"/>
  </r>
  <r>
    <x v="12"/>
    <x v="182"/>
    <x v="182"/>
    <n v="542750"/>
    <s v="Hošťálková"/>
    <s v="2 000 – 4 999 obyvatel"/>
    <n v="1837"/>
    <n v="0.55634186173108324"/>
    <n v="815"/>
    <n v="1"/>
  </r>
  <r>
    <x v="12"/>
    <x v="182"/>
    <x v="182"/>
    <n v="542768"/>
    <s v="Hovězí"/>
    <s v="2 000 – 4 999 obyvatel"/>
    <n v="1953"/>
    <n v="0.55145929339477728"/>
    <n v="876"/>
    <n v="1"/>
  </r>
  <r>
    <x v="12"/>
    <x v="182"/>
    <x v="182"/>
    <n v="542784"/>
    <s v="Huslenky"/>
    <s v="2 000 – 4 999 obyvatel"/>
    <n v="1829"/>
    <n v="0.5358119190814653"/>
    <n v="849"/>
    <n v="1"/>
  </r>
  <r>
    <x v="12"/>
    <x v="182"/>
    <x v="182"/>
    <n v="542865"/>
    <s v="Jablůnka"/>
    <s v="2 000 – 4 999 obyvatel"/>
    <n v="1702"/>
    <n v="0.58813160987074031"/>
    <n v="701"/>
    <n v="0"/>
  </r>
  <r>
    <x v="12"/>
    <x v="182"/>
    <x v="182"/>
    <n v="542911"/>
    <s v="Karolinka"/>
    <s v="2 000 – 4 999 obyvatel"/>
    <n v="2079"/>
    <n v="0.59644059644059644"/>
    <n v="839"/>
    <n v="0"/>
  </r>
  <r>
    <x v="12"/>
    <x v="182"/>
    <x v="182"/>
    <n v="542946"/>
    <s v="Kateřinice (Vsetín)"/>
    <s v="750 – 1 999 obyvatel"/>
    <n v="853"/>
    <n v="0.55216881594372802"/>
    <n v="382"/>
    <n v="1"/>
  </r>
  <r>
    <x v="12"/>
    <x v="182"/>
    <x v="182"/>
    <n v="543098"/>
    <s v="Lačnov"/>
    <s v="750 – 1 999 obyvatel"/>
    <n v="708"/>
    <n v="0.5692090395480226"/>
    <n v="305"/>
    <n v="0"/>
  </r>
  <r>
    <x v="12"/>
    <x v="182"/>
    <x v="182"/>
    <n v="544264"/>
    <s v="Leskovec"/>
    <s v="do 750 obyvatel"/>
    <n v="560"/>
    <n v="0.56071428571428572"/>
    <n v="246"/>
    <n v="0"/>
  </r>
  <r>
    <x v="12"/>
    <x v="182"/>
    <x v="182"/>
    <n v="544370"/>
    <s v="Lidečko"/>
    <s v="750 – 1 999 obyvatel"/>
    <n v="1524"/>
    <n v="0.54068241469816269"/>
    <n v="700"/>
    <n v="1"/>
  </r>
  <r>
    <x v="12"/>
    <x v="182"/>
    <x v="182"/>
    <n v="544396"/>
    <s v="Liptál"/>
    <s v="750 – 1 999 obyvatel"/>
    <n v="1227"/>
    <n v="0.50855745721271395"/>
    <n v="603"/>
    <n v="1"/>
  </r>
  <r>
    <x v="12"/>
    <x v="182"/>
    <x v="182"/>
    <n v="544434"/>
    <s v="Lužná (Vsetín)"/>
    <s v="do 750 obyvatel"/>
    <n v="521"/>
    <n v="0.55854126679462568"/>
    <n v="230"/>
    <n v="1"/>
  </r>
  <r>
    <x v="12"/>
    <x v="182"/>
    <x v="182"/>
    <n v="544469"/>
    <s v="Malá Bystřice"/>
    <s v="do 750 obyvatel"/>
    <n v="261"/>
    <n v="0.51340996168582376"/>
    <n v="127"/>
    <n v="1"/>
  </r>
  <r>
    <x v="12"/>
    <x v="182"/>
    <x v="182"/>
    <n v="544566"/>
    <s v="Nový Hrozenkov"/>
    <s v="2 000 – 4 999 obyvatel"/>
    <n v="2190"/>
    <n v="0.510958904109589"/>
    <n v="1071"/>
    <n v="1"/>
  </r>
  <r>
    <x v="12"/>
    <x v="182"/>
    <x v="182"/>
    <n v="544655"/>
    <s v="Pozděchov"/>
    <s v="do 750 obyvatel"/>
    <n v="484"/>
    <n v="0.55578512396694213"/>
    <n v="215"/>
    <n v="1"/>
  </r>
  <r>
    <x v="12"/>
    <x v="182"/>
    <x v="182"/>
    <n v="544671"/>
    <s v="Prlov"/>
    <s v="do 750 obyvatel"/>
    <n v="429"/>
    <n v="0.4825174825174825"/>
    <n v="222"/>
    <n v="1"/>
  </r>
  <r>
    <x v="12"/>
    <x v="182"/>
    <x v="182"/>
    <n v="544728"/>
    <s v="Pržno (Vsetín)"/>
    <s v="do 750 obyvatel"/>
    <n v="533"/>
    <n v="0.66979362101313322"/>
    <n v="176"/>
    <n v="0"/>
  </r>
  <r>
    <x v="12"/>
    <x v="182"/>
    <x v="182"/>
    <n v="544787"/>
    <s v="Ratiboř (Vsetín)"/>
    <s v="750 – 1 999 obyvatel"/>
    <n v="1493"/>
    <n v="0.59812458137977231"/>
    <n v="600"/>
    <n v="0"/>
  </r>
  <r>
    <x v="12"/>
    <x v="182"/>
    <x v="182"/>
    <n v="544850"/>
    <s v="Růžďka"/>
    <s v="750 – 1 999 obyvatel"/>
    <n v="767"/>
    <n v="0.5736636245110821"/>
    <n v="327"/>
    <n v="0"/>
  </r>
  <r>
    <x v="12"/>
    <x v="182"/>
    <x v="182"/>
    <n v="544906"/>
    <s v="Seninka"/>
    <s v="do 750 obyvatel"/>
    <n v="260"/>
    <n v="0.56538461538461537"/>
    <n v="113"/>
    <n v="0"/>
  </r>
  <r>
    <x v="12"/>
    <x v="182"/>
    <x v="182"/>
    <n v="544914"/>
    <s v="Střelná"/>
    <s v="do 750 obyvatel"/>
    <n v="483"/>
    <n v="0.55900621118012417"/>
    <n v="213"/>
    <n v="1"/>
  </r>
  <r>
    <x v="12"/>
    <x v="182"/>
    <x v="182"/>
    <n v="544990"/>
    <s v="Valašská Polanka"/>
    <s v="750 – 1 999 obyvatel"/>
    <n v="1200"/>
    <n v="0.51749999999999996"/>
    <n v="579"/>
    <n v="1"/>
  </r>
  <r>
    <x v="12"/>
    <x v="182"/>
    <x v="182"/>
    <n v="545163"/>
    <s v="Velké Karlovice"/>
    <s v="2 000 – 4 999 obyvatel"/>
    <n v="2033"/>
    <n v="0.6153467781603541"/>
    <n v="782"/>
    <n v="0"/>
  </r>
  <r>
    <x v="12"/>
    <x v="182"/>
    <x v="182"/>
    <n v="545244"/>
    <s v="Zděchov"/>
    <s v="do 750 obyvatel"/>
    <n v="492"/>
    <n v="0.59756097560975607"/>
    <n v="198"/>
    <n v="0"/>
  </r>
  <r>
    <x v="12"/>
    <x v="182"/>
    <x v="182"/>
    <n v="553026"/>
    <s v="Valašská Senice"/>
    <s v="do 750 obyvatel"/>
    <n v="368"/>
    <n v="0.57608695652173914"/>
    <n v="156"/>
    <n v="0"/>
  </r>
  <r>
    <x v="12"/>
    <x v="182"/>
    <x v="182"/>
    <n v="556866"/>
    <s v="Lhota u Vsetína"/>
    <s v="750 – 1 999 obyvatel"/>
    <n v="667"/>
    <n v="0.52623688155922044"/>
    <n v="316"/>
    <n v="1"/>
  </r>
  <r>
    <x v="12"/>
    <x v="182"/>
    <x v="182"/>
    <n v="570346"/>
    <s v="Janová"/>
    <s v="750 – 1 999 obyvatel"/>
    <n v="625"/>
    <n v="0.59360000000000002"/>
    <n v="254"/>
    <n v="0"/>
  </r>
  <r>
    <x v="12"/>
    <x v="182"/>
    <x v="182"/>
    <n v="570371"/>
    <s v="Ústí (Vsetín)"/>
    <s v="do 750 obyvatel"/>
    <n v="531"/>
    <n v="0.6384180790960452"/>
    <n v="192"/>
    <n v="0"/>
  </r>
  <r>
    <x v="12"/>
    <x v="183"/>
    <x v="183"/>
    <n v="500011"/>
    <s v="Želechovice nad Dřevnicí"/>
    <s v="750 – 1 999 obyvatel"/>
    <n v="1590"/>
    <n v="0.66415094339622638"/>
    <n v="534"/>
    <n v="0"/>
  </r>
  <r>
    <x v="12"/>
    <x v="183"/>
    <x v="183"/>
    <n v="538744"/>
    <s v="Březnice (Zlín)"/>
    <s v="750 – 1 999 obyvatel"/>
    <n v="1088"/>
    <n v="0.67463235294117652"/>
    <n v="354"/>
    <n v="0"/>
  </r>
  <r>
    <x v="12"/>
    <x v="183"/>
    <x v="183"/>
    <n v="549622"/>
    <s v="Lípa (Zlín)"/>
    <s v="750 – 1 999 obyvatel"/>
    <n v="712"/>
    <n v="0.6334269662921348"/>
    <n v="261"/>
    <n v="0"/>
  </r>
  <r>
    <x v="12"/>
    <x v="183"/>
    <x v="183"/>
    <n v="549649"/>
    <s v="Tečovice"/>
    <s v="750 – 1 999 obyvatel"/>
    <n v="1142"/>
    <n v="0.62872154115586687"/>
    <n v="424"/>
    <n v="0"/>
  </r>
  <r>
    <x v="12"/>
    <x v="183"/>
    <x v="183"/>
    <n v="557145"/>
    <s v="Lukoveček"/>
    <s v="do 750 obyvatel"/>
    <n v="384"/>
    <n v="0.63541666666666663"/>
    <n v="140"/>
    <n v="0"/>
  </r>
  <r>
    <x v="12"/>
    <x v="183"/>
    <x v="183"/>
    <n v="557170"/>
    <s v="Ostrata"/>
    <s v="do 750 obyvatel"/>
    <n v="344"/>
    <n v="0.63372093023255816"/>
    <n v="126"/>
    <n v="0"/>
  </r>
  <r>
    <x v="12"/>
    <x v="183"/>
    <x v="183"/>
    <n v="573434"/>
    <s v="Lhota (Zlín)"/>
    <s v="750 – 1 999 obyvatel"/>
    <n v="721"/>
    <n v="0.65325936199722612"/>
    <n v="250"/>
    <n v="0"/>
  </r>
  <r>
    <x v="12"/>
    <x v="183"/>
    <x v="183"/>
    <n v="585068"/>
    <s v="Zlín"/>
    <s v="40 000 – 99 999 obyvatel"/>
    <n v="62376"/>
    <n v="0.68547197640117996"/>
    <n v="19619"/>
    <n v="0"/>
  </r>
  <r>
    <x v="12"/>
    <x v="183"/>
    <x v="183"/>
    <n v="585092"/>
    <s v="Bohuslavice u Zlína"/>
    <s v="750 – 1 999 obyvatel"/>
    <n v="634"/>
    <n v="0.6577287066246057"/>
    <n v="217"/>
    <n v="0"/>
  </r>
  <r>
    <x v="12"/>
    <x v="183"/>
    <x v="183"/>
    <n v="585149"/>
    <s v="Březůvky"/>
    <s v="do 750 obyvatel"/>
    <n v="607"/>
    <n v="0.58154859967051076"/>
    <n v="254"/>
    <n v="0"/>
  </r>
  <r>
    <x v="12"/>
    <x v="183"/>
    <x v="183"/>
    <n v="585165"/>
    <s v="Dobrkovice"/>
    <s v="do 750 obyvatel"/>
    <n v="217"/>
    <n v="0.64055299539170507"/>
    <n v="78"/>
    <n v="0"/>
  </r>
  <r>
    <x v="12"/>
    <x v="183"/>
    <x v="183"/>
    <n v="585181"/>
    <s v="Doubravy"/>
    <s v="do 750 obyvatel"/>
    <n v="464"/>
    <n v="0.66594827586206895"/>
    <n v="155"/>
    <n v="0"/>
  </r>
  <r>
    <x v="12"/>
    <x v="183"/>
    <x v="183"/>
    <n v="585203"/>
    <s v="Držková"/>
    <s v="do 750 obyvatel"/>
    <n v="303"/>
    <n v="0.61056105610561051"/>
    <n v="118"/>
    <n v="0"/>
  </r>
  <r>
    <x v="12"/>
    <x v="183"/>
    <x v="183"/>
    <n v="585211"/>
    <s v="Fryšták"/>
    <s v="2 000 – 4 999 obyvatel"/>
    <n v="3096"/>
    <n v="0.69476744186046513"/>
    <n v="945"/>
    <n v="0"/>
  </r>
  <r>
    <x v="12"/>
    <x v="183"/>
    <x v="183"/>
    <n v="585254"/>
    <s v="Hostišová"/>
    <s v="do 750 obyvatel"/>
    <n v="427"/>
    <n v="0.61592505854800939"/>
    <n v="164"/>
    <n v="0"/>
  </r>
  <r>
    <x v="12"/>
    <x v="183"/>
    <x v="183"/>
    <n v="585271"/>
    <s v="Hřivínův Újezd"/>
    <s v="do 750 obyvatel"/>
    <n v="459"/>
    <n v="0.64270152505446621"/>
    <n v="164"/>
    <n v="0"/>
  </r>
  <r>
    <x v="12"/>
    <x v="183"/>
    <x v="183"/>
    <n v="585289"/>
    <s v="Hvozdná"/>
    <s v="750 – 1 999 obyvatel"/>
    <n v="1053"/>
    <n v="0.61918328584995252"/>
    <n v="401"/>
    <n v="0"/>
  </r>
  <r>
    <x v="12"/>
    <x v="183"/>
    <x v="183"/>
    <n v="585327"/>
    <s v="Kaňovice (Zlín)"/>
    <s v="do 750 obyvatel"/>
    <n v="236"/>
    <n v="0.56355932203389836"/>
    <n v="103"/>
    <n v="0"/>
  </r>
  <r>
    <x v="12"/>
    <x v="183"/>
    <x v="183"/>
    <n v="585343"/>
    <s v="Kašava"/>
    <s v="750 – 1 999 obyvatel"/>
    <n v="761"/>
    <n v="0.57030223390275958"/>
    <n v="327"/>
    <n v="0"/>
  </r>
  <r>
    <x v="12"/>
    <x v="183"/>
    <x v="183"/>
    <n v="585467"/>
    <s v="Lukov (Zlín)"/>
    <s v="750 – 1 999 obyvatel"/>
    <n v="1423"/>
    <n v="0.69852424455375961"/>
    <n v="429"/>
    <n v="0"/>
  </r>
  <r>
    <x v="12"/>
    <x v="183"/>
    <x v="183"/>
    <n v="585491"/>
    <s v="Machová"/>
    <s v="do 750 obyvatel"/>
    <n v="517"/>
    <n v="0.63056092843326883"/>
    <n v="191"/>
    <n v="0"/>
  </r>
  <r>
    <x v="12"/>
    <x v="183"/>
    <x v="183"/>
    <n v="585505"/>
    <s v="Mysločovice"/>
    <s v="do 750 obyvatel"/>
    <n v="529"/>
    <n v="0.65028355387523629"/>
    <n v="185"/>
    <n v="0"/>
  </r>
  <r>
    <x v="12"/>
    <x v="183"/>
    <x v="183"/>
    <n v="585661"/>
    <s v="Provodov"/>
    <s v="750 – 1 999 obyvatel"/>
    <n v="656"/>
    <n v="0.63262195121951215"/>
    <n v="241"/>
    <n v="0"/>
  </r>
  <r>
    <x v="12"/>
    <x v="183"/>
    <x v="183"/>
    <n v="585670"/>
    <s v="Racková"/>
    <s v="750 – 1 999 obyvatel"/>
    <n v="686"/>
    <n v="0.65014577259475215"/>
    <n v="240"/>
    <n v="0"/>
  </r>
  <r>
    <x v="12"/>
    <x v="183"/>
    <x v="183"/>
    <n v="585726"/>
    <s v="Sazovice"/>
    <s v="750 – 1 999 obyvatel"/>
    <n v="643"/>
    <n v="0.68429237947122856"/>
    <n v="203"/>
    <n v="0"/>
  </r>
  <r>
    <x v="12"/>
    <x v="183"/>
    <x v="183"/>
    <n v="585815"/>
    <s v="Šarovy"/>
    <s v="do 750 obyvatel"/>
    <n v="216"/>
    <n v="0.68981481481481477"/>
    <n v="67"/>
    <n v="0"/>
  </r>
  <r>
    <x v="12"/>
    <x v="183"/>
    <x v="183"/>
    <n v="585912"/>
    <s v="Velký Ořechov"/>
    <s v="750 – 1 999 obyvatel"/>
    <n v="623"/>
    <n v="0.7158908507223114"/>
    <n v="177"/>
    <n v="0"/>
  </r>
  <r>
    <x v="12"/>
    <x v="183"/>
    <x v="183"/>
    <n v="585963"/>
    <s v="Vlčková"/>
    <s v="do 750 obyvatel"/>
    <n v="344"/>
    <n v="0.61627906976744184"/>
    <n v="132"/>
    <n v="0"/>
  </r>
  <r>
    <x v="12"/>
    <x v="183"/>
    <x v="183"/>
    <n v="587052"/>
    <s v="Karlovice (Zlín)"/>
    <s v="do 750 obyvatel"/>
    <n v="205"/>
    <n v="0.67804878048780493"/>
    <n v="66"/>
    <n v="0"/>
  </r>
  <r>
    <x v="12"/>
    <x v="183"/>
    <x v="183"/>
    <n v="592251"/>
    <s v="Kelníky"/>
    <s v="do 750 obyvatel"/>
    <n v="132"/>
    <n v="0.65151515151515149"/>
    <n v="46"/>
    <n v="0"/>
  </r>
  <r>
    <x v="13"/>
    <x v="184"/>
    <x v="184"/>
    <n v="546984"/>
    <s v="Bílov (Nový Jičín)"/>
    <s v="do 750 obyvatel"/>
    <n v="464"/>
    <n v="0.53448275862068961"/>
    <n v="216"/>
    <n v="1"/>
  </r>
  <r>
    <x v="13"/>
    <x v="184"/>
    <x v="184"/>
    <n v="554936"/>
    <s v="Bítov (Nový Jičín)"/>
    <s v="do 750 obyvatel"/>
    <n v="373"/>
    <n v="0.62734584450402142"/>
    <n v="139"/>
    <n v="0"/>
  </r>
  <r>
    <x v="13"/>
    <x v="184"/>
    <x v="184"/>
    <n v="555312"/>
    <s v="Kujavy"/>
    <s v="do 750 obyvatel"/>
    <n v="447"/>
    <n v="0.51901565995525722"/>
    <n v="215"/>
    <n v="1"/>
  </r>
  <r>
    <x v="13"/>
    <x v="184"/>
    <x v="184"/>
    <n v="556858"/>
    <s v="Bravantice"/>
    <s v="750 – 1 999 obyvatel"/>
    <n v="787"/>
    <n v="0.57560355781448536"/>
    <n v="334"/>
    <n v="0"/>
  </r>
  <r>
    <x v="13"/>
    <x v="184"/>
    <x v="184"/>
    <n v="568406"/>
    <s v="Slatina (Nový Jičín)"/>
    <s v="750 – 1 999 obyvatel"/>
    <n v="621"/>
    <n v="0.6312399355877617"/>
    <n v="229"/>
    <n v="0"/>
  </r>
  <r>
    <x v="13"/>
    <x v="184"/>
    <x v="184"/>
    <n v="568422"/>
    <s v="Velké Albrechtice"/>
    <s v="750 – 1 999 obyvatel"/>
    <n v="958"/>
    <n v="0.60125260960334026"/>
    <n v="382"/>
    <n v="0"/>
  </r>
  <r>
    <x v="13"/>
    <x v="184"/>
    <x v="184"/>
    <n v="568741"/>
    <s v="Albrechtičky"/>
    <s v="do 750 obyvatel"/>
    <n v="585"/>
    <n v="0.62735042735042734"/>
    <n v="218"/>
    <n v="0"/>
  </r>
  <r>
    <x v="13"/>
    <x v="184"/>
    <x v="184"/>
    <n v="568775"/>
    <s v="Pustějov"/>
    <s v="750 – 1 999 obyvatel"/>
    <n v="834"/>
    <n v="0.63549160671462834"/>
    <n v="304"/>
    <n v="0"/>
  </r>
  <r>
    <x v="13"/>
    <x v="184"/>
    <x v="184"/>
    <n v="599247"/>
    <s v="Bílovec"/>
    <s v="5 000 – 14 999 obyvatel"/>
    <n v="6190"/>
    <n v="0.61567043618739903"/>
    <n v="2379"/>
    <n v="0"/>
  </r>
  <r>
    <x v="13"/>
    <x v="184"/>
    <x v="184"/>
    <n v="599506"/>
    <s v="Jistebník"/>
    <s v="750 – 1 999 obyvatel"/>
    <n v="1351"/>
    <n v="0.63656550703182824"/>
    <n v="491"/>
    <n v="0"/>
  </r>
  <r>
    <x v="13"/>
    <x v="184"/>
    <x v="184"/>
    <n v="599921"/>
    <s v="Studénka"/>
    <s v="5 000 – 14 999 obyvatel"/>
    <n v="7915"/>
    <n v="0.59368288060644347"/>
    <n v="3216"/>
    <n v="0"/>
  </r>
  <r>
    <x v="13"/>
    <x v="184"/>
    <x v="184"/>
    <n v="599964"/>
    <s v="Tísek"/>
    <s v="750 – 1 999 obyvatel"/>
    <n v="777"/>
    <n v="0.67438867438867434"/>
    <n v="253"/>
    <n v="0"/>
  </r>
  <r>
    <x v="13"/>
    <x v="185"/>
    <x v="185"/>
    <n v="598968"/>
    <s v="Dolní Lutyně (Karviná)"/>
    <s v="5 000 – 14 999 obyvatel"/>
    <n v="4431"/>
    <n v="0.63439404197698035"/>
    <n v="1620"/>
    <n v="0"/>
  </r>
  <r>
    <x v="13"/>
    <x v="185"/>
    <x v="185"/>
    <n v="599051"/>
    <s v="Bohumín"/>
    <s v="15 000 – 39 999 obyvatel"/>
    <n v="17146"/>
    <n v="0.61821999300128305"/>
    <n v="6546"/>
    <n v="0"/>
  </r>
  <r>
    <x v="13"/>
    <x v="185"/>
    <x v="185"/>
    <n v="599107"/>
    <s v="Rychvald"/>
    <s v="5 000 – 14 999 obyvatel"/>
    <n v="6261"/>
    <n v="0.63759782782303143"/>
    <n v="2269"/>
    <n v="0"/>
  </r>
  <r>
    <x v="13"/>
    <x v="186"/>
    <x v="186"/>
    <n v="546950"/>
    <s v="Nová Pláň"/>
    <s v="do 750 obyvatel"/>
    <n v="46"/>
    <n v="0.78260869565217395"/>
    <n v="10"/>
    <n v="0"/>
  </r>
  <r>
    <x v="13"/>
    <x v="186"/>
    <x v="186"/>
    <n v="551708"/>
    <s v="Dlouhá Stráň"/>
    <s v="do 750 obyvatel"/>
    <n v="75"/>
    <n v="0.58666666666666667"/>
    <n v="31"/>
    <n v="0"/>
  </r>
  <r>
    <x v="13"/>
    <x v="186"/>
    <x v="186"/>
    <n v="551724"/>
    <s v="Mezina"/>
    <s v="do 750 obyvatel"/>
    <n v="323"/>
    <n v="0.6346749226006192"/>
    <n v="118"/>
    <n v="0"/>
  </r>
  <r>
    <x v="13"/>
    <x v="186"/>
    <x v="186"/>
    <n v="551732"/>
    <s v="Moravskoslezský Kočov"/>
    <s v="do 750 obyvatel"/>
    <n v="484"/>
    <n v="0.66115702479338845"/>
    <n v="164"/>
    <n v="0"/>
  </r>
  <r>
    <x v="13"/>
    <x v="186"/>
    <x v="186"/>
    <n v="551767"/>
    <s v="Staré Město (Bruntál)"/>
    <s v="750 – 1 999 obyvatel"/>
    <n v="776"/>
    <n v="0.64819587628865982"/>
    <n v="273"/>
    <n v="0"/>
  </r>
  <r>
    <x v="13"/>
    <x v="186"/>
    <x v="186"/>
    <n v="551783"/>
    <s v="Valšov"/>
    <s v="do 750 obyvatel"/>
    <n v="215"/>
    <n v="0.6093023255813953"/>
    <n v="84"/>
    <n v="0"/>
  </r>
  <r>
    <x v="13"/>
    <x v="186"/>
    <x v="186"/>
    <n v="551805"/>
    <s v="Horní Životice"/>
    <s v="do 750 obyvatel"/>
    <n v="280"/>
    <n v="0.6428571428571429"/>
    <n v="100"/>
    <n v="0"/>
  </r>
  <r>
    <x v="13"/>
    <x v="186"/>
    <x v="186"/>
    <n v="551813"/>
    <s v="Staré Heřminovy"/>
    <s v="do 750 obyvatel"/>
    <n v="160"/>
    <n v="0.64375000000000004"/>
    <n v="57"/>
    <n v="0"/>
  </r>
  <r>
    <x v="13"/>
    <x v="186"/>
    <x v="186"/>
    <n v="551929"/>
    <s v="Andělská Hora (Bruntál)"/>
    <s v="do 750 obyvatel"/>
    <n v="311"/>
    <n v="0.65273311897106112"/>
    <n v="108"/>
    <n v="0"/>
  </r>
  <r>
    <x v="13"/>
    <x v="186"/>
    <x v="186"/>
    <n v="551945"/>
    <s v="Rudná pod Pradědem"/>
    <s v="do 750 obyvatel"/>
    <n v="312"/>
    <n v="0.5608974358974359"/>
    <n v="137"/>
    <n v="0"/>
  </r>
  <r>
    <x v="13"/>
    <x v="186"/>
    <x v="186"/>
    <n v="551996"/>
    <s v="Ludvíkov"/>
    <s v="do 750 obyvatel"/>
    <n v="256"/>
    <n v="0.51171875"/>
    <n v="125"/>
    <n v="1"/>
  </r>
  <r>
    <x v="13"/>
    <x v="186"/>
    <x v="186"/>
    <n v="569526"/>
    <s v="Milotice nad Opavou"/>
    <s v="do 750 obyvatel"/>
    <n v="299"/>
    <n v="0.51170568561872909"/>
    <n v="146"/>
    <n v="1"/>
  </r>
  <r>
    <x v="13"/>
    <x v="186"/>
    <x v="186"/>
    <n v="569551"/>
    <s v="Nové Heřminovy"/>
    <s v="do 750 obyvatel"/>
    <n v="306"/>
    <n v="0.53921568627450978"/>
    <n v="141"/>
    <n v="1"/>
  </r>
  <r>
    <x v="13"/>
    <x v="186"/>
    <x v="186"/>
    <n v="569577"/>
    <s v="Oborná"/>
    <s v="do 750 obyvatel"/>
    <n v="347"/>
    <n v="0.57636887608069165"/>
    <n v="147"/>
    <n v="0"/>
  </r>
  <r>
    <x v="13"/>
    <x v="186"/>
    <x v="186"/>
    <n v="597180"/>
    <s v="Bruntál"/>
    <s v="15 000 – 39 999 obyvatel"/>
    <n v="13231"/>
    <n v="0.60169299372685359"/>
    <n v="5270"/>
    <n v="0"/>
  </r>
  <r>
    <x v="13"/>
    <x v="186"/>
    <x v="186"/>
    <n v="597198"/>
    <s v="Bílčice"/>
    <s v="do 750 obyvatel"/>
    <n v="203"/>
    <n v="0.55665024630541871"/>
    <n v="90"/>
    <n v="1"/>
  </r>
  <r>
    <x v="13"/>
    <x v="186"/>
    <x v="186"/>
    <n v="597252"/>
    <s v="Dětřichov nad Bystřicí"/>
    <s v="do 750 obyvatel"/>
    <n v="363"/>
    <n v="0.5757575757575758"/>
    <n v="154"/>
    <n v="0"/>
  </r>
  <r>
    <x v="13"/>
    <x v="186"/>
    <x v="186"/>
    <n v="597317"/>
    <s v="Dvorce (Bruntál)"/>
    <s v="750 – 1 999 obyvatel"/>
    <n v="1061"/>
    <n v="0.55796418473138554"/>
    <n v="469"/>
    <n v="1"/>
  </r>
  <r>
    <x v="13"/>
    <x v="186"/>
    <x v="186"/>
    <n v="597350"/>
    <s v="Horní Benešov"/>
    <s v="2 000 – 4 999 obyvatel"/>
    <n v="1841"/>
    <n v="0.58826724606192282"/>
    <n v="758"/>
    <n v="0"/>
  </r>
  <r>
    <x v="13"/>
    <x v="186"/>
    <x v="186"/>
    <n v="597473"/>
    <s v="Karlova Studánka"/>
    <s v="do 750 obyvatel"/>
    <n v="146"/>
    <n v="0.67808219178082196"/>
    <n v="47"/>
    <n v="0"/>
  </r>
  <r>
    <x v="13"/>
    <x v="186"/>
    <x v="186"/>
    <n v="597481"/>
    <s v="Karlovice (Bruntál)"/>
    <s v="750 – 1 999 obyvatel"/>
    <n v="840"/>
    <n v="0.51666666666666672"/>
    <n v="406"/>
    <n v="1"/>
  </r>
  <r>
    <x v="13"/>
    <x v="186"/>
    <x v="186"/>
    <n v="597538"/>
    <s v="Křišťanovice"/>
    <s v="do 750 obyvatel"/>
    <n v="216"/>
    <n v="0.56481481481481477"/>
    <n v="94"/>
    <n v="0"/>
  </r>
  <r>
    <x v="13"/>
    <x v="186"/>
    <x v="186"/>
    <n v="597546"/>
    <s v="Leskovec nad Moravicí"/>
    <s v="do 750 obyvatel"/>
    <n v="370"/>
    <n v="0.50810810810810814"/>
    <n v="182"/>
    <n v="1"/>
  </r>
  <r>
    <x v="13"/>
    <x v="186"/>
    <x v="186"/>
    <n v="597589"/>
    <s v="Lomnice (Bruntál)"/>
    <s v="do 750 obyvatel"/>
    <n v="421"/>
    <n v="0.54156769596199528"/>
    <n v="193"/>
    <n v="1"/>
  </r>
  <r>
    <x v="13"/>
    <x v="186"/>
    <x v="186"/>
    <n v="597724"/>
    <s v="Razová"/>
    <s v="do 750 obyvatel"/>
    <n v="438"/>
    <n v="0.56849315068493156"/>
    <n v="189"/>
    <n v="0"/>
  </r>
  <r>
    <x v="13"/>
    <x v="186"/>
    <x v="186"/>
    <n v="597741"/>
    <s v="Roudno"/>
    <s v="do 750 obyvatel"/>
    <n v="181"/>
    <n v="0.60220994475138123"/>
    <n v="72"/>
    <n v="0"/>
  </r>
  <r>
    <x v="13"/>
    <x v="186"/>
    <x v="186"/>
    <n v="597872"/>
    <s v="Světlá Hora"/>
    <s v="750 – 1 999 obyvatel"/>
    <n v="1196"/>
    <n v="0.54849498327759194"/>
    <n v="540"/>
    <n v="1"/>
  </r>
  <r>
    <x v="13"/>
    <x v="186"/>
    <x v="186"/>
    <n v="597881"/>
    <s v="Svobodné Heřmanice"/>
    <s v="do 750 obyvatel"/>
    <n v="450"/>
    <n v="0.62666666666666671"/>
    <n v="168"/>
    <n v="0"/>
  </r>
  <r>
    <x v="13"/>
    <x v="186"/>
    <x v="186"/>
    <n v="597899"/>
    <s v="Široká Niva"/>
    <s v="do 750 obyvatel"/>
    <n v="456"/>
    <n v="0.58552631578947367"/>
    <n v="189"/>
    <n v="0"/>
  </r>
  <r>
    <x v="13"/>
    <x v="186"/>
    <x v="186"/>
    <n v="597945"/>
    <s v="Václavov u Bruntálu"/>
    <s v="do 750 obyvatel"/>
    <n v="381"/>
    <n v="0.51181102362204722"/>
    <n v="186"/>
    <n v="1"/>
  </r>
  <r>
    <x v="13"/>
    <x v="186"/>
    <x v="186"/>
    <n v="597961"/>
    <s v="Vrbno pod Pradědem"/>
    <s v="2 000 – 4 999 obyvatel"/>
    <n v="4284"/>
    <n v="0.59967320261437906"/>
    <n v="1715"/>
    <n v="0"/>
  </r>
  <r>
    <x v="13"/>
    <x v="187"/>
    <x v="187"/>
    <n v="555291"/>
    <s v="Chotěbuz"/>
    <s v="750 – 1 999 obyvatel"/>
    <n v="1122"/>
    <n v="0.59893048128342241"/>
    <n v="450"/>
    <n v="0"/>
  </r>
  <r>
    <x v="13"/>
    <x v="187"/>
    <x v="187"/>
    <n v="598933"/>
    <s v="Český Těšín"/>
    <s v="15 000 – 39 999 obyvatel"/>
    <n v="20234"/>
    <n v="0.57121676386280518"/>
    <n v="8676"/>
    <n v="0"/>
  </r>
  <r>
    <x v="13"/>
    <x v="188"/>
    <x v="188"/>
    <n v="500259"/>
    <s v="Veřovice"/>
    <s v="750 – 1 999 obyvatel"/>
    <n v="1659"/>
    <n v="0.5527426160337553"/>
    <n v="742"/>
    <n v="1"/>
  </r>
  <r>
    <x v="13"/>
    <x v="188"/>
    <x v="188"/>
    <n v="568431"/>
    <s v="Bordovice"/>
    <s v="do 750 obyvatel"/>
    <n v="512"/>
    <n v="0.55078125"/>
    <n v="230"/>
    <n v="1"/>
  </r>
  <r>
    <x v="13"/>
    <x v="188"/>
    <x v="188"/>
    <n v="599344"/>
    <s v="Frenštát pod Radhoštěm"/>
    <s v="5 000 – 14 999 obyvatel"/>
    <n v="9035"/>
    <n v="0.59833978970669621"/>
    <n v="3629"/>
    <n v="0"/>
  </r>
  <r>
    <x v="13"/>
    <x v="188"/>
    <x v="188"/>
    <n v="599603"/>
    <s v="Lichnov (Nový Jičín)"/>
    <s v="750 – 1 999 obyvatel"/>
    <n v="1288"/>
    <n v="0.61413043478260865"/>
    <n v="497"/>
    <n v="0"/>
  </r>
  <r>
    <x v="13"/>
    <x v="188"/>
    <x v="188"/>
    <n v="599956"/>
    <s v="Tichá"/>
    <s v="750 – 1 999 obyvatel"/>
    <n v="1490"/>
    <n v="0.62416107382550334"/>
    <n v="560"/>
    <n v="0"/>
  </r>
  <r>
    <x v="13"/>
    <x v="188"/>
    <x v="188"/>
    <n v="599999"/>
    <s v="Trojanovice"/>
    <s v="2 000 – 4 999 obyvatel"/>
    <n v="2148"/>
    <n v="0.58938547486033521"/>
    <n v="882"/>
    <n v="0"/>
  </r>
  <r>
    <x v="13"/>
    <x v="189"/>
    <x v="189"/>
    <n v="512192"/>
    <s v="Horní Domaslavice"/>
    <s v="750 – 1 999 obyvatel"/>
    <n v="731"/>
    <n v="0.61422708618331057"/>
    <n v="282"/>
    <n v="0"/>
  </r>
  <r>
    <x v="13"/>
    <x v="189"/>
    <x v="189"/>
    <n v="549665"/>
    <s v="Raškovice"/>
    <s v="750 – 1 999 obyvatel"/>
    <n v="1590"/>
    <n v="0.65157232704402512"/>
    <n v="554"/>
    <n v="0"/>
  </r>
  <r>
    <x v="13"/>
    <x v="189"/>
    <x v="189"/>
    <n v="549673"/>
    <s v="Krásná (Frýdek-Místek)"/>
    <s v="do 750 obyvatel"/>
    <n v="589"/>
    <n v="0.59762308998302205"/>
    <n v="237"/>
    <n v="0"/>
  </r>
  <r>
    <x v="13"/>
    <x v="189"/>
    <x v="189"/>
    <n v="552488"/>
    <s v="Vojkovice (Frýdek-Místek)"/>
    <s v="750 – 1 999 obyvatel"/>
    <n v="599"/>
    <n v="0.59432387312186974"/>
    <n v="243"/>
    <n v="0"/>
  </r>
  <r>
    <x v="13"/>
    <x v="189"/>
    <x v="189"/>
    <n v="552500"/>
    <s v="Pazderna"/>
    <s v="do 750 obyvatel"/>
    <n v="244"/>
    <n v="0.52049180327868849"/>
    <n v="117"/>
    <n v="1"/>
  </r>
  <r>
    <x v="13"/>
    <x v="189"/>
    <x v="189"/>
    <n v="552518"/>
    <s v="Nošovice"/>
    <s v="750 – 1 999 obyvatel"/>
    <n v="880"/>
    <n v="0.62840909090909092"/>
    <n v="327"/>
    <n v="0"/>
  </r>
  <r>
    <x v="13"/>
    <x v="189"/>
    <x v="189"/>
    <n v="552526"/>
    <s v="Nižní Lhoty"/>
    <s v="do 750 obyvatel"/>
    <n v="233"/>
    <n v="0.61373390557939911"/>
    <n v="90"/>
    <n v="0"/>
  </r>
  <r>
    <x v="13"/>
    <x v="189"/>
    <x v="189"/>
    <n v="552542"/>
    <s v="Dobratice"/>
    <s v="750 – 1 999 obyvatel"/>
    <n v="1070"/>
    <n v="0.6504672897196262"/>
    <n v="374"/>
    <n v="0"/>
  </r>
  <r>
    <x v="13"/>
    <x v="189"/>
    <x v="189"/>
    <n v="552551"/>
    <s v="Staré Město (Frýdek-Místek)"/>
    <s v="750 – 1 999 obyvatel"/>
    <n v="1241"/>
    <n v="0.65592264302981462"/>
    <n v="427"/>
    <n v="0"/>
  </r>
  <r>
    <x v="13"/>
    <x v="189"/>
    <x v="189"/>
    <n v="552569"/>
    <s v="Staříč"/>
    <s v="2 000 – 4 999 obyvatel"/>
    <n v="1814"/>
    <n v="0.59757442116868797"/>
    <n v="730"/>
    <n v="0"/>
  </r>
  <r>
    <x v="13"/>
    <x v="189"/>
    <x v="189"/>
    <n v="552607"/>
    <s v="Dolní Tošanovice"/>
    <s v="do 750 obyvatel"/>
    <n v="281"/>
    <n v="0.56227758007117434"/>
    <n v="123"/>
    <n v="0"/>
  </r>
  <r>
    <x v="13"/>
    <x v="189"/>
    <x v="189"/>
    <n v="552623"/>
    <s v="Třanovice"/>
    <s v="750 – 1 999 obyvatel"/>
    <n v="867"/>
    <n v="0.57670126874279126"/>
    <n v="367"/>
    <n v="0"/>
  </r>
  <r>
    <x v="13"/>
    <x v="189"/>
    <x v="189"/>
    <n v="552631"/>
    <s v="Horní Tošanovice"/>
    <s v="do 750 obyvatel"/>
    <n v="531"/>
    <n v="0.55743879472693036"/>
    <n v="235"/>
    <n v="1"/>
  </r>
  <r>
    <x v="13"/>
    <x v="189"/>
    <x v="189"/>
    <n v="552682"/>
    <s v="Vyšní Lhoty"/>
    <s v="750 – 1 999 obyvatel"/>
    <n v="727"/>
    <n v="0.62861072902338377"/>
    <n v="270"/>
    <n v="0"/>
  </r>
  <r>
    <x v="13"/>
    <x v="189"/>
    <x v="189"/>
    <n v="552691"/>
    <s v="Žabeň"/>
    <s v="750 – 1 999 obyvatel"/>
    <n v="725"/>
    <n v="0.64"/>
    <n v="261"/>
    <n v="0"/>
  </r>
  <r>
    <x v="13"/>
    <x v="189"/>
    <x v="189"/>
    <n v="568163"/>
    <s v="Žermanice"/>
    <s v="do 750 obyvatel"/>
    <n v="279"/>
    <n v="0.54121863799283154"/>
    <n v="128"/>
    <n v="1"/>
  </r>
  <r>
    <x v="13"/>
    <x v="189"/>
    <x v="189"/>
    <n v="568791"/>
    <s v="Soběšovice"/>
    <s v="750 – 1 999 obyvatel"/>
    <n v="782"/>
    <n v="0.69693094629156005"/>
    <n v="237"/>
    <n v="0"/>
  </r>
  <r>
    <x v="13"/>
    <x v="189"/>
    <x v="189"/>
    <n v="568813"/>
    <s v="Pražmo"/>
    <s v="750 – 1 999 obyvatel"/>
    <n v="770"/>
    <n v="0.61298701298701297"/>
    <n v="298"/>
    <n v="0"/>
  </r>
  <r>
    <x v="13"/>
    <x v="189"/>
    <x v="189"/>
    <n v="568830"/>
    <s v="Řepiště"/>
    <s v="750 – 1 999 obyvatel"/>
    <n v="1547"/>
    <n v="0.67485455720749843"/>
    <n v="503"/>
    <n v="0"/>
  </r>
  <r>
    <x v="13"/>
    <x v="189"/>
    <x v="189"/>
    <n v="569631"/>
    <s v="Sviadnov"/>
    <s v="2 000 – 4 999 obyvatel"/>
    <n v="1786"/>
    <n v="0.63493840985442329"/>
    <n v="652"/>
    <n v="0"/>
  </r>
  <r>
    <x v="13"/>
    <x v="189"/>
    <x v="189"/>
    <n v="598003"/>
    <s v="Frýdek-Místek"/>
    <s v="40 000 – 99 999 obyvatel"/>
    <n v="46232"/>
    <n v="0.61223827651842877"/>
    <n v="17927"/>
    <n v="0"/>
  </r>
  <r>
    <x v="13"/>
    <x v="189"/>
    <x v="189"/>
    <n v="598011"/>
    <s v="Baška"/>
    <s v="2 000 – 4 999 obyvatel"/>
    <n v="3265"/>
    <n v="0.63001531393568144"/>
    <n v="1208"/>
    <n v="0"/>
  </r>
  <r>
    <x v="13"/>
    <x v="189"/>
    <x v="189"/>
    <n v="598038"/>
    <s v="Brušperk"/>
    <s v="2 000 – 4 999 obyvatel"/>
    <n v="3386"/>
    <n v="0.68369757826343769"/>
    <n v="1071"/>
    <n v="0"/>
  </r>
  <r>
    <x v="13"/>
    <x v="189"/>
    <x v="189"/>
    <n v="598046"/>
    <s v="Bruzovice"/>
    <s v="750 – 1 999 obyvatel"/>
    <n v="751"/>
    <n v="0.57789613848202392"/>
    <n v="317"/>
    <n v="0"/>
  </r>
  <r>
    <x v="13"/>
    <x v="189"/>
    <x v="189"/>
    <n v="598089"/>
    <s v="Dobrá"/>
    <s v="2 000 – 4 999 obyvatel"/>
    <n v="2666"/>
    <n v="0.66129032258064513"/>
    <n v="903"/>
    <n v="0"/>
  </r>
  <r>
    <x v="13"/>
    <x v="189"/>
    <x v="189"/>
    <n v="598101"/>
    <s v="Dolní Domaslavice"/>
    <s v="750 – 1 999 obyvatel"/>
    <n v="1131"/>
    <n v="0.59504862953138815"/>
    <n v="458"/>
    <n v="0"/>
  </r>
  <r>
    <x v="13"/>
    <x v="189"/>
    <x v="189"/>
    <n v="598135"/>
    <s v="Fryčovice"/>
    <s v="2 000 – 4 999 obyvatel"/>
    <n v="2051"/>
    <n v="0.6255485129205266"/>
    <n v="768"/>
    <n v="0"/>
  </r>
  <r>
    <x v="13"/>
    <x v="189"/>
    <x v="189"/>
    <n v="598275"/>
    <s v="Kaňovice (Frýdek-Místek)"/>
    <s v="do 750 obyvatel"/>
    <n v="266"/>
    <n v="0.68045112781954886"/>
    <n v="85"/>
    <n v="0"/>
  </r>
  <r>
    <x v="13"/>
    <x v="189"/>
    <x v="189"/>
    <n v="598321"/>
    <s v="Kozlovice (Frýdek-Místek)"/>
    <s v="2 000 – 4 999 obyvatel"/>
    <n v="2441"/>
    <n v="0.65546907005325683"/>
    <n v="841"/>
    <n v="0"/>
  </r>
  <r>
    <x v="13"/>
    <x v="189"/>
    <x v="189"/>
    <n v="598348"/>
    <s v="Krmelín"/>
    <s v="2 000 – 4 999 obyvatel"/>
    <n v="1959"/>
    <n v="0.65849923430321589"/>
    <n v="669"/>
    <n v="0"/>
  </r>
  <r>
    <x v="13"/>
    <x v="189"/>
    <x v="189"/>
    <n v="598364"/>
    <s v="Lhotka (Frýdek-Místek)"/>
    <s v="do 750 obyvatel"/>
    <n v="460"/>
    <n v="0.54565217391304344"/>
    <n v="209"/>
    <n v="1"/>
  </r>
  <r>
    <x v="13"/>
    <x v="189"/>
    <x v="189"/>
    <n v="598399"/>
    <s v="Lučina"/>
    <s v="750 – 1 999 obyvatel"/>
    <n v="1207"/>
    <n v="0.62468931234465619"/>
    <n v="453"/>
    <n v="0"/>
  </r>
  <r>
    <x v="13"/>
    <x v="189"/>
    <x v="189"/>
    <n v="598445"/>
    <s v="Morávka"/>
    <s v="750 – 1 999 obyvatel"/>
    <n v="990"/>
    <n v="0.55252525252525253"/>
    <n v="443"/>
    <n v="1"/>
  </r>
  <r>
    <x v="13"/>
    <x v="189"/>
    <x v="189"/>
    <n v="598551"/>
    <s v="Palkovice"/>
    <s v="2 000 – 4 999 obyvatel"/>
    <n v="2804"/>
    <n v="0.64764621968616265"/>
    <n v="988"/>
    <n v="0"/>
  </r>
  <r>
    <x v="13"/>
    <x v="189"/>
    <x v="189"/>
    <n v="598569"/>
    <s v="Paskov"/>
    <s v="2 000 – 4 999 obyvatel"/>
    <n v="3283"/>
    <n v="0.6317392628693268"/>
    <n v="1209"/>
    <n v="0"/>
  </r>
  <r>
    <x v="13"/>
    <x v="189"/>
    <x v="189"/>
    <n v="598674"/>
    <s v="Sedliště (Frýdek-Místek)"/>
    <s v="750 – 1 999 obyvatel"/>
    <n v="1337"/>
    <n v="0.61929693343305914"/>
    <n v="509"/>
    <n v="0"/>
  </r>
  <r>
    <x v="13"/>
    <x v="189"/>
    <x v="189"/>
    <n v="598691"/>
    <s v="Hukvaldy"/>
    <s v="2 000 – 4 999 obyvatel"/>
    <n v="1710"/>
    <n v="0.64853801169590641"/>
    <n v="601"/>
    <n v="0"/>
  </r>
  <r>
    <x v="13"/>
    <x v="190"/>
    <x v="190"/>
    <n v="507181"/>
    <s v="Pržno (Frýdek-Místek)"/>
    <s v="750 – 1 999 obyvatel"/>
    <n v="883"/>
    <n v="0.67723669309173273"/>
    <n v="285"/>
    <n v="0"/>
  </r>
  <r>
    <x v="13"/>
    <x v="190"/>
    <x v="190"/>
    <n v="507423"/>
    <s v="Janovice (Frýdek-Místek)"/>
    <s v="750 – 1 999 obyvatel"/>
    <n v="1618"/>
    <n v="0.58838071693448701"/>
    <n v="666"/>
    <n v="0"/>
  </r>
  <r>
    <x v="13"/>
    <x v="190"/>
    <x v="190"/>
    <n v="512184"/>
    <s v="Metylovice"/>
    <s v="750 – 1 999 obyvatel"/>
    <n v="1463"/>
    <n v="0.62064251537935744"/>
    <n v="555"/>
    <n v="0"/>
  </r>
  <r>
    <x v="13"/>
    <x v="190"/>
    <x v="190"/>
    <n v="552577"/>
    <s v="Pstruží"/>
    <s v="750 – 1 999 obyvatel"/>
    <n v="834"/>
    <n v="0.63429256594724226"/>
    <n v="305"/>
    <n v="0"/>
  </r>
  <r>
    <x v="13"/>
    <x v="190"/>
    <x v="190"/>
    <n v="552593"/>
    <s v="Malenovice"/>
    <s v="750 – 1 999 obyvatel"/>
    <n v="629"/>
    <n v="0.65023847376788557"/>
    <n v="220"/>
    <n v="0"/>
  </r>
  <r>
    <x v="13"/>
    <x v="190"/>
    <x v="190"/>
    <n v="598020"/>
    <s v="Bílá (Frýdek-Místek)"/>
    <s v="do 750 obyvatel"/>
    <n v="248"/>
    <n v="0.62903225806451613"/>
    <n v="92"/>
    <n v="0"/>
  </r>
  <r>
    <x v="13"/>
    <x v="190"/>
    <x v="190"/>
    <n v="598071"/>
    <s v="Čeladná"/>
    <s v="2 000 – 4 999 obyvatel"/>
    <n v="2373"/>
    <n v="0.57100716392751794"/>
    <n v="1018"/>
    <n v="0"/>
  </r>
  <r>
    <x v="13"/>
    <x v="190"/>
    <x v="190"/>
    <n v="598143"/>
    <s v="Frýdlant nad Ostravicí"/>
    <s v="5 000 – 14 999 obyvatel"/>
    <n v="8243"/>
    <n v="0.62841198592745362"/>
    <n v="3063"/>
    <n v="0"/>
  </r>
  <r>
    <x v="13"/>
    <x v="190"/>
    <x v="190"/>
    <n v="598356"/>
    <s v="Kunčice pod Ondřejníkem"/>
    <s v="2 000 – 4 999 obyvatel"/>
    <n v="1972"/>
    <n v="0.62728194726166331"/>
    <n v="735"/>
    <n v="0"/>
  </r>
  <r>
    <x v="13"/>
    <x v="190"/>
    <x v="190"/>
    <n v="598542"/>
    <s v="Ostravice"/>
    <s v="2 000 – 4 999 obyvatel"/>
    <n v="2072"/>
    <n v="0.61148648648648651"/>
    <n v="805"/>
    <n v="0"/>
  </r>
  <r>
    <x v="13"/>
    <x v="190"/>
    <x v="190"/>
    <n v="598747"/>
    <s v="Staré Hamry"/>
    <s v="do 750 obyvatel"/>
    <n v="473"/>
    <n v="0.62367864693446085"/>
    <n v="178"/>
    <n v="0"/>
  </r>
  <r>
    <x v="13"/>
    <x v="191"/>
    <x v="191"/>
    <n v="552739"/>
    <s v="Horní Suchá"/>
    <s v="2 000 – 4 999 obyvatel"/>
    <n v="3602"/>
    <n v="0.59661299278178792"/>
    <n v="1453"/>
    <n v="0"/>
  </r>
  <r>
    <x v="13"/>
    <x v="191"/>
    <x v="191"/>
    <n v="555088"/>
    <s v="Havířov (Karviná)"/>
    <s v="40 000 – 99 999 obyvatel"/>
    <n v="59638"/>
    <n v="0.61881686173245243"/>
    <n v="22733"/>
    <n v="0"/>
  </r>
  <r>
    <x v="13"/>
    <x v="191"/>
    <x v="191"/>
    <n v="598178"/>
    <s v="Horní Bludovice"/>
    <s v="2 000 – 4 999 obyvatel"/>
    <n v="2054"/>
    <n v="0.65530671859785783"/>
    <n v="708"/>
    <n v="0"/>
  </r>
  <r>
    <x v="13"/>
    <x v="191"/>
    <x v="191"/>
    <n v="598925"/>
    <s v="Albrechtice (Karviná)"/>
    <s v="2 000 – 4 999 obyvatel"/>
    <n v="3232"/>
    <n v="0.64573019801980203"/>
    <n v="1145"/>
    <n v="0"/>
  </r>
  <r>
    <x v="13"/>
    <x v="191"/>
    <x v="191"/>
    <n v="599158"/>
    <s v="Těrlicko"/>
    <s v="2 000 – 4 999 obyvatel"/>
    <n v="3937"/>
    <n v="0.66649733299466596"/>
    <n v="1313"/>
    <n v="0"/>
  </r>
  <r>
    <x v="13"/>
    <x v="192"/>
    <x v="192"/>
    <n v="506192"/>
    <s v="Bohuslavice (Opava)"/>
    <s v="750 – 1 999 obyvatel"/>
    <n v="1399"/>
    <n v="0.68120085775553962"/>
    <n v="446"/>
    <n v="0"/>
  </r>
  <r>
    <x v="13"/>
    <x v="192"/>
    <x v="192"/>
    <n v="506702"/>
    <s v="Dolní Benešov"/>
    <s v="2 000 – 4 999 obyvatel"/>
    <n v="3423"/>
    <n v="0.68507157464212676"/>
    <n v="1078"/>
    <n v="0"/>
  </r>
  <r>
    <x v="13"/>
    <x v="192"/>
    <x v="192"/>
    <n v="507016"/>
    <s v="Hlučín"/>
    <s v="5 000 – 14 999 obyvatel"/>
    <n v="11612"/>
    <n v="0.64019979331725796"/>
    <n v="4178"/>
    <n v="0"/>
  </r>
  <r>
    <x v="13"/>
    <x v="192"/>
    <x v="192"/>
    <n v="507971"/>
    <s v="Ludgeřovice"/>
    <s v="2 000 – 4 999 obyvatel"/>
    <n v="4093"/>
    <n v="0.66821402394331786"/>
    <n v="1358"/>
    <n v="0"/>
  </r>
  <r>
    <x v="13"/>
    <x v="192"/>
    <x v="192"/>
    <n v="508128"/>
    <s v="Markvartovice"/>
    <s v="2 000 – 4 999 obyvatel"/>
    <n v="1709"/>
    <n v="0.6688121708601521"/>
    <n v="566"/>
    <n v="0"/>
  </r>
  <r>
    <x v="13"/>
    <x v="192"/>
    <x v="192"/>
    <n v="509647"/>
    <s v="Píšť (Opava)"/>
    <s v="2 000 – 4 999 obyvatel"/>
    <n v="1776"/>
    <n v="0.66948198198198194"/>
    <n v="587"/>
    <n v="0"/>
  </r>
  <r>
    <x v="13"/>
    <x v="192"/>
    <x v="192"/>
    <n v="510432"/>
    <s v="Šilheřovice"/>
    <s v="750 – 1 999 obyvatel"/>
    <n v="1355"/>
    <n v="0.65313653136531369"/>
    <n v="470"/>
    <n v="0"/>
  </r>
  <r>
    <x v="13"/>
    <x v="192"/>
    <x v="192"/>
    <n v="512974"/>
    <s v="Bělá (Opava)"/>
    <s v="do 750 obyvatel"/>
    <n v="551"/>
    <n v="0.57894736842105265"/>
    <n v="232"/>
    <n v="0"/>
  </r>
  <r>
    <x v="13"/>
    <x v="192"/>
    <x v="192"/>
    <n v="547182"/>
    <s v="Kozmice (Opava)"/>
    <s v="750 – 1 999 obyvatel"/>
    <n v="1571"/>
    <n v="0.65054105665181416"/>
    <n v="549"/>
    <n v="0"/>
  </r>
  <r>
    <x v="13"/>
    <x v="192"/>
    <x v="192"/>
    <n v="553492"/>
    <s v="Závada"/>
    <s v="do 750 obyvatel"/>
    <n v="479"/>
    <n v="0.61377870563674319"/>
    <n v="185"/>
    <n v="0"/>
  </r>
  <r>
    <x v="13"/>
    <x v="192"/>
    <x v="192"/>
    <n v="568210"/>
    <s v="Hať"/>
    <s v="2 000 – 4 999 obyvatel"/>
    <n v="2093"/>
    <n v="0.71094123268036313"/>
    <n v="605"/>
    <n v="0"/>
  </r>
  <r>
    <x v="13"/>
    <x v="192"/>
    <x v="192"/>
    <n v="568228"/>
    <s v="Darkovice"/>
    <s v="750 – 1 999 obyvatel"/>
    <n v="1097"/>
    <n v="0.74020054694621695"/>
    <n v="285"/>
    <n v="0"/>
  </r>
  <r>
    <x v="13"/>
    <x v="192"/>
    <x v="192"/>
    <n v="568236"/>
    <s v="Děhylov"/>
    <s v="750 – 1 999 obyvatel"/>
    <n v="621"/>
    <n v="0.67471819645732689"/>
    <n v="202"/>
    <n v="0"/>
  </r>
  <r>
    <x v="13"/>
    <x v="192"/>
    <x v="192"/>
    <n v="568244"/>
    <s v="Vřesina (Opava)"/>
    <s v="750 – 1 999 obyvatel"/>
    <n v="1321"/>
    <n v="0.65404996214988642"/>
    <n v="457"/>
    <n v="0"/>
  </r>
  <r>
    <x v="13"/>
    <x v="192"/>
    <x v="192"/>
    <n v="569895"/>
    <s v="Dobroslavice"/>
    <s v="750 – 1 999 obyvatel"/>
    <n v="643"/>
    <n v="0.6811819595645412"/>
    <n v="205"/>
    <n v="0"/>
  </r>
  <r>
    <x v="13"/>
    <x v="193"/>
    <x v="193"/>
    <n v="507547"/>
    <s v="Milíkov (Frýdek-Místek)"/>
    <s v="750 – 1 999 obyvatel"/>
    <n v="1154"/>
    <n v="0.57538994800693244"/>
    <n v="490"/>
    <n v="0"/>
  </r>
  <r>
    <x v="13"/>
    <x v="193"/>
    <x v="193"/>
    <n v="511633"/>
    <s v="Bocanovice"/>
    <s v="do 750 obyvatel"/>
    <n v="399"/>
    <n v="0.5664160401002506"/>
    <n v="173"/>
    <n v="0"/>
  </r>
  <r>
    <x v="13"/>
    <x v="193"/>
    <x v="193"/>
    <n v="511935"/>
    <s v="Bukovec (Frýdek-Místek)"/>
    <s v="750 – 1 999 obyvatel"/>
    <n v="1094"/>
    <n v="0.40676416819012795"/>
    <n v="649"/>
    <n v="1"/>
  </r>
  <r>
    <x v="13"/>
    <x v="193"/>
    <x v="193"/>
    <n v="511951"/>
    <s v="Dolní Lomná"/>
    <s v="750 – 1 999 obyvatel"/>
    <n v="747"/>
    <n v="0.47121820615796517"/>
    <n v="395"/>
    <n v="1"/>
  </r>
  <r>
    <x v="13"/>
    <x v="193"/>
    <x v="193"/>
    <n v="511986"/>
    <s v="Horní Lomná"/>
    <s v="do 750 obyvatel"/>
    <n v="316"/>
    <n v="0.4050632911392405"/>
    <n v="188"/>
    <n v="1"/>
  </r>
  <r>
    <x v="13"/>
    <x v="193"/>
    <x v="193"/>
    <n v="512028"/>
    <s v="Písek (Frýdek-Místek)"/>
    <s v="750 – 1 999 obyvatel"/>
    <n v="1549"/>
    <n v="0.45255003227888962"/>
    <n v="848"/>
    <n v="1"/>
  </r>
  <r>
    <x v="13"/>
    <x v="193"/>
    <x v="193"/>
    <n v="512176"/>
    <s v="Hrádek (Frýdek-Místek)"/>
    <s v="750 – 1 999 obyvatel"/>
    <n v="1531"/>
    <n v="0.55519268451992165"/>
    <n v="681"/>
    <n v="1"/>
  </r>
  <r>
    <x v="13"/>
    <x v="193"/>
    <x v="193"/>
    <n v="554014"/>
    <s v="Návsí"/>
    <s v="2 000 – 4 999 obyvatel"/>
    <n v="3118"/>
    <n v="0.51956382296343806"/>
    <n v="1498"/>
    <n v="1"/>
  </r>
  <r>
    <x v="13"/>
    <x v="193"/>
    <x v="193"/>
    <n v="557226"/>
    <s v="Písečná (Frýdek-Místek)"/>
    <s v="750 – 1 999 obyvatel"/>
    <n v="808"/>
    <n v="0.52722772277227725"/>
    <n v="382"/>
    <n v="1"/>
  </r>
  <r>
    <x v="13"/>
    <x v="193"/>
    <x v="193"/>
    <n v="598232"/>
    <s v="Hrčava"/>
    <s v="do 750 obyvatel"/>
    <n v="216"/>
    <n v="0.44907407407407407"/>
    <n v="119"/>
    <n v="1"/>
  </r>
  <r>
    <x v="13"/>
    <x v="193"/>
    <x v="193"/>
    <n v="598259"/>
    <s v="Jablunkov"/>
    <s v="5 000 – 14 999 obyvatel"/>
    <n v="4537"/>
    <n v="0.52215120123429581"/>
    <n v="2168"/>
    <n v="1"/>
  </r>
  <r>
    <x v="13"/>
    <x v="193"/>
    <x v="193"/>
    <n v="598453"/>
    <s v="Mosty u Jablunkova"/>
    <s v="2 000 – 4 999 obyvatel"/>
    <n v="3175"/>
    <n v="0.55874015748031491"/>
    <n v="1401"/>
    <n v="1"/>
  </r>
  <r>
    <x v="13"/>
    <x v="194"/>
    <x v="194"/>
    <n v="598917"/>
    <s v="Karviná"/>
    <s v="40 000 – 99 999 obyvatel"/>
    <n v="43437"/>
    <n v="0.58528443492874738"/>
    <n v="18014"/>
    <n v="0"/>
  </r>
  <r>
    <x v="13"/>
    <x v="194"/>
    <x v="194"/>
    <n v="598941"/>
    <s v="Dětmarovice"/>
    <s v="2 000 – 4 999 obyvatel"/>
    <n v="3634"/>
    <n v="0.63593835993395709"/>
    <n v="1323"/>
    <n v="0"/>
  </r>
  <r>
    <x v="13"/>
    <x v="194"/>
    <x v="194"/>
    <n v="599077"/>
    <s v="Petrovice u Karviné"/>
    <s v="2 000 – 4 999 obyvatel"/>
    <n v="4012"/>
    <n v="0.65553339980059822"/>
    <n v="1382"/>
    <n v="0"/>
  </r>
  <r>
    <x v="13"/>
    <x v="194"/>
    <x v="194"/>
    <n v="599140"/>
    <s v="Stonava"/>
    <s v="750 – 1 999 obyvatel"/>
    <n v="1469"/>
    <n v="0.58951667801225327"/>
    <n v="603"/>
    <n v="0"/>
  </r>
  <r>
    <x v="13"/>
    <x v="195"/>
    <x v="195"/>
    <n v="568473"/>
    <s v="Závišice"/>
    <s v="750 – 1 999 obyvatel"/>
    <n v="856"/>
    <n v="0.60981308411214952"/>
    <n v="334"/>
    <n v="0"/>
  </r>
  <r>
    <x v="13"/>
    <x v="195"/>
    <x v="195"/>
    <n v="568643"/>
    <s v="Kateřinice (Nový Jičín)"/>
    <s v="do 750 obyvatel"/>
    <n v="555"/>
    <n v="0.67927927927927922"/>
    <n v="178"/>
    <n v="0"/>
  </r>
  <r>
    <x v="13"/>
    <x v="195"/>
    <x v="195"/>
    <n v="568686"/>
    <s v="Mošnov"/>
    <s v="750 – 1 999 obyvatel"/>
    <n v="615"/>
    <n v="0.65365853658536588"/>
    <n v="213"/>
    <n v="0"/>
  </r>
  <r>
    <x v="13"/>
    <x v="195"/>
    <x v="195"/>
    <n v="568716"/>
    <s v="Skotnice"/>
    <s v="750 – 1 999 obyvatel"/>
    <n v="691"/>
    <n v="0.53835021707670039"/>
    <n v="319"/>
    <n v="1"/>
  </r>
  <r>
    <x v="13"/>
    <x v="195"/>
    <x v="195"/>
    <n v="568732"/>
    <s v="Ženklava"/>
    <s v="750 – 1 999 obyvatel"/>
    <n v="886"/>
    <n v="0.56433408577878108"/>
    <n v="386"/>
    <n v="0"/>
  </r>
  <r>
    <x v="13"/>
    <x v="195"/>
    <x v="195"/>
    <n v="569755"/>
    <s v="Trnávka (Nový Jičín)"/>
    <s v="750 – 1 999 obyvatel"/>
    <n v="621"/>
    <n v="0.66827697262479868"/>
    <n v="206"/>
    <n v="0"/>
  </r>
  <r>
    <x v="13"/>
    <x v="195"/>
    <x v="195"/>
    <n v="599565"/>
    <s v="Kopřivnice"/>
    <s v="15 000 – 39 999 obyvatel"/>
    <n v="18189"/>
    <n v="0.58469404585188856"/>
    <n v="7554"/>
    <n v="0"/>
  </r>
  <r>
    <x v="13"/>
    <x v="195"/>
    <x v="195"/>
    <n v="599743"/>
    <s v="Petřvald (Nový Jičín)"/>
    <s v="750 – 1 999 obyvatel"/>
    <n v="1459"/>
    <n v="0.64770390678546952"/>
    <n v="514"/>
    <n v="0"/>
  </r>
  <r>
    <x v="13"/>
    <x v="195"/>
    <x v="195"/>
    <n v="599808"/>
    <s v="Příbor"/>
    <s v="5 000 – 14 999 obyvatel"/>
    <n v="6973"/>
    <n v="0.59171088484153167"/>
    <n v="2847"/>
    <n v="0"/>
  </r>
  <r>
    <x v="13"/>
    <x v="195"/>
    <x v="195"/>
    <n v="599948"/>
    <s v="Štramberk"/>
    <s v="2 000 – 4 999 obyvatel"/>
    <n v="2858"/>
    <n v="0.59097270818754377"/>
    <n v="1169"/>
    <n v="0"/>
  </r>
  <r>
    <x v="13"/>
    <x v="196"/>
    <x v="196"/>
    <n v="506214"/>
    <s v="Bolatice"/>
    <s v="2 000 – 4 999 obyvatel"/>
    <n v="3686"/>
    <n v="0.69370591427021167"/>
    <n v="1129"/>
    <n v="0"/>
  </r>
  <r>
    <x v="13"/>
    <x v="196"/>
    <x v="196"/>
    <n v="507334"/>
    <s v="Chuchelná"/>
    <s v="750 – 1 999 obyvatel"/>
    <n v="1050"/>
    <n v="0.63523809523809527"/>
    <n v="383"/>
    <n v="0"/>
  </r>
  <r>
    <x v="13"/>
    <x v="196"/>
    <x v="196"/>
    <n v="507504"/>
    <s v="Kobeřice"/>
    <s v="2 000 – 4 999 obyvatel"/>
    <n v="2709"/>
    <n v="0.65411590992986346"/>
    <n v="937"/>
    <n v="0"/>
  </r>
  <r>
    <x v="13"/>
    <x v="196"/>
    <x v="196"/>
    <n v="507580"/>
    <s v="Kravaře (Opava)"/>
    <s v="5 000 – 14 999 obyvatel"/>
    <n v="5505"/>
    <n v="0.67375113533151676"/>
    <n v="1796"/>
    <n v="0"/>
  </r>
  <r>
    <x v="13"/>
    <x v="196"/>
    <x v="196"/>
    <n v="510378"/>
    <s v="Sudice (Opava)"/>
    <s v="do 750 obyvatel"/>
    <n v="524"/>
    <n v="0.62404580152671751"/>
    <n v="197"/>
    <n v="0"/>
  </r>
  <r>
    <x v="13"/>
    <x v="196"/>
    <x v="196"/>
    <n v="510483"/>
    <s v="Štěpánkovice"/>
    <s v="2 000 – 4 999 obyvatel"/>
    <n v="2633"/>
    <n v="0.67907330041777436"/>
    <n v="845"/>
    <n v="0"/>
  </r>
  <r>
    <x v="13"/>
    <x v="196"/>
    <x v="196"/>
    <n v="512869"/>
    <s v="Strahovice"/>
    <s v="750 – 1 999 obyvatel"/>
    <n v="738"/>
    <n v="0.66531165311653118"/>
    <n v="247"/>
    <n v="0"/>
  </r>
  <r>
    <x v="13"/>
    <x v="196"/>
    <x v="196"/>
    <n v="568376"/>
    <s v="Rohov"/>
    <s v="do 750 obyvatel"/>
    <n v="505"/>
    <n v="0.63366336633663367"/>
    <n v="185"/>
    <n v="0"/>
  </r>
  <r>
    <x v="13"/>
    <x v="196"/>
    <x v="196"/>
    <n v="569101"/>
    <s v="Třebom"/>
    <s v="do 750 obyvatel"/>
    <n v="198"/>
    <n v="0.58585858585858586"/>
    <n v="82"/>
    <n v="0"/>
  </r>
  <r>
    <x v="13"/>
    <x v="197"/>
    <x v="197"/>
    <n v="551848"/>
    <s v="Petrovice (Bruntál)"/>
    <s v="do 750 obyvatel"/>
    <n v="111"/>
    <n v="0.69369369369369371"/>
    <n v="34"/>
    <n v="0"/>
  </r>
  <r>
    <x v="13"/>
    <x v="197"/>
    <x v="197"/>
    <n v="551864"/>
    <s v="Dívčí Hrad"/>
    <s v="do 750 obyvatel"/>
    <n v="243"/>
    <n v="0.55144032921810704"/>
    <n v="109"/>
    <n v="1"/>
  </r>
  <r>
    <x v="13"/>
    <x v="197"/>
    <x v="197"/>
    <n v="551872"/>
    <s v="Hlinka"/>
    <s v="do 750 obyvatel"/>
    <n v="153"/>
    <n v="0.47712418300653597"/>
    <n v="80"/>
    <n v="1"/>
  </r>
  <r>
    <x v="13"/>
    <x v="197"/>
    <x v="197"/>
    <n v="551881"/>
    <s v="Slezské Pavlovice"/>
    <s v="do 750 obyvatel"/>
    <n v="153"/>
    <n v="0.42483660130718953"/>
    <n v="88"/>
    <n v="1"/>
  </r>
  <r>
    <x v="13"/>
    <x v="197"/>
    <x v="197"/>
    <n v="552003"/>
    <s v="Čaková"/>
    <s v="do 750 obyvatel"/>
    <n v="257"/>
    <n v="0.53696498054474706"/>
    <n v="119"/>
    <n v="1"/>
  </r>
  <r>
    <x v="13"/>
    <x v="197"/>
    <x v="197"/>
    <n v="569607"/>
    <s v="Býkov-Láryšov"/>
    <s v="do 750 obyvatel"/>
    <n v="131"/>
    <n v="0.6717557251908397"/>
    <n v="43"/>
    <n v="0"/>
  </r>
  <r>
    <x v="13"/>
    <x v="197"/>
    <x v="197"/>
    <n v="597201"/>
    <s v="Bohušov"/>
    <s v="do 750 obyvatel"/>
    <n v="313"/>
    <n v="0.66773162939297126"/>
    <n v="104"/>
    <n v="0"/>
  </r>
  <r>
    <x v="13"/>
    <x v="197"/>
    <x v="197"/>
    <n v="597210"/>
    <s v="Brantice"/>
    <s v="750 – 1 999 obyvatel"/>
    <n v="1139"/>
    <n v="0.61633011413520633"/>
    <n v="437"/>
    <n v="0"/>
  </r>
  <r>
    <x v="13"/>
    <x v="197"/>
    <x v="197"/>
    <n v="597325"/>
    <s v="Heřmanovice"/>
    <s v="do 750 obyvatel"/>
    <n v="271"/>
    <n v="0.63099630996309963"/>
    <n v="100"/>
    <n v="0"/>
  </r>
  <r>
    <x v="13"/>
    <x v="197"/>
    <x v="197"/>
    <n v="597341"/>
    <s v="Holčovice"/>
    <s v="do 750 obyvatel"/>
    <n v="617"/>
    <n v="0.57212317666126422"/>
    <n v="264"/>
    <n v="0"/>
  </r>
  <r>
    <x v="13"/>
    <x v="197"/>
    <x v="197"/>
    <n v="597392"/>
    <s v="Hošťálkovy"/>
    <s v="do 750 obyvatel"/>
    <n v="523"/>
    <n v="0.58126195028680694"/>
    <n v="219"/>
    <n v="0"/>
  </r>
  <r>
    <x v="13"/>
    <x v="197"/>
    <x v="197"/>
    <n v="597431"/>
    <s v="Janov (Bruntál)"/>
    <s v="do 750 obyvatel"/>
    <n v="252"/>
    <n v="0.60317460317460314"/>
    <n v="100"/>
    <n v="0"/>
  </r>
  <r>
    <x v="13"/>
    <x v="197"/>
    <x v="197"/>
    <n v="597449"/>
    <s v="Jindřichov (Bruntál)"/>
    <s v="750 – 1 999 obyvatel"/>
    <n v="1053"/>
    <n v="0.63437796771130106"/>
    <n v="385"/>
    <n v="0"/>
  </r>
  <r>
    <x v="13"/>
    <x v="197"/>
    <x v="197"/>
    <n v="597511"/>
    <s v="Krasov"/>
    <s v="do 750 obyvatel"/>
    <n v="303"/>
    <n v="0.61716171617161719"/>
    <n v="116"/>
    <n v="0"/>
  </r>
  <r>
    <x v="13"/>
    <x v="197"/>
    <x v="197"/>
    <n v="597520"/>
    <s v="Krnov"/>
    <s v="15 000 – 39 999 obyvatel"/>
    <n v="19616"/>
    <n v="0.61648654159869498"/>
    <n v="7523"/>
    <n v="0"/>
  </r>
  <r>
    <x v="13"/>
    <x v="197"/>
    <x v="197"/>
    <n v="597554"/>
    <s v="Lichnov (Bruntál)"/>
    <s v="750 – 1 999 obyvatel"/>
    <n v="846"/>
    <n v="0.5721040189125296"/>
    <n v="362"/>
    <n v="0"/>
  </r>
  <r>
    <x v="13"/>
    <x v="197"/>
    <x v="197"/>
    <n v="597571"/>
    <s v="Liptaň"/>
    <s v="do 750 obyvatel"/>
    <n v="396"/>
    <n v="0.62878787878787878"/>
    <n v="147"/>
    <n v="0"/>
  </r>
  <r>
    <x v="13"/>
    <x v="197"/>
    <x v="197"/>
    <n v="597635"/>
    <s v="Město Albrechtice"/>
    <s v="2 000 – 4 999 obyvatel"/>
    <n v="2971"/>
    <n v="0.65735442611915185"/>
    <n v="1018"/>
    <n v="0"/>
  </r>
  <r>
    <x v="13"/>
    <x v="197"/>
    <x v="197"/>
    <n v="597716"/>
    <s v="Osoblaha"/>
    <s v="750 – 1 999 obyvatel"/>
    <n v="857"/>
    <n v="0.59976662777129519"/>
    <n v="343"/>
    <n v="0"/>
  </r>
  <r>
    <x v="13"/>
    <x v="197"/>
    <x v="197"/>
    <n v="597775"/>
    <s v="Rusín"/>
    <s v="do 750 obyvatel"/>
    <n v="126"/>
    <n v="0.67460317460317465"/>
    <n v="41"/>
    <n v="0"/>
  </r>
  <r>
    <x v="13"/>
    <x v="197"/>
    <x v="197"/>
    <n v="597813"/>
    <s v="Slezské Rudoltice"/>
    <s v="do 750 obyvatel"/>
    <n v="439"/>
    <n v="0.64009111617312076"/>
    <n v="158"/>
    <n v="0"/>
  </r>
  <r>
    <x v="13"/>
    <x v="197"/>
    <x v="197"/>
    <n v="597911"/>
    <s v="Třemešná"/>
    <s v="750 – 1 999 obyvatel"/>
    <n v="775"/>
    <n v="0.59870967741935488"/>
    <n v="311"/>
    <n v="0"/>
  </r>
  <r>
    <x v="13"/>
    <x v="197"/>
    <x v="197"/>
    <n v="597937"/>
    <s v="Úvalno"/>
    <s v="750 – 1 999 obyvatel"/>
    <n v="855"/>
    <n v="0.60701754385964912"/>
    <n v="336"/>
    <n v="0"/>
  </r>
  <r>
    <x v="13"/>
    <x v="197"/>
    <x v="197"/>
    <n v="597970"/>
    <s v="Vysoká (Bruntál)"/>
    <s v="do 750 obyvatel"/>
    <n v="266"/>
    <n v="0.63157894736842102"/>
    <n v="98"/>
    <n v="0"/>
  </r>
  <r>
    <x v="13"/>
    <x v="197"/>
    <x v="197"/>
    <n v="597988"/>
    <s v="Zátor"/>
    <s v="750 – 1 999 obyvatel"/>
    <n v="985"/>
    <n v="0.63248730964467004"/>
    <n v="362"/>
    <n v="0"/>
  </r>
  <r>
    <x v="13"/>
    <x v="198"/>
    <x v="198"/>
    <n v="500046"/>
    <s v="Libhošť"/>
    <s v="750 – 1 999 obyvatel"/>
    <n v="1408"/>
    <n v="0.57954545454545459"/>
    <n v="592"/>
    <n v="0"/>
  </r>
  <r>
    <x v="13"/>
    <x v="198"/>
    <x v="198"/>
    <n v="547000"/>
    <s v="Životice u Nového Jičína"/>
    <s v="do 750 obyvatel"/>
    <n v="531"/>
    <n v="0.5216572504708098"/>
    <n v="254"/>
    <n v="1"/>
  </r>
  <r>
    <x v="13"/>
    <x v="198"/>
    <x v="198"/>
    <n v="554171"/>
    <s v="Šenov u Nového Jičína"/>
    <s v="2 000 – 4 999 obyvatel"/>
    <n v="1731"/>
    <n v="0.61294049682264584"/>
    <n v="670"/>
    <n v="0"/>
  </r>
  <r>
    <x v="13"/>
    <x v="198"/>
    <x v="198"/>
    <n v="568481"/>
    <s v="Bernartice nad Odrou"/>
    <s v="750 – 1 999 obyvatel"/>
    <n v="810"/>
    <n v="0.65555555555555556"/>
    <n v="279"/>
    <n v="0"/>
  </r>
  <r>
    <x v="13"/>
    <x v="198"/>
    <x v="198"/>
    <n v="568511"/>
    <s v="Hostašovice"/>
    <s v="750 – 1 999 obyvatel"/>
    <n v="650"/>
    <n v="0.5953846153846154"/>
    <n v="263"/>
    <n v="0"/>
  </r>
  <r>
    <x v="13"/>
    <x v="198"/>
    <x v="198"/>
    <n v="568546"/>
    <s v="Kunín"/>
    <s v="750 – 1 999 obyvatel"/>
    <n v="1500"/>
    <n v="0.56866666666666665"/>
    <n v="647"/>
    <n v="0"/>
  </r>
  <r>
    <x v="13"/>
    <x v="198"/>
    <x v="198"/>
    <n v="568554"/>
    <s v="Rybí"/>
    <s v="750 – 1 999 obyvatel"/>
    <n v="1012"/>
    <n v="0.5731225296442688"/>
    <n v="432"/>
    <n v="0"/>
  </r>
  <r>
    <x v="13"/>
    <x v="198"/>
    <x v="198"/>
    <n v="569666"/>
    <s v="Hladké Životice"/>
    <s v="750 – 1 999 obyvatel"/>
    <n v="833"/>
    <n v="0.59783913565426172"/>
    <n v="335"/>
    <n v="0"/>
  </r>
  <r>
    <x v="13"/>
    <x v="198"/>
    <x v="198"/>
    <n v="599191"/>
    <s v="Nový Jičín"/>
    <s v="15 000 – 39 999 obyvatel"/>
    <n v="19216"/>
    <n v="0.58289966694421314"/>
    <n v="8015"/>
    <n v="0"/>
  </r>
  <r>
    <x v="13"/>
    <x v="198"/>
    <x v="198"/>
    <n v="599212"/>
    <s v="Bartošovice"/>
    <s v="750 – 1 999 obyvatel"/>
    <n v="1406"/>
    <n v="0.52560455192034139"/>
    <n v="667"/>
    <n v="1"/>
  </r>
  <r>
    <x v="13"/>
    <x v="198"/>
    <x v="198"/>
    <n v="599409"/>
    <s v="Hodslavice"/>
    <s v="750 – 1 999 obyvatel"/>
    <n v="1444"/>
    <n v="0.59141274238227148"/>
    <n v="590"/>
    <n v="0"/>
  </r>
  <r>
    <x v="13"/>
    <x v="198"/>
    <x v="198"/>
    <n v="599468"/>
    <s v="Jeseník nad Odrou"/>
    <s v="750 – 1 999 obyvatel"/>
    <n v="1611"/>
    <n v="0.54810676598386099"/>
    <n v="728"/>
    <n v="1"/>
  </r>
  <r>
    <x v="13"/>
    <x v="198"/>
    <x v="198"/>
    <n v="599689"/>
    <s v="Mořkov"/>
    <s v="2 000 – 4 999 obyvatel"/>
    <n v="2051"/>
    <n v="0.55582642613359334"/>
    <n v="911"/>
    <n v="1"/>
  </r>
  <r>
    <x v="13"/>
    <x v="198"/>
    <x v="198"/>
    <n v="599832"/>
    <s v="Sedlnice"/>
    <s v="750 – 1 999 obyvatel"/>
    <n v="1355"/>
    <n v="0.58007380073800741"/>
    <n v="569"/>
    <n v="0"/>
  </r>
  <r>
    <x v="13"/>
    <x v="198"/>
    <x v="198"/>
    <n v="599905"/>
    <s v="Starý Jičín"/>
    <s v="2 000 – 4 999 obyvatel"/>
    <n v="2354"/>
    <n v="0.57051826677994899"/>
    <n v="1011"/>
    <n v="0"/>
  </r>
  <r>
    <x v="13"/>
    <x v="198"/>
    <x v="198"/>
    <n v="599930"/>
    <s v="Suchdol nad Odrou"/>
    <s v="2 000 – 4 999 obyvatel"/>
    <n v="2197"/>
    <n v="0.55257168866636319"/>
    <n v="983"/>
    <n v="1"/>
  </r>
  <r>
    <x v="13"/>
    <x v="199"/>
    <x v="199"/>
    <n v="554065"/>
    <s v="Jakubčovice nad Odrou"/>
    <s v="do 750 obyvatel"/>
    <n v="535"/>
    <n v="0.55514018691588785"/>
    <n v="238"/>
    <n v="1"/>
  </r>
  <r>
    <x v="13"/>
    <x v="199"/>
    <x v="199"/>
    <n v="554910"/>
    <s v="Vražné"/>
    <s v="750 – 1 999 obyvatel"/>
    <n v="719"/>
    <n v="0.57579972183588313"/>
    <n v="305"/>
    <n v="0"/>
  </r>
  <r>
    <x v="13"/>
    <x v="199"/>
    <x v="199"/>
    <n v="568562"/>
    <s v="Heřmanice u Oder"/>
    <s v="do 750 obyvatel"/>
    <n v="285"/>
    <n v="0.63157894736842102"/>
    <n v="105"/>
    <n v="0"/>
  </r>
  <r>
    <x v="13"/>
    <x v="199"/>
    <x v="199"/>
    <n v="568571"/>
    <s v="Heřmánky"/>
    <s v="do 750 obyvatel"/>
    <n v="141"/>
    <n v="0.57446808510638303"/>
    <n v="60"/>
    <n v="0"/>
  </r>
  <r>
    <x v="13"/>
    <x v="199"/>
    <x v="199"/>
    <n v="568589"/>
    <s v="Mankovice"/>
    <s v="do 750 obyvatel"/>
    <n v="486"/>
    <n v="0.5679012345679012"/>
    <n v="210"/>
    <n v="0"/>
  </r>
  <r>
    <x v="13"/>
    <x v="199"/>
    <x v="199"/>
    <n v="569747"/>
    <s v="Vrchy"/>
    <s v="do 750 obyvatel"/>
    <n v="194"/>
    <n v="0.5670103092783505"/>
    <n v="84"/>
    <n v="0"/>
  </r>
  <r>
    <x v="13"/>
    <x v="199"/>
    <x v="199"/>
    <n v="599352"/>
    <s v="Fulnek"/>
    <s v="5 000 – 14 999 obyvatel"/>
    <n v="4647"/>
    <n v="0.55863998278459226"/>
    <n v="2051"/>
    <n v="1"/>
  </r>
  <r>
    <x v="13"/>
    <x v="199"/>
    <x v="199"/>
    <n v="599646"/>
    <s v="Luboměř"/>
    <s v="do 750 obyvatel"/>
    <n v="315"/>
    <n v="0.49206349206349204"/>
    <n v="160"/>
    <n v="1"/>
  </r>
  <r>
    <x v="13"/>
    <x v="199"/>
    <x v="199"/>
    <n v="599701"/>
    <s v="Odry"/>
    <s v="5 000 – 14 999 obyvatel"/>
    <n v="6027"/>
    <n v="0.60212377633980418"/>
    <n v="2398"/>
    <n v="0"/>
  </r>
  <r>
    <x v="13"/>
    <x v="199"/>
    <x v="199"/>
    <n v="599867"/>
    <s v="Spálov"/>
    <s v="750 – 1 999 obyvatel"/>
    <n v="743"/>
    <n v="0.61911170928667569"/>
    <n v="283"/>
    <n v="0"/>
  </r>
  <r>
    <x v="13"/>
    <x v="200"/>
    <x v="200"/>
    <n v="505927"/>
    <s v="Opava"/>
    <s v="40 000 – 99 999 obyvatel"/>
    <n v="47048"/>
    <n v="0.65286515898656694"/>
    <n v="16332"/>
    <n v="0"/>
  </r>
  <r>
    <x v="13"/>
    <x v="200"/>
    <x v="200"/>
    <n v="506320"/>
    <s v="Brumovice (Opava)"/>
    <s v="750 – 1 999 obyvatel"/>
    <n v="1247"/>
    <n v="0.6343223736968725"/>
    <n v="456"/>
    <n v="0"/>
  </r>
  <r>
    <x v="13"/>
    <x v="200"/>
    <x v="200"/>
    <n v="506753"/>
    <s v="Háj ve Slezsku"/>
    <s v="2 000 – 4 999 obyvatel"/>
    <n v="2768"/>
    <n v="0.70339595375722541"/>
    <n v="821"/>
    <n v="0"/>
  </r>
  <r>
    <x v="13"/>
    <x v="200"/>
    <x v="200"/>
    <n v="507105"/>
    <s v="Hněvošice"/>
    <s v="750 – 1 999 obyvatel"/>
    <n v="839"/>
    <n v="0.66150178784266989"/>
    <n v="284"/>
    <n v="0"/>
  </r>
  <r>
    <x v="13"/>
    <x v="200"/>
    <x v="200"/>
    <n v="507113"/>
    <s v="Holasovice"/>
    <s v="750 – 1 999 obyvatel"/>
    <n v="1124"/>
    <n v="0.63612099644128117"/>
    <n v="409"/>
    <n v="0"/>
  </r>
  <r>
    <x v="13"/>
    <x v="200"/>
    <x v="200"/>
    <n v="507261"/>
    <s v="Hrabyně"/>
    <s v="750 – 1 999 obyvatel"/>
    <n v="985"/>
    <n v="0.67411167512690351"/>
    <n v="321"/>
    <n v="0"/>
  </r>
  <r>
    <x v="13"/>
    <x v="200"/>
    <x v="200"/>
    <n v="507270"/>
    <s v="Hradec nad Moravicí"/>
    <s v="5 000 – 14 999 obyvatel"/>
    <n v="4530"/>
    <n v="0.64481236203090508"/>
    <n v="1609"/>
    <n v="0"/>
  </r>
  <r>
    <x v="13"/>
    <x v="200"/>
    <x v="200"/>
    <n v="507377"/>
    <s v="Jakartovice"/>
    <s v="750 – 1 999 obyvatel"/>
    <n v="880"/>
    <n v="0.65227272727272723"/>
    <n v="306"/>
    <n v="0"/>
  </r>
  <r>
    <x v="13"/>
    <x v="200"/>
    <x v="200"/>
    <n v="507920"/>
    <s v="Litultovice"/>
    <s v="750 – 1 999 obyvatel"/>
    <n v="762"/>
    <n v="0.60892388451443569"/>
    <n v="298"/>
    <n v="0"/>
  </r>
  <r>
    <x v="13"/>
    <x v="200"/>
    <x v="200"/>
    <n v="508373"/>
    <s v="Mokré Lazce"/>
    <s v="750 – 1 999 obyvatel"/>
    <n v="938"/>
    <n v="0.66950959488272921"/>
    <n v="310"/>
    <n v="0"/>
  </r>
  <r>
    <x v="13"/>
    <x v="200"/>
    <x v="200"/>
    <n v="509574"/>
    <s v="Oldřišov"/>
    <s v="750 – 1 999 obyvatel"/>
    <n v="1176"/>
    <n v="0.61309523809523814"/>
    <n v="455"/>
    <n v="0"/>
  </r>
  <r>
    <x v="13"/>
    <x v="200"/>
    <x v="200"/>
    <n v="509612"/>
    <s v="Otice"/>
    <s v="750 – 1 999 obyvatel"/>
    <n v="1167"/>
    <n v="0.66752356469580121"/>
    <n v="388"/>
    <n v="0"/>
  </r>
  <r>
    <x v="13"/>
    <x v="200"/>
    <x v="200"/>
    <n v="509736"/>
    <s v="Pustá Polom"/>
    <s v="750 – 1 999 obyvatel"/>
    <n v="1150"/>
    <n v="0.74260869565217391"/>
    <n v="296"/>
    <n v="0"/>
  </r>
  <r>
    <x v="13"/>
    <x v="200"/>
    <x v="200"/>
    <n v="509841"/>
    <s v="Raduň"/>
    <s v="750 – 1 999 obyvatel"/>
    <n v="935"/>
    <n v="0.69518716577540107"/>
    <n v="285"/>
    <n v="0"/>
  </r>
  <r>
    <x v="13"/>
    <x v="200"/>
    <x v="200"/>
    <n v="510131"/>
    <s v="Skřipov"/>
    <s v="750 – 1 999 obyvatel"/>
    <n v="829"/>
    <n v="0.69360675512665859"/>
    <n v="254"/>
    <n v="0"/>
  </r>
  <r>
    <x v="13"/>
    <x v="200"/>
    <x v="200"/>
    <n v="510289"/>
    <s v="Slavkov (Opava)"/>
    <s v="2 000 – 4 999 obyvatel"/>
    <n v="1662"/>
    <n v="0.70577617328519859"/>
    <n v="489"/>
    <n v="0"/>
  </r>
  <r>
    <x v="13"/>
    <x v="200"/>
    <x v="200"/>
    <n v="510297"/>
    <s v="Služovice"/>
    <s v="750 – 1 999 obyvatel"/>
    <n v="677"/>
    <n v="0.60709010339734126"/>
    <n v="266"/>
    <n v="0"/>
  </r>
  <r>
    <x v="13"/>
    <x v="200"/>
    <x v="200"/>
    <n v="510343"/>
    <s v="Stěbořice"/>
    <s v="750 – 1 999 obyvatel"/>
    <n v="1195"/>
    <n v="0.62426778242677827"/>
    <n v="449"/>
    <n v="0"/>
  </r>
  <r>
    <x v="13"/>
    <x v="200"/>
    <x v="200"/>
    <n v="510491"/>
    <s v="Štítina"/>
    <s v="750 – 1 999 obyvatel"/>
    <n v="989"/>
    <n v="0.75328614762386248"/>
    <n v="244"/>
    <n v="0"/>
  </r>
  <r>
    <x v="13"/>
    <x v="200"/>
    <x v="200"/>
    <n v="510891"/>
    <s v="Velké Heraltice"/>
    <s v="750 – 1 999 obyvatel"/>
    <n v="1339"/>
    <n v="0.61986557132188203"/>
    <n v="509"/>
    <n v="0"/>
  </r>
  <r>
    <x v="13"/>
    <x v="200"/>
    <x v="200"/>
    <n v="510939"/>
    <s v="Velké Hoštice"/>
    <s v="750 – 1 999 obyvatel"/>
    <n v="1513"/>
    <n v="0.60145406477197616"/>
    <n v="603"/>
    <n v="0"/>
  </r>
  <r>
    <x v="13"/>
    <x v="200"/>
    <x v="200"/>
    <n v="511161"/>
    <s v="Vršovice (Opava)"/>
    <s v="do 750 obyvatel"/>
    <n v="440"/>
    <n v="0.6454545454545455"/>
    <n v="156"/>
    <n v="0"/>
  </r>
  <r>
    <x v="13"/>
    <x v="200"/>
    <x v="200"/>
    <n v="512745"/>
    <s v="Těškovice"/>
    <s v="750 – 1 999 obyvatel"/>
    <n v="709"/>
    <n v="0.67418899858956272"/>
    <n v="231"/>
    <n v="0"/>
  </r>
  <r>
    <x v="13"/>
    <x v="200"/>
    <x v="200"/>
    <n v="512907"/>
    <s v="Kyjovice (Opava)"/>
    <s v="750 – 1 999 obyvatel"/>
    <n v="716"/>
    <n v="0.66061452513966479"/>
    <n v="243"/>
    <n v="0"/>
  </r>
  <r>
    <x v="13"/>
    <x v="200"/>
    <x v="200"/>
    <n v="512923"/>
    <s v="Chlebičov"/>
    <s v="750 – 1 999 obyvatel"/>
    <n v="949"/>
    <n v="0.6006322444678609"/>
    <n v="379"/>
    <n v="0"/>
  </r>
  <r>
    <x v="13"/>
    <x v="200"/>
    <x v="200"/>
    <n v="547191"/>
    <s v="Jezdkovice"/>
    <s v="do 750 obyvatel"/>
    <n v="207"/>
    <n v="0.6376811594202898"/>
    <n v="75"/>
    <n v="0"/>
  </r>
  <r>
    <x v="13"/>
    <x v="200"/>
    <x v="200"/>
    <n v="553042"/>
    <s v="Mladecko"/>
    <s v="do 750 obyvatel"/>
    <n v="108"/>
    <n v="0.66666666666666663"/>
    <n v="36"/>
    <n v="0"/>
  </r>
  <r>
    <x v="13"/>
    <x v="200"/>
    <x v="200"/>
    <n v="553051"/>
    <s v="Dolní Životice"/>
    <s v="750 – 1 999 obyvatel"/>
    <n v="876"/>
    <n v="0.65182648401826482"/>
    <n v="305"/>
    <n v="0"/>
  </r>
  <r>
    <x v="13"/>
    <x v="200"/>
    <x v="200"/>
    <n v="553093"/>
    <s v="Hlavnice"/>
    <s v="do 750 obyvatel"/>
    <n v="529"/>
    <n v="0.66351606805293006"/>
    <n v="178"/>
    <n v="0"/>
  </r>
  <r>
    <x v="13"/>
    <x v="200"/>
    <x v="200"/>
    <n v="553107"/>
    <s v="Bratříkovice"/>
    <s v="do 750 obyvatel"/>
    <n v="130"/>
    <n v="0.57692307692307687"/>
    <n v="55"/>
    <n v="0"/>
  </r>
  <r>
    <x v="13"/>
    <x v="200"/>
    <x v="200"/>
    <n v="553115"/>
    <s v="Lhotka u Litultovic"/>
    <s v="do 750 obyvatel"/>
    <n v="174"/>
    <n v="0.59195402298850575"/>
    <n v="71"/>
    <n v="0"/>
  </r>
  <r>
    <x v="13"/>
    <x v="200"/>
    <x v="200"/>
    <n v="553158"/>
    <s v="Neplachovice"/>
    <s v="750 – 1 999 obyvatel"/>
    <n v="767"/>
    <n v="0.63363754889178614"/>
    <n v="281"/>
    <n v="0"/>
  </r>
  <r>
    <x v="13"/>
    <x v="200"/>
    <x v="200"/>
    <n v="554197"/>
    <s v="Branka u Opavy"/>
    <s v="750 – 1 999 obyvatel"/>
    <n v="914"/>
    <n v="0.62144420131291034"/>
    <n v="346"/>
    <n v="0"/>
  </r>
  <r>
    <x v="13"/>
    <x v="200"/>
    <x v="200"/>
    <n v="555274"/>
    <s v="Nové Sedlice"/>
    <s v="do 750 obyvatel"/>
    <n v="414"/>
    <n v="0.66183574879227058"/>
    <n v="140"/>
    <n v="0"/>
  </r>
  <r>
    <x v="13"/>
    <x v="200"/>
    <x v="200"/>
    <n v="568261"/>
    <s v="Budišovice"/>
    <s v="750 – 1 999 obyvatel"/>
    <n v="615"/>
    <n v="0.69593495934959348"/>
    <n v="187"/>
    <n v="0"/>
  </r>
  <r>
    <x v="13"/>
    <x v="200"/>
    <x v="200"/>
    <n v="568279"/>
    <s v="Mikolajice"/>
    <s v="do 750 obyvatel"/>
    <n v="231"/>
    <n v="0.58008658008658009"/>
    <n v="97"/>
    <n v="0"/>
  </r>
  <r>
    <x v="13"/>
    <x v="200"/>
    <x v="200"/>
    <n v="568333"/>
    <s v="Štáblovice"/>
    <s v="do 750 obyvatel"/>
    <n v="549"/>
    <n v="0.60655737704918034"/>
    <n v="216"/>
    <n v="0"/>
  </r>
  <r>
    <x v="13"/>
    <x v="200"/>
    <x v="200"/>
    <n v="568341"/>
    <s v="Uhlířov"/>
    <s v="do 750 obyvatel"/>
    <n v="317"/>
    <n v="0.58359621451104104"/>
    <n v="132"/>
    <n v="0"/>
  </r>
  <r>
    <x v="13"/>
    <x v="200"/>
    <x v="200"/>
    <n v="568368"/>
    <s v="Hlubočec"/>
    <s v="do 750 obyvatel"/>
    <n v="464"/>
    <n v="0.66163793103448276"/>
    <n v="157"/>
    <n v="0"/>
  </r>
  <r>
    <x v="13"/>
    <x v="200"/>
    <x v="200"/>
    <n v="569909"/>
    <s v="Chvalíkovice"/>
    <s v="do 750 obyvatel"/>
    <n v="566"/>
    <n v="0.71378091872791516"/>
    <n v="162"/>
    <n v="0"/>
  </r>
  <r>
    <x v="13"/>
    <x v="200"/>
    <x v="200"/>
    <n v="597821"/>
    <s v="Sosnová (Opava)"/>
    <s v="do 750 obyvatel"/>
    <n v="335"/>
    <n v="0.57611940298507458"/>
    <n v="142"/>
    <n v="0"/>
  </r>
  <r>
    <x v="13"/>
    <x v="201"/>
    <x v="201"/>
    <n v="568864"/>
    <s v="Doubrava"/>
    <s v="750 – 1 999 obyvatel"/>
    <n v="1022"/>
    <n v="0.56555772994129161"/>
    <n v="444"/>
    <n v="0"/>
  </r>
  <r>
    <x v="13"/>
    <x v="201"/>
    <x v="201"/>
    <n v="599069"/>
    <s v="Orlová"/>
    <s v="15 000 – 39 999 obyvatel"/>
    <n v="23882"/>
    <n v="0.59174273511431208"/>
    <n v="9750"/>
    <n v="0"/>
  </r>
  <r>
    <x v="13"/>
    <x v="201"/>
    <x v="201"/>
    <n v="599085"/>
    <s v="Petřvald (Karviná)"/>
    <s v="5 000 – 14 999 obyvatel"/>
    <n v="5971"/>
    <n v="0.64126611957796009"/>
    <n v="2142"/>
    <n v="0"/>
  </r>
  <r>
    <x v="13"/>
    <x v="202"/>
    <x v="202"/>
    <n v="500291"/>
    <s v="Vřesina (Ostrava-město)"/>
    <s v="2 000 – 4 999 obyvatel"/>
    <n v="2439"/>
    <n v="0.68880688806888068"/>
    <n v="759"/>
    <n v="0"/>
  </r>
  <r>
    <x v="13"/>
    <x v="202"/>
    <x v="202"/>
    <n v="506711"/>
    <s v="Dolní Lhota (Ostrava-město)"/>
    <s v="750 – 1 999 obyvatel"/>
    <n v="1256"/>
    <n v="0.71019108280254772"/>
    <n v="364"/>
    <n v="0"/>
  </r>
  <r>
    <x v="13"/>
    <x v="202"/>
    <x v="202"/>
    <n v="510882"/>
    <s v="Velká Polom"/>
    <s v="2 000 – 4 999 obyvatel"/>
    <n v="1614"/>
    <n v="0.68959107806691455"/>
    <n v="501"/>
    <n v="0"/>
  </r>
  <r>
    <x v="13"/>
    <x v="202"/>
    <x v="202"/>
    <n v="554049"/>
    <s v="Olbramice (Ostrava-město)"/>
    <s v="do 750 obyvatel"/>
    <n v="599"/>
    <n v="0.60767946577629384"/>
    <n v="235"/>
    <n v="0"/>
  </r>
  <r>
    <x v="13"/>
    <x v="202"/>
    <x v="202"/>
    <n v="554821"/>
    <s v="Ostrava (Ostrava-město)"/>
    <s v="100 000 a více obyvatel"/>
    <n v="239135"/>
    <n v="0.61825746963012529"/>
    <n v="91288"/>
    <n v="0"/>
  </r>
  <r>
    <x v="13"/>
    <x v="202"/>
    <x v="202"/>
    <n v="568449"/>
    <s v="Zbyslavice"/>
    <s v="do 750 obyvatel"/>
    <n v="512"/>
    <n v="0.634765625"/>
    <n v="187"/>
    <n v="0"/>
  </r>
  <r>
    <x v="13"/>
    <x v="202"/>
    <x v="202"/>
    <n v="569119"/>
    <s v="Čavisov"/>
    <s v="do 750 obyvatel"/>
    <n v="425"/>
    <n v="0.68235294117647061"/>
    <n v="135"/>
    <n v="0"/>
  </r>
  <r>
    <x v="13"/>
    <x v="202"/>
    <x v="202"/>
    <n v="569500"/>
    <s v="Horní Lhota (Ostrava-město)"/>
    <s v="750 – 1 999 obyvatel"/>
    <n v="728"/>
    <n v="0.63736263736263732"/>
    <n v="264"/>
    <n v="0"/>
  </r>
  <r>
    <x v="13"/>
    <x v="202"/>
    <x v="202"/>
    <n v="598739"/>
    <s v="Stará Ves nad Ondřejnicí"/>
    <s v="2 000 – 4 999 obyvatel"/>
    <n v="2333"/>
    <n v="0.6836690955850836"/>
    <n v="738"/>
    <n v="0"/>
  </r>
  <r>
    <x v="13"/>
    <x v="202"/>
    <x v="202"/>
    <n v="598798"/>
    <s v="Šenov"/>
    <s v="5 000 – 14 999 obyvatel"/>
    <n v="5354"/>
    <n v="0.68266716473664546"/>
    <n v="1699"/>
    <n v="0"/>
  </r>
  <r>
    <x v="13"/>
    <x v="202"/>
    <x v="202"/>
    <n v="598836"/>
    <s v="Václavovice"/>
    <s v="2 000 – 4 999 obyvatel"/>
    <n v="1668"/>
    <n v="0.67745803357314149"/>
    <n v="538"/>
    <n v="0"/>
  </r>
  <r>
    <x v="13"/>
    <x v="202"/>
    <x v="202"/>
    <n v="598879"/>
    <s v="Vratimov"/>
    <s v="5 000 – 14 999 obyvatel"/>
    <n v="6098"/>
    <n v="0.65792062971466059"/>
    <n v="2086"/>
    <n v="0"/>
  </r>
  <r>
    <x v="13"/>
    <x v="202"/>
    <x v="202"/>
    <n v="599549"/>
    <s v="Klimkovice"/>
    <s v="2 000 – 4 999 obyvatel"/>
    <n v="3723"/>
    <n v="0.68036529680365299"/>
    <n v="1190"/>
    <n v="0"/>
  </r>
  <r>
    <x v="13"/>
    <x v="203"/>
    <x v="203"/>
    <n v="551694"/>
    <s v="Velká Štáhle"/>
    <s v="do 750 obyvatel"/>
    <n v="291"/>
    <n v="0.61512027491408938"/>
    <n v="112"/>
    <n v="0"/>
  </r>
  <r>
    <x v="13"/>
    <x v="203"/>
    <x v="203"/>
    <n v="551821"/>
    <s v="Tvrdkov"/>
    <s v="do 750 obyvatel"/>
    <n v="204"/>
    <n v="0.59313725490196079"/>
    <n v="83"/>
    <n v="0"/>
  </r>
  <r>
    <x v="13"/>
    <x v="203"/>
    <x v="203"/>
    <n v="551902"/>
    <s v="Malá Štáhle"/>
    <s v="do 750 obyvatel"/>
    <n v="117"/>
    <n v="0.70085470085470081"/>
    <n v="35"/>
    <n v="0"/>
  </r>
  <r>
    <x v="13"/>
    <x v="203"/>
    <x v="203"/>
    <n v="551911"/>
    <s v="Stará Ves (Bruntál)"/>
    <s v="do 750 obyvatel"/>
    <n v="425"/>
    <n v="0.62352941176470589"/>
    <n v="160"/>
    <n v="0"/>
  </r>
  <r>
    <x v="13"/>
    <x v="203"/>
    <x v="203"/>
    <n v="597228"/>
    <s v="Břidličná"/>
    <s v="2 000 – 4 999 obyvatel"/>
    <n v="2595"/>
    <n v="0.59922928709055878"/>
    <n v="1040"/>
    <n v="0"/>
  </r>
  <r>
    <x v="13"/>
    <x v="203"/>
    <x v="203"/>
    <n v="597287"/>
    <s v="Dolní Moravice"/>
    <s v="do 750 obyvatel"/>
    <n v="327"/>
    <n v="0.672782874617737"/>
    <n v="107"/>
    <n v="0"/>
  </r>
  <r>
    <x v="13"/>
    <x v="203"/>
    <x v="203"/>
    <n v="597368"/>
    <s v="Horní Město"/>
    <s v="750 – 1 999 obyvatel"/>
    <n v="689"/>
    <n v="0.59361393323657474"/>
    <n v="280"/>
    <n v="0"/>
  </r>
  <r>
    <x v="13"/>
    <x v="203"/>
    <x v="203"/>
    <n v="597457"/>
    <s v="Jiříkov (Bruntál)"/>
    <s v="do 750 obyvatel"/>
    <n v="238"/>
    <n v="0.53781512605042014"/>
    <n v="110"/>
    <n v="1"/>
  </r>
  <r>
    <x v="13"/>
    <x v="203"/>
    <x v="203"/>
    <n v="597601"/>
    <s v="Malá Morávka"/>
    <s v="do 750 obyvatel"/>
    <n v="562"/>
    <n v="0.65658362989323849"/>
    <n v="193"/>
    <n v="0"/>
  </r>
  <r>
    <x v="13"/>
    <x v="203"/>
    <x v="203"/>
    <n v="597783"/>
    <s v="Rýmařov"/>
    <s v="5 000 – 14 999 obyvatel"/>
    <n v="6897"/>
    <n v="0.65361751486153397"/>
    <n v="2389"/>
    <n v="0"/>
  </r>
  <r>
    <x v="13"/>
    <x v="203"/>
    <x v="203"/>
    <n v="597791"/>
    <s v="Ryžoviště"/>
    <s v="do 750 obyvatel"/>
    <n v="515"/>
    <n v="0.5436893203883495"/>
    <n v="235"/>
    <n v="1"/>
  </r>
  <r>
    <x v="13"/>
    <x v="204"/>
    <x v="204"/>
    <n v="507091"/>
    <s v="Nýdek"/>
    <s v="2 000 – 4 999 obyvatel"/>
    <n v="1710"/>
    <n v="0.53742690058479536"/>
    <n v="791"/>
    <n v="1"/>
  </r>
  <r>
    <x v="13"/>
    <x v="204"/>
    <x v="204"/>
    <n v="507237"/>
    <s v="Komorní Lhotka"/>
    <s v="750 – 1 999 obyvatel"/>
    <n v="1151"/>
    <n v="0.67940920938314509"/>
    <n v="369"/>
    <n v="0"/>
  </r>
  <r>
    <x v="13"/>
    <x v="204"/>
    <x v="204"/>
    <n v="507458"/>
    <s v="Košařiska"/>
    <s v="do 750 obyvatel"/>
    <n v="311"/>
    <n v="0.4887459807073955"/>
    <n v="159"/>
    <n v="1"/>
  </r>
  <r>
    <x v="13"/>
    <x v="204"/>
    <x v="204"/>
    <n v="552615"/>
    <s v="Vělopolí"/>
    <s v="do 750 obyvatel"/>
    <n v="237"/>
    <n v="0.5864978902953587"/>
    <n v="98"/>
    <n v="0"/>
  </r>
  <r>
    <x v="13"/>
    <x v="204"/>
    <x v="204"/>
    <n v="552640"/>
    <s v="Řeka"/>
    <s v="do 750 obyvatel"/>
    <n v="479"/>
    <n v="0.5365344467640919"/>
    <n v="222"/>
    <n v="1"/>
  </r>
  <r>
    <x v="13"/>
    <x v="204"/>
    <x v="204"/>
    <n v="552658"/>
    <s v="Smilovice (Frýdek-Místek)"/>
    <s v="750 – 1 999 obyvatel"/>
    <n v="665"/>
    <n v="0.54135338345864659"/>
    <n v="305"/>
    <n v="1"/>
  </r>
  <r>
    <x v="13"/>
    <x v="204"/>
    <x v="204"/>
    <n v="552674"/>
    <s v="Střítež (Frýdek-Místek)"/>
    <s v="750 – 1 999 obyvatel"/>
    <n v="852"/>
    <n v="0.5598591549295775"/>
    <n v="375"/>
    <n v="1"/>
  </r>
  <r>
    <x v="13"/>
    <x v="204"/>
    <x v="204"/>
    <n v="554928"/>
    <s v="Vendryně"/>
    <s v="2 000 – 4 999 obyvatel"/>
    <n v="3703"/>
    <n v="0.56575749392384556"/>
    <n v="1608"/>
    <n v="0"/>
  </r>
  <r>
    <x v="13"/>
    <x v="204"/>
    <x v="204"/>
    <n v="556971"/>
    <s v="Ropice"/>
    <s v="750 – 1 999 obyvatel"/>
    <n v="1353"/>
    <n v="0.51810790835181075"/>
    <n v="652"/>
    <n v="1"/>
  </r>
  <r>
    <x v="13"/>
    <x v="204"/>
    <x v="204"/>
    <n v="598062"/>
    <s v="Bystřice (Frýdek-Místek)"/>
    <s v="5 000 – 14 999 obyvatel"/>
    <n v="4431"/>
    <n v="0.56668923493568046"/>
    <n v="1920"/>
    <n v="0"/>
  </r>
  <r>
    <x v="13"/>
    <x v="204"/>
    <x v="204"/>
    <n v="598160"/>
    <s v="Hnojník"/>
    <s v="750 – 1 999 obyvatel"/>
    <n v="1225"/>
    <n v="0.63510204081632649"/>
    <n v="447"/>
    <n v="0"/>
  </r>
  <r>
    <x v="13"/>
    <x v="204"/>
    <x v="204"/>
    <n v="598810"/>
    <s v="Třinec"/>
    <s v="15 000 – 39 999 obyvatel"/>
    <n v="29332"/>
    <n v="0.56436656211645986"/>
    <n v="12778"/>
    <n v="0"/>
  </r>
  <r>
    <x v="13"/>
    <x v="205"/>
    <x v="205"/>
    <n v="506451"/>
    <s v="Březová (Opava)"/>
    <s v="750 – 1 999 obyvatel"/>
    <n v="1125"/>
    <n v="0.64088888888888884"/>
    <n v="404"/>
    <n v="0"/>
  </r>
  <r>
    <x v="13"/>
    <x v="205"/>
    <x v="205"/>
    <n v="506460"/>
    <s v="Budišov nad Budišovkou"/>
    <s v="2 000 – 4 999 obyvatel"/>
    <n v="2406"/>
    <n v="0.61055694098088109"/>
    <n v="937"/>
    <n v="0"/>
  </r>
  <r>
    <x v="13"/>
    <x v="205"/>
    <x v="205"/>
    <n v="508144"/>
    <s v="Melč"/>
    <s v="do 750 obyvatel"/>
    <n v="527"/>
    <n v="0.59962049335863377"/>
    <n v="211"/>
    <n v="0"/>
  </r>
  <r>
    <x v="13"/>
    <x v="205"/>
    <x v="205"/>
    <n v="511021"/>
    <s v="Vítkov"/>
    <s v="5 000 – 14 999 obyvatel"/>
    <n v="4723"/>
    <n v="0.62417954689815791"/>
    <n v="1775"/>
    <n v="0"/>
  </r>
  <r>
    <x v="13"/>
    <x v="205"/>
    <x v="205"/>
    <n v="512893"/>
    <s v="Nové Lublice"/>
    <s v="do 750 obyvatel"/>
    <n v="167"/>
    <n v="0.51497005988023947"/>
    <n v="81"/>
    <n v="1"/>
  </r>
  <r>
    <x v="13"/>
    <x v="205"/>
    <x v="205"/>
    <n v="547131"/>
    <s v="Svatoňovice"/>
    <s v="do 750 obyvatel"/>
    <n v="209"/>
    <n v="0.51196172248803828"/>
    <n v="102"/>
    <n v="1"/>
  </r>
  <r>
    <x v="13"/>
    <x v="205"/>
    <x v="205"/>
    <n v="568180"/>
    <s v="Kružberk"/>
    <s v="do 750 obyvatel"/>
    <n v="210"/>
    <n v="0.50952380952380949"/>
    <n v="103"/>
    <n v="1"/>
  </r>
  <r>
    <x v="13"/>
    <x v="205"/>
    <x v="205"/>
    <n v="568198"/>
    <s v="Staré Těchanovice"/>
    <s v="do 750 obyvatel"/>
    <n v="125"/>
    <n v="0.58399999999999996"/>
    <n v="52"/>
    <n v="0"/>
  </r>
  <r>
    <x v="13"/>
    <x v="205"/>
    <x v="205"/>
    <n v="568317"/>
    <s v="Radkov (Opava)"/>
    <s v="do 750 obyvatel"/>
    <n v="399"/>
    <n v="0.47619047619047616"/>
    <n v="209"/>
    <n v="1"/>
  </r>
  <r>
    <x v="13"/>
    <x v="205"/>
    <x v="205"/>
    <n v="569097"/>
    <s v="Moravice"/>
    <s v="do 750 obyvatel"/>
    <n v="201"/>
    <n v="0.56218905472636815"/>
    <n v="88"/>
    <n v="0"/>
  </r>
  <r>
    <x v="13"/>
    <x v="205"/>
    <x v="205"/>
    <n v="569950"/>
    <s v="Čermná ve Slezsku"/>
    <s v="do 750 obyvatel"/>
    <n v="295"/>
    <n v="0.50847457627118642"/>
    <n v="145"/>
    <n v="1"/>
  </r>
  <r>
    <x v="13"/>
    <x v="205"/>
    <x v="205"/>
    <n v="570036"/>
    <s v="Větřkovice"/>
    <s v="do 750 obyvatel"/>
    <n v="629"/>
    <n v="0.72972972972972971"/>
    <n v="17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2CEA0-7EC5-41EE-91F7-C76EF002E164}" name="Kontingenční tabulka2" cacheId="26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compact="0" compactData="0" multipleFieldFilters="0">
  <location ref="A3:E210" firstHeaderRow="0" firstDataRow="1" firstDataCol="3"/>
  <pivotFields count="10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59"/>
        <item x="1"/>
        <item x="2"/>
        <item x="66"/>
        <item x="184"/>
        <item x="137"/>
        <item x="27"/>
        <item x="44"/>
        <item x="185"/>
        <item x="138"/>
        <item x="3"/>
        <item x="139"/>
        <item x="92"/>
        <item x="186"/>
        <item x="140"/>
        <item x="141"/>
        <item x="122"/>
        <item x="171"/>
        <item x="4"/>
        <item x="5"/>
        <item x="82"/>
        <item x="107"/>
        <item x="28"/>
        <item x="6"/>
        <item x="29"/>
        <item x="187"/>
        <item x="30"/>
        <item x="67"/>
        <item x="93"/>
        <item x="7"/>
        <item x="45"/>
        <item x="94"/>
        <item x="188"/>
        <item x="189"/>
        <item x="83"/>
        <item x="190"/>
        <item x="191"/>
        <item x="123"/>
        <item x="108"/>
        <item x="192"/>
        <item x="142"/>
        <item x="172"/>
        <item x="109"/>
        <item x="46"/>
        <item x="47"/>
        <item x="95"/>
        <item x="8"/>
        <item x="96"/>
        <item x="158"/>
        <item x="124"/>
        <item x="143"/>
        <item x="60"/>
        <item x="68"/>
        <item x="125"/>
        <item x="110"/>
        <item x="144"/>
        <item x="84"/>
        <item x="193"/>
        <item x="97"/>
        <item x="159"/>
        <item x="98"/>
        <item x="126"/>
        <item x="85"/>
        <item x="31"/>
        <item x="69"/>
        <item x="32"/>
        <item x="61"/>
        <item x="194"/>
        <item x="9"/>
        <item x="48"/>
        <item x="10"/>
        <item x="160"/>
        <item x="195"/>
        <item x="99"/>
        <item x="111"/>
        <item x="49"/>
        <item x="11"/>
        <item x="62"/>
        <item x="196"/>
        <item x="197"/>
        <item x="173"/>
        <item x="145"/>
        <item x="12"/>
        <item x="146"/>
        <item x="112"/>
        <item x="86"/>
        <item x="161"/>
        <item x="70"/>
        <item x="113"/>
        <item x="162"/>
        <item x="71"/>
        <item x="72"/>
        <item x="73"/>
        <item x="174"/>
        <item x="13"/>
        <item x="63"/>
        <item x="14"/>
        <item x="147"/>
        <item x="33"/>
        <item x="15"/>
        <item x="16"/>
        <item x="163"/>
        <item x="114"/>
        <item x="127"/>
        <item x="148"/>
        <item x="74"/>
        <item x="100"/>
        <item x="128"/>
        <item x="50"/>
        <item x="17"/>
        <item x="101"/>
        <item x="129"/>
        <item x="102"/>
        <item x="87"/>
        <item x="103"/>
        <item x="198"/>
        <item x="18"/>
        <item x="51"/>
        <item x="199"/>
        <item x="164"/>
        <item x="200"/>
        <item x="201"/>
        <item x="202"/>
        <item x="64"/>
        <item x="175"/>
        <item x="130"/>
        <item x="115"/>
        <item x="131"/>
        <item x="34"/>
        <item x="52"/>
        <item x="75"/>
        <item x="19"/>
        <item x="149"/>
        <item x="116"/>
        <item x="0"/>
        <item x="35"/>
        <item x="165"/>
        <item x="117"/>
        <item x="166"/>
        <item x="53"/>
        <item x="20"/>
        <item x="21"/>
        <item x="54"/>
        <item x="150"/>
        <item x="76"/>
        <item x="176"/>
        <item x="77"/>
        <item x="104"/>
        <item x="203"/>
        <item x="22"/>
        <item x="23"/>
        <item x="88"/>
        <item x="24"/>
        <item x="151"/>
        <item x="36"/>
        <item x="65"/>
        <item x="55"/>
        <item x="37"/>
        <item x="56"/>
        <item x="57"/>
        <item x="132"/>
        <item x="118"/>
        <item x="152"/>
        <item x="167"/>
        <item x="168"/>
        <item x="38"/>
        <item x="58"/>
        <item x="89"/>
        <item x="133"/>
        <item x="78"/>
        <item x="153"/>
        <item x="39"/>
        <item x="105"/>
        <item x="134"/>
        <item x="40"/>
        <item x="204"/>
        <item x="90"/>
        <item x="41"/>
        <item x="177"/>
        <item x="178"/>
        <item x="169"/>
        <item x="79"/>
        <item x="119"/>
        <item x="179"/>
        <item x="180"/>
        <item x="80"/>
        <item x="135"/>
        <item x="154"/>
        <item x="42"/>
        <item x="205"/>
        <item x="181"/>
        <item x="25"/>
        <item x="43"/>
        <item x="26"/>
        <item x="106"/>
        <item x="182"/>
        <item x="120"/>
        <item x="155"/>
        <item x="170"/>
        <item x="183"/>
        <item x="156"/>
        <item x="121"/>
        <item x="81"/>
        <item x="136"/>
        <item x="91"/>
        <item x="1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207">
    <i>
      <x/>
      <x/>
      <x v="134"/>
    </i>
    <i>
      <x v="1"/>
      <x v="1"/>
      <x v="1"/>
    </i>
    <i r="1">
      <x v="2"/>
      <x v="2"/>
    </i>
    <i r="1">
      <x v="3"/>
      <x v="10"/>
    </i>
    <i r="1">
      <x v="4"/>
      <x v="18"/>
    </i>
    <i r="1">
      <x v="5"/>
      <x v="19"/>
    </i>
    <i r="1">
      <x v="6"/>
      <x v="23"/>
    </i>
    <i r="1">
      <x v="7"/>
      <x v="29"/>
    </i>
    <i r="1">
      <x v="8"/>
      <x v="46"/>
    </i>
    <i r="1">
      <x v="9"/>
      <x v="68"/>
    </i>
    <i r="1">
      <x v="10"/>
      <x v="70"/>
    </i>
    <i r="1">
      <x v="11"/>
      <x v="76"/>
    </i>
    <i r="1">
      <x v="12"/>
      <x v="82"/>
    </i>
    <i r="1">
      <x v="13"/>
      <x v="94"/>
    </i>
    <i r="1">
      <x v="14"/>
      <x v="96"/>
    </i>
    <i r="1">
      <x v="15"/>
      <x v="99"/>
    </i>
    <i r="1">
      <x v="16"/>
      <x v="100"/>
    </i>
    <i r="1">
      <x v="17"/>
      <x v="109"/>
    </i>
    <i r="1">
      <x v="18"/>
      <x v="116"/>
    </i>
    <i r="1">
      <x v="19"/>
      <x v="131"/>
    </i>
    <i r="1">
      <x v="20"/>
      <x v="140"/>
    </i>
    <i r="1">
      <x v="21"/>
      <x v="141"/>
    </i>
    <i r="1">
      <x v="22"/>
      <x v="149"/>
    </i>
    <i r="1">
      <x v="23"/>
      <x v="150"/>
    </i>
    <i r="1">
      <x v="24"/>
      <x v="152"/>
    </i>
    <i r="1">
      <x v="25"/>
      <x v="191"/>
    </i>
    <i r="1">
      <x v="26"/>
      <x v="193"/>
    </i>
    <i>
      <x v="2"/>
      <x v="27"/>
      <x v="6"/>
    </i>
    <i r="1">
      <x v="28"/>
      <x v="22"/>
    </i>
    <i r="1">
      <x v="29"/>
      <x v="24"/>
    </i>
    <i r="1">
      <x v="30"/>
      <x v="26"/>
    </i>
    <i r="1">
      <x v="31"/>
      <x v="63"/>
    </i>
    <i r="1">
      <x v="32"/>
      <x v="65"/>
    </i>
    <i r="1">
      <x v="33"/>
      <x v="98"/>
    </i>
    <i r="1">
      <x v="34"/>
      <x v="128"/>
    </i>
    <i r="1">
      <x v="35"/>
      <x v="135"/>
    </i>
    <i r="1">
      <x v="36"/>
      <x v="154"/>
    </i>
    <i r="1">
      <x v="37"/>
      <x v="157"/>
    </i>
    <i r="1">
      <x v="38"/>
      <x v="165"/>
    </i>
    <i r="1">
      <x v="39"/>
      <x v="171"/>
    </i>
    <i r="1">
      <x v="40"/>
      <x v="174"/>
    </i>
    <i r="1">
      <x v="41"/>
      <x v="177"/>
    </i>
    <i r="1">
      <x v="42"/>
      <x v="188"/>
    </i>
    <i r="1">
      <x v="43"/>
      <x v="192"/>
    </i>
    <i>
      <x v="3"/>
      <x v="44"/>
      <x v="7"/>
    </i>
    <i r="1">
      <x v="45"/>
      <x v="30"/>
    </i>
    <i r="1">
      <x v="46"/>
      <x v="43"/>
    </i>
    <i r="1">
      <x v="47"/>
      <x v="44"/>
    </i>
    <i r="1">
      <x v="48"/>
      <x v="69"/>
    </i>
    <i r="1">
      <x v="49"/>
      <x v="75"/>
    </i>
    <i r="1">
      <x v="50"/>
      <x v="108"/>
    </i>
    <i r="1">
      <x v="51"/>
      <x v="117"/>
    </i>
    <i r="1">
      <x v="52"/>
      <x v="129"/>
    </i>
    <i r="1">
      <x v="53"/>
      <x v="139"/>
    </i>
    <i r="1">
      <x v="54"/>
      <x v="142"/>
    </i>
    <i r="1">
      <x v="55"/>
      <x v="156"/>
    </i>
    <i r="1">
      <x v="56"/>
      <x v="158"/>
    </i>
    <i r="1">
      <x v="57"/>
      <x v="159"/>
    </i>
    <i r="1">
      <x v="58"/>
      <x v="166"/>
    </i>
    <i>
      <x v="4"/>
      <x v="59"/>
      <x/>
    </i>
    <i r="1">
      <x v="60"/>
      <x v="51"/>
    </i>
    <i r="1">
      <x v="61"/>
      <x v="66"/>
    </i>
    <i r="1">
      <x v="62"/>
      <x v="77"/>
    </i>
    <i r="1">
      <x v="63"/>
      <x v="95"/>
    </i>
    <i r="1">
      <x v="64"/>
      <x v="123"/>
    </i>
    <i r="1">
      <x v="65"/>
      <x v="155"/>
    </i>
    <i>
      <x v="5"/>
      <x v="66"/>
      <x v="3"/>
    </i>
    <i r="1">
      <x v="67"/>
      <x v="27"/>
    </i>
    <i r="1">
      <x v="68"/>
      <x v="52"/>
    </i>
    <i r="1">
      <x v="69"/>
      <x v="64"/>
    </i>
    <i r="1">
      <x v="70"/>
      <x v="87"/>
    </i>
    <i r="1">
      <x v="71"/>
      <x v="90"/>
    </i>
    <i r="1">
      <x v="72"/>
      <x v="91"/>
    </i>
    <i r="1">
      <x v="73"/>
      <x v="92"/>
    </i>
    <i r="1">
      <x v="74"/>
      <x v="105"/>
    </i>
    <i r="1">
      <x v="75"/>
      <x v="130"/>
    </i>
    <i r="1">
      <x v="76"/>
      <x v="144"/>
    </i>
    <i r="1">
      <x v="77"/>
      <x v="146"/>
    </i>
    <i r="1">
      <x v="78"/>
      <x v="169"/>
    </i>
    <i r="1">
      <x v="79"/>
      <x v="181"/>
    </i>
    <i r="1">
      <x v="80"/>
      <x v="185"/>
    </i>
    <i r="1">
      <x v="81"/>
      <x v="202"/>
    </i>
    <i>
      <x v="6"/>
      <x v="82"/>
      <x v="20"/>
    </i>
    <i r="1">
      <x v="83"/>
      <x v="34"/>
    </i>
    <i r="1">
      <x v="84"/>
      <x v="56"/>
    </i>
    <i r="1">
      <x v="85"/>
      <x v="62"/>
    </i>
    <i r="1">
      <x v="86"/>
      <x v="85"/>
    </i>
    <i r="1">
      <x v="87"/>
      <x v="113"/>
    </i>
    <i r="1">
      <x v="88"/>
      <x v="151"/>
    </i>
    <i r="1">
      <x v="89"/>
      <x v="167"/>
    </i>
    <i r="1">
      <x v="90"/>
      <x v="176"/>
    </i>
    <i r="1">
      <x v="91"/>
      <x v="204"/>
    </i>
    <i>
      <x v="7"/>
      <x v="92"/>
      <x v="12"/>
    </i>
    <i r="1">
      <x v="93"/>
      <x v="28"/>
    </i>
    <i r="1">
      <x v="94"/>
      <x v="31"/>
    </i>
    <i r="1">
      <x v="95"/>
      <x v="45"/>
    </i>
    <i r="1">
      <x v="96"/>
      <x v="47"/>
    </i>
    <i r="1">
      <x v="97"/>
      <x v="58"/>
    </i>
    <i r="1">
      <x v="98"/>
      <x v="60"/>
    </i>
    <i r="1">
      <x v="99"/>
      <x v="73"/>
    </i>
    <i r="1">
      <x v="100"/>
      <x v="106"/>
    </i>
    <i r="1">
      <x v="101"/>
      <x v="110"/>
    </i>
    <i r="1">
      <x v="102"/>
      <x v="112"/>
    </i>
    <i r="1">
      <x v="103"/>
      <x v="114"/>
    </i>
    <i r="1">
      <x v="104"/>
      <x v="147"/>
    </i>
    <i r="1">
      <x v="105"/>
      <x v="172"/>
    </i>
    <i r="1">
      <x v="106"/>
      <x v="194"/>
    </i>
    <i>
      <x v="8"/>
      <x v="107"/>
      <x v="21"/>
    </i>
    <i r="1">
      <x v="108"/>
      <x v="38"/>
    </i>
    <i r="1">
      <x v="109"/>
      <x v="42"/>
    </i>
    <i r="1">
      <x v="110"/>
      <x v="54"/>
    </i>
    <i r="1">
      <x v="111"/>
      <x v="74"/>
    </i>
    <i r="1">
      <x v="112"/>
      <x v="84"/>
    </i>
    <i r="1">
      <x v="113"/>
      <x v="88"/>
    </i>
    <i r="1">
      <x v="114"/>
      <x v="102"/>
    </i>
    <i r="1">
      <x v="115"/>
      <x v="126"/>
    </i>
    <i r="1">
      <x v="116"/>
      <x v="133"/>
    </i>
    <i r="1">
      <x v="117"/>
      <x v="137"/>
    </i>
    <i r="1">
      <x v="118"/>
      <x v="161"/>
    </i>
    <i r="1">
      <x v="119"/>
      <x v="182"/>
    </i>
    <i r="1">
      <x v="120"/>
      <x v="196"/>
    </i>
    <i r="1">
      <x v="121"/>
      <x v="201"/>
    </i>
    <i>
      <x v="9"/>
      <x v="122"/>
      <x v="16"/>
    </i>
    <i r="1">
      <x v="123"/>
      <x v="37"/>
    </i>
    <i r="1">
      <x v="124"/>
      <x v="49"/>
    </i>
    <i r="1">
      <x v="125"/>
      <x v="53"/>
    </i>
    <i r="1">
      <x v="126"/>
      <x v="61"/>
    </i>
    <i r="1">
      <x v="127"/>
      <x v="103"/>
    </i>
    <i r="1">
      <x v="128"/>
      <x v="107"/>
    </i>
    <i r="1">
      <x v="129"/>
      <x v="111"/>
    </i>
    <i r="1">
      <x v="130"/>
      <x v="125"/>
    </i>
    <i r="1">
      <x v="131"/>
      <x v="127"/>
    </i>
    <i r="1">
      <x v="132"/>
      <x v="160"/>
    </i>
    <i r="1">
      <x v="133"/>
      <x v="168"/>
    </i>
    <i r="1">
      <x v="134"/>
      <x v="173"/>
    </i>
    <i r="1">
      <x v="135"/>
      <x v="186"/>
    </i>
    <i r="1">
      <x v="136"/>
      <x v="203"/>
    </i>
    <i>
      <x v="10"/>
      <x v="137"/>
      <x v="5"/>
    </i>
    <i r="1">
      <x v="138"/>
      <x v="9"/>
    </i>
    <i r="1">
      <x v="139"/>
      <x v="11"/>
    </i>
    <i r="1">
      <x v="140"/>
      <x v="14"/>
    </i>
    <i r="1">
      <x v="141"/>
      <x v="15"/>
    </i>
    <i r="1">
      <x v="142"/>
      <x v="40"/>
    </i>
    <i r="1">
      <x v="143"/>
      <x v="50"/>
    </i>
    <i r="1">
      <x v="144"/>
      <x v="55"/>
    </i>
    <i r="1">
      <x v="145"/>
      <x v="81"/>
    </i>
    <i r="1">
      <x v="146"/>
      <x v="83"/>
    </i>
    <i r="1">
      <x v="147"/>
      <x v="97"/>
    </i>
    <i r="1">
      <x v="148"/>
      <x v="104"/>
    </i>
    <i r="1">
      <x v="149"/>
      <x v="132"/>
    </i>
    <i r="1">
      <x v="150"/>
      <x v="143"/>
    </i>
    <i r="1">
      <x v="151"/>
      <x v="153"/>
    </i>
    <i r="1">
      <x v="152"/>
      <x v="162"/>
    </i>
    <i r="1">
      <x v="153"/>
      <x v="170"/>
    </i>
    <i r="1">
      <x v="154"/>
      <x v="187"/>
    </i>
    <i r="1">
      <x v="155"/>
      <x v="197"/>
    </i>
    <i r="1">
      <x v="156"/>
      <x v="200"/>
    </i>
    <i r="1">
      <x v="157"/>
      <x v="205"/>
    </i>
    <i>
      <x v="11"/>
      <x v="158"/>
      <x v="48"/>
    </i>
    <i r="1">
      <x v="159"/>
      <x v="59"/>
    </i>
    <i r="1">
      <x v="160"/>
      <x v="71"/>
    </i>
    <i r="1">
      <x v="161"/>
      <x v="86"/>
    </i>
    <i r="1">
      <x v="162"/>
      <x v="89"/>
    </i>
    <i r="1">
      <x v="163"/>
      <x v="101"/>
    </i>
    <i r="1">
      <x v="164"/>
      <x v="119"/>
    </i>
    <i r="1">
      <x v="165"/>
      <x v="136"/>
    </i>
    <i r="1">
      <x v="166"/>
      <x v="138"/>
    </i>
    <i r="1">
      <x v="167"/>
      <x v="163"/>
    </i>
    <i r="1">
      <x v="168"/>
      <x v="164"/>
    </i>
    <i r="1">
      <x v="169"/>
      <x v="180"/>
    </i>
    <i r="1">
      <x v="170"/>
      <x v="198"/>
    </i>
    <i>
      <x v="12"/>
      <x v="171"/>
      <x v="17"/>
    </i>
    <i r="1">
      <x v="172"/>
      <x v="41"/>
    </i>
    <i r="1">
      <x v="173"/>
      <x v="80"/>
    </i>
    <i r="1">
      <x v="174"/>
      <x v="93"/>
    </i>
    <i r="1">
      <x v="175"/>
      <x v="124"/>
    </i>
    <i r="1">
      <x v="176"/>
      <x v="145"/>
    </i>
    <i r="1">
      <x v="177"/>
      <x v="178"/>
    </i>
    <i r="1">
      <x v="178"/>
      <x v="179"/>
    </i>
    <i r="1">
      <x v="179"/>
      <x v="183"/>
    </i>
    <i r="1">
      <x v="180"/>
      <x v="184"/>
    </i>
    <i r="1">
      <x v="181"/>
      <x v="190"/>
    </i>
    <i r="1">
      <x v="182"/>
      <x v="195"/>
    </i>
    <i r="1">
      <x v="183"/>
      <x v="199"/>
    </i>
    <i>
      <x v="13"/>
      <x v="184"/>
      <x v="4"/>
    </i>
    <i r="1">
      <x v="185"/>
      <x v="8"/>
    </i>
    <i r="1">
      <x v="186"/>
      <x v="13"/>
    </i>
    <i r="1">
      <x v="187"/>
      <x v="25"/>
    </i>
    <i r="1">
      <x v="188"/>
      <x v="32"/>
    </i>
    <i r="1">
      <x v="189"/>
      <x v="33"/>
    </i>
    <i r="1">
      <x v="190"/>
      <x v="35"/>
    </i>
    <i r="1">
      <x v="191"/>
      <x v="36"/>
    </i>
    <i r="1">
      <x v="192"/>
      <x v="39"/>
    </i>
    <i r="1">
      <x v="193"/>
      <x v="57"/>
    </i>
    <i r="1">
      <x v="194"/>
      <x v="67"/>
    </i>
    <i r="1">
      <x v="195"/>
      <x v="72"/>
    </i>
    <i r="1">
      <x v="196"/>
      <x v="78"/>
    </i>
    <i r="1">
      <x v="197"/>
      <x v="79"/>
    </i>
    <i r="1">
      <x v="198"/>
      <x v="115"/>
    </i>
    <i r="1">
      <x v="199"/>
      <x v="118"/>
    </i>
    <i r="1">
      <x v="200"/>
      <x v="120"/>
    </i>
    <i r="1">
      <x v="201"/>
      <x v="121"/>
    </i>
    <i r="1">
      <x v="202"/>
      <x v="122"/>
    </i>
    <i r="1">
      <x v="203"/>
      <x v="148"/>
    </i>
    <i r="1">
      <x v="204"/>
      <x v="175"/>
    </i>
    <i r="1">
      <x v="205"/>
      <x v="189"/>
    </i>
    <i t="grand">
      <x/>
    </i>
  </rowItems>
  <colFields count="1">
    <field x="-2"/>
  </colFields>
  <colItems count="2">
    <i>
      <x/>
    </i>
    <i i="1">
      <x v="1"/>
    </i>
  </colItems>
  <dataFields count="2">
    <dataField name="Počet z ObecKod" fld="3" subtotal="count" baseField="0" baseItem="0"/>
    <dataField name="Součet z očko ka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57"/>
  <sheetViews>
    <sheetView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2.5703125" style="2" customWidth="1"/>
    <col min="2" max="2" width="10.42578125" bestFit="1" customWidth="1"/>
    <col min="3" max="3" width="24.7109375" bestFit="1" customWidth="1"/>
    <col min="4" max="4" width="11.28515625" style="2" bestFit="1" customWidth="1"/>
    <col min="5" max="5" width="36" style="2" bestFit="1" customWidth="1"/>
    <col min="6" max="6" width="23" style="6" bestFit="1" customWidth="1"/>
    <col min="7" max="7" width="14.140625" style="5" customWidth="1"/>
    <col min="8" max="8" width="14.140625" style="1" customWidth="1"/>
    <col min="9" max="9" width="14.140625" style="10" customWidth="1"/>
    <col min="10" max="10" width="10.85546875" bestFit="1" customWidth="1"/>
  </cols>
  <sheetData>
    <row r="1" spans="1:10" ht="15.75" x14ac:dyDescent="0.25">
      <c r="A1" s="3" t="s">
        <v>6276</v>
      </c>
    </row>
    <row r="2" spans="1:10" x14ac:dyDescent="0.25">
      <c r="A2" s="2" t="s">
        <v>6319</v>
      </c>
      <c r="G2" s="20" t="s">
        <v>6278</v>
      </c>
      <c r="H2" s="20"/>
      <c r="I2" s="20"/>
      <c r="J2" s="12">
        <v>0.56000000000000005</v>
      </c>
    </row>
    <row r="3" spans="1:10" x14ac:dyDescent="0.25">
      <c r="A3" s="4" t="s">
        <v>0</v>
      </c>
      <c r="B3" s="4" t="s">
        <v>6282</v>
      </c>
      <c r="C3" s="4" t="s">
        <v>6283</v>
      </c>
      <c r="D3" s="4" t="s">
        <v>1</v>
      </c>
      <c r="E3" s="4" t="s">
        <v>2</v>
      </c>
      <c r="F3" s="7" t="s">
        <v>3</v>
      </c>
      <c r="G3" s="8" t="s">
        <v>6279</v>
      </c>
      <c r="H3" s="9" t="s">
        <v>6280</v>
      </c>
      <c r="I3" s="11" t="s">
        <v>6281</v>
      </c>
      <c r="J3" s="13" t="s">
        <v>6313</v>
      </c>
    </row>
    <row r="4" spans="1:10" x14ac:dyDescent="0.25">
      <c r="A4" s="2" t="s">
        <v>4</v>
      </c>
      <c r="B4">
        <v>1000</v>
      </c>
      <c r="C4" t="s">
        <v>5</v>
      </c>
      <c r="D4" s="2">
        <v>554782</v>
      </c>
      <c r="E4" s="2" t="s">
        <v>5</v>
      </c>
      <c r="F4" s="6" t="s">
        <v>6</v>
      </c>
      <c r="G4" s="5">
        <v>1111280</v>
      </c>
      <c r="H4" s="1">
        <v>0.68263353970196528</v>
      </c>
      <c r="I4" s="10">
        <v>352683</v>
      </c>
      <c r="J4" s="14">
        <f>IF(H4&lt;J$2,1,0)</f>
        <v>0</v>
      </c>
    </row>
    <row r="5" spans="1:10" x14ac:dyDescent="0.25">
      <c r="A5" s="2" t="s">
        <v>7</v>
      </c>
      <c r="B5">
        <v>2001</v>
      </c>
      <c r="C5" t="s">
        <v>6286</v>
      </c>
      <c r="D5" s="2">
        <v>513482</v>
      </c>
      <c r="E5" s="2" t="s">
        <v>45</v>
      </c>
      <c r="F5" s="6" t="s">
        <v>21</v>
      </c>
      <c r="G5" s="5">
        <v>167</v>
      </c>
      <c r="H5" s="1">
        <v>0.80239520958083832</v>
      </c>
      <c r="I5" s="10">
        <v>33</v>
      </c>
      <c r="J5" s="14">
        <f>IF(H5&lt;J$2,1,0)</f>
        <v>0</v>
      </c>
    </row>
    <row r="6" spans="1:10" x14ac:dyDescent="0.25">
      <c r="A6" s="2" t="s">
        <v>7</v>
      </c>
      <c r="B6">
        <v>2001</v>
      </c>
      <c r="C6" t="s">
        <v>6286</v>
      </c>
      <c r="D6" s="2">
        <v>529303</v>
      </c>
      <c r="E6" s="2" t="s">
        <v>58</v>
      </c>
      <c r="F6" s="6" t="s">
        <v>59</v>
      </c>
      <c r="G6" s="5">
        <v>13992</v>
      </c>
      <c r="H6" s="1">
        <v>0.72662950257289882</v>
      </c>
      <c r="I6" s="10">
        <v>3825</v>
      </c>
      <c r="J6" s="14">
        <f>IF(H6&lt;J$2,1,0)</f>
        <v>0</v>
      </c>
    </row>
    <row r="7" spans="1:10" x14ac:dyDescent="0.25">
      <c r="A7" s="2" t="s">
        <v>7</v>
      </c>
      <c r="B7">
        <v>2001</v>
      </c>
      <c r="C7" t="s">
        <v>6286</v>
      </c>
      <c r="D7" s="2">
        <v>529451</v>
      </c>
      <c r="E7" s="2" t="s">
        <v>60</v>
      </c>
      <c r="F7" s="6" t="s">
        <v>44</v>
      </c>
      <c r="G7" s="5">
        <v>3651</v>
      </c>
      <c r="H7" s="1">
        <v>0.73541495480690222</v>
      </c>
      <c r="I7" s="10">
        <v>966</v>
      </c>
      <c r="J7" s="14">
        <f>IF(H7&lt;J$2,1,0)</f>
        <v>0</v>
      </c>
    </row>
    <row r="8" spans="1:10" x14ac:dyDescent="0.25">
      <c r="A8" s="2" t="s">
        <v>7</v>
      </c>
      <c r="B8">
        <v>2001</v>
      </c>
      <c r="C8" t="s">
        <v>6286</v>
      </c>
      <c r="D8" s="2">
        <v>529478</v>
      </c>
      <c r="E8" s="2" t="s">
        <v>61</v>
      </c>
      <c r="F8" s="6" t="s">
        <v>21</v>
      </c>
      <c r="G8" s="5">
        <v>103</v>
      </c>
      <c r="H8" s="1">
        <v>0.69902912621359226</v>
      </c>
      <c r="I8" s="10">
        <v>31</v>
      </c>
      <c r="J8" s="14">
        <f>IF(H8&lt;J$2,1,0)</f>
        <v>0</v>
      </c>
    </row>
    <row r="9" spans="1:10" x14ac:dyDescent="0.25">
      <c r="A9" s="2" t="s">
        <v>7</v>
      </c>
      <c r="B9">
        <v>2001</v>
      </c>
      <c r="C9" t="s">
        <v>6286</v>
      </c>
      <c r="D9" s="2">
        <v>529516</v>
      </c>
      <c r="E9" s="2" t="s">
        <v>63</v>
      </c>
      <c r="F9" s="6" t="s">
        <v>44</v>
      </c>
      <c r="G9" s="5">
        <v>2316</v>
      </c>
      <c r="H9" s="1">
        <v>0.74481865284974091</v>
      </c>
      <c r="I9" s="10">
        <v>591</v>
      </c>
      <c r="J9" s="14">
        <f>IF(H9&lt;J$2,1,0)</f>
        <v>0</v>
      </c>
    </row>
    <row r="10" spans="1:10" x14ac:dyDescent="0.25">
      <c r="A10" s="2" t="s">
        <v>7</v>
      </c>
      <c r="B10">
        <v>2001</v>
      </c>
      <c r="C10" t="s">
        <v>6286</v>
      </c>
      <c r="D10" s="2">
        <v>529541</v>
      </c>
      <c r="E10" s="2" t="s">
        <v>66</v>
      </c>
      <c r="F10" s="6" t="s">
        <v>21</v>
      </c>
      <c r="G10" s="5">
        <v>137</v>
      </c>
      <c r="H10" s="1">
        <v>0.72262773722627738</v>
      </c>
      <c r="I10" s="10">
        <v>38</v>
      </c>
      <c r="J10" s="14">
        <f>IF(H10&lt;J$2,1,0)</f>
        <v>0</v>
      </c>
    </row>
    <row r="11" spans="1:10" x14ac:dyDescent="0.25">
      <c r="A11" s="2" t="s">
        <v>7</v>
      </c>
      <c r="B11">
        <v>2001</v>
      </c>
      <c r="C11" t="s">
        <v>6286</v>
      </c>
      <c r="D11" s="2">
        <v>529567</v>
      </c>
      <c r="E11" s="2" t="s">
        <v>68</v>
      </c>
      <c r="F11" s="6" t="s">
        <v>21</v>
      </c>
      <c r="G11" s="5">
        <v>584</v>
      </c>
      <c r="H11" s="1">
        <v>0.75</v>
      </c>
      <c r="I11" s="10">
        <v>146</v>
      </c>
      <c r="J11" s="14">
        <f>IF(H11&lt;J$2,1,0)</f>
        <v>0</v>
      </c>
    </row>
    <row r="12" spans="1:10" x14ac:dyDescent="0.25">
      <c r="A12" s="2" t="s">
        <v>7</v>
      </c>
      <c r="B12">
        <v>2001</v>
      </c>
      <c r="C12" t="s">
        <v>6286</v>
      </c>
      <c r="D12" s="2">
        <v>529621</v>
      </c>
      <c r="E12" s="2" t="s">
        <v>74</v>
      </c>
      <c r="F12" s="6" t="s">
        <v>23</v>
      </c>
      <c r="G12" s="5">
        <v>1381</v>
      </c>
      <c r="H12" s="1">
        <v>0.72121650977552498</v>
      </c>
      <c r="I12" s="10">
        <v>385</v>
      </c>
      <c r="J12" s="14">
        <f>IF(H12&lt;J$2,1,0)</f>
        <v>0</v>
      </c>
    </row>
    <row r="13" spans="1:10" x14ac:dyDescent="0.25">
      <c r="A13" s="2" t="s">
        <v>7</v>
      </c>
      <c r="B13">
        <v>2001</v>
      </c>
      <c r="C13" t="s">
        <v>6286</v>
      </c>
      <c r="D13" s="2">
        <v>529745</v>
      </c>
      <c r="E13" s="2" t="s">
        <v>85</v>
      </c>
      <c r="F13" s="6" t="s">
        <v>21</v>
      </c>
      <c r="G13" s="5">
        <v>275</v>
      </c>
      <c r="H13" s="1">
        <v>0.72</v>
      </c>
      <c r="I13" s="10">
        <v>77</v>
      </c>
      <c r="J13" s="14">
        <f>IF(H13&lt;J$2,1,0)</f>
        <v>0</v>
      </c>
    </row>
    <row r="14" spans="1:10" x14ac:dyDescent="0.25">
      <c r="A14" s="2" t="s">
        <v>7</v>
      </c>
      <c r="B14">
        <v>2001</v>
      </c>
      <c r="C14" t="s">
        <v>6286</v>
      </c>
      <c r="D14" s="2">
        <v>529796</v>
      </c>
      <c r="E14" s="2" t="s">
        <v>88</v>
      </c>
      <c r="F14" s="6" t="s">
        <v>23</v>
      </c>
      <c r="G14" s="5">
        <v>1013</v>
      </c>
      <c r="H14" s="1">
        <v>0.70878578479763077</v>
      </c>
      <c r="I14" s="10">
        <v>295</v>
      </c>
      <c r="J14" s="14">
        <f>IF(H14&lt;J$2,1,0)</f>
        <v>0</v>
      </c>
    </row>
    <row r="15" spans="1:10" x14ac:dyDescent="0.25">
      <c r="A15" s="2" t="s">
        <v>7</v>
      </c>
      <c r="B15">
        <v>2001</v>
      </c>
      <c r="C15" t="s">
        <v>6286</v>
      </c>
      <c r="D15" s="2">
        <v>529818</v>
      </c>
      <c r="E15" s="2" t="s">
        <v>89</v>
      </c>
      <c r="F15" s="6" t="s">
        <v>21</v>
      </c>
      <c r="G15" s="5">
        <v>489</v>
      </c>
      <c r="H15" s="1">
        <v>0.6482617586912065</v>
      </c>
      <c r="I15" s="10">
        <v>172</v>
      </c>
      <c r="J15" s="14">
        <f>IF(H15&lt;J$2,1,0)</f>
        <v>0</v>
      </c>
    </row>
    <row r="16" spans="1:10" x14ac:dyDescent="0.25">
      <c r="A16" s="2" t="s">
        <v>7</v>
      </c>
      <c r="B16">
        <v>2001</v>
      </c>
      <c r="C16" t="s">
        <v>6286</v>
      </c>
      <c r="D16" s="2">
        <v>529940</v>
      </c>
      <c r="E16" s="2" t="s">
        <v>94</v>
      </c>
      <c r="F16" s="6" t="s">
        <v>21</v>
      </c>
      <c r="G16" s="5">
        <v>269</v>
      </c>
      <c r="H16" s="1">
        <v>0.80669144981412644</v>
      </c>
      <c r="I16" s="10">
        <v>52</v>
      </c>
      <c r="J16" s="14">
        <f>IF(H16&lt;J$2,1,0)</f>
        <v>0</v>
      </c>
    </row>
    <row r="17" spans="1:10" x14ac:dyDescent="0.25">
      <c r="A17" s="2" t="s">
        <v>7</v>
      </c>
      <c r="B17">
        <v>2001</v>
      </c>
      <c r="C17" t="s">
        <v>6286</v>
      </c>
      <c r="D17" s="2">
        <v>529958</v>
      </c>
      <c r="E17" s="2" t="s">
        <v>95</v>
      </c>
      <c r="F17" s="6" t="s">
        <v>23</v>
      </c>
      <c r="G17" s="5">
        <v>844</v>
      </c>
      <c r="H17" s="1">
        <v>0.68009478672985779</v>
      </c>
      <c r="I17" s="10">
        <v>270</v>
      </c>
      <c r="J17" s="14">
        <f>IF(H17&lt;J$2,1,0)</f>
        <v>0</v>
      </c>
    </row>
    <row r="18" spans="1:10" x14ac:dyDescent="0.25">
      <c r="A18" s="2" t="s">
        <v>7</v>
      </c>
      <c r="B18">
        <v>2001</v>
      </c>
      <c r="C18" t="s">
        <v>6286</v>
      </c>
      <c r="D18" s="2">
        <v>529974</v>
      </c>
      <c r="E18" s="2" t="s">
        <v>96</v>
      </c>
      <c r="F18" s="6" t="s">
        <v>21</v>
      </c>
      <c r="G18" s="5">
        <v>385</v>
      </c>
      <c r="H18" s="1">
        <v>0.68311688311688312</v>
      </c>
      <c r="I18" s="10">
        <v>122</v>
      </c>
      <c r="J18" s="14">
        <f>IF(H18&lt;J$2,1,0)</f>
        <v>0</v>
      </c>
    </row>
    <row r="19" spans="1:10" x14ac:dyDescent="0.25">
      <c r="A19" s="2" t="s">
        <v>7</v>
      </c>
      <c r="B19">
        <v>2001</v>
      </c>
      <c r="C19" t="s">
        <v>6286</v>
      </c>
      <c r="D19" s="2">
        <v>529991</v>
      </c>
      <c r="E19" s="2" t="s">
        <v>97</v>
      </c>
      <c r="F19" s="6" t="s">
        <v>23</v>
      </c>
      <c r="G19" s="5">
        <v>673</v>
      </c>
      <c r="H19" s="1">
        <v>0.7473997028231798</v>
      </c>
      <c r="I19" s="10">
        <v>170</v>
      </c>
      <c r="J19" s="14">
        <f>IF(H19&lt;J$2,1,0)</f>
        <v>0</v>
      </c>
    </row>
    <row r="20" spans="1:10" x14ac:dyDescent="0.25">
      <c r="A20" s="2" t="s">
        <v>7</v>
      </c>
      <c r="B20">
        <v>2001</v>
      </c>
      <c r="C20" t="s">
        <v>6286</v>
      </c>
      <c r="D20" s="2">
        <v>530051</v>
      </c>
      <c r="E20" s="2" t="s">
        <v>100</v>
      </c>
      <c r="F20" s="6" t="s">
        <v>23</v>
      </c>
      <c r="G20" s="5">
        <v>657</v>
      </c>
      <c r="H20" s="1">
        <v>0.70471841704718419</v>
      </c>
      <c r="I20" s="10">
        <v>194</v>
      </c>
      <c r="J20" s="14">
        <f>IF(H20&lt;J$2,1,0)</f>
        <v>0</v>
      </c>
    </row>
    <row r="21" spans="1:10" x14ac:dyDescent="0.25">
      <c r="A21" s="2" t="s">
        <v>7</v>
      </c>
      <c r="B21">
        <v>2001</v>
      </c>
      <c r="C21" t="s">
        <v>6286</v>
      </c>
      <c r="D21" s="2">
        <v>530115</v>
      </c>
      <c r="E21" s="2" t="s">
        <v>104</v>
      </c>
      <c r="F21" s="6" t="s">
        <v>23</v>
      </c>
      <c r="G21" s="5">
        <v>621</v>
      </c>
      <c r="H21" s="1">
        <v>0.7439613526570048</v>
      </c>
      <c r="I21" s="10">
        <v>159</v>
      </c>
      <c r="J21" s="14">
        <f>IF(H21&lt;J$2,1,0)</f>
        <v>0</v>
      </c>
    </row>
    <row r="22" spans="1:10" x14ac:dyDescent="0.25">
      <c r="A22" s="2" t="s">
        <v>7</v>
      </c>
      <c r="B22">
        <v>2001</v>
      </c>
      <c r="C22" t="s">
        <v>6286</v>
      </c>
      <c r="D22" s="2">
        <v>530204</v>
      </c>
      <c r="E22" s="2" t="s">
        <v>109</v>
      </c>
      <c r="F22" s="6" t="s">
        <v>23</v>
      </c>
      <c r="G22" s="5">
        <v>682</v>
      </c>
      <c r="H22" s="1">
        <v>0.76686217008797652</v>
      </c>
      <c r="I22" s="10">
        <v>159</v>
      </c>
      <c r="J22" s="14">
        <f>IF(H22&lt;J$2,1,0)</f>
        <v>0</v>
      </c>
    </row>
    <row r="23" spans="1:10" x14ac:dyDescent="0.25">
      <c r="A23" s="2" t="s">
        <v>7</v>
      </c>
      <c r="B23">
        <v>2001</v>
      </c>
      <c r="C23" t="s">
        <v>6286</v>
      </c>
      <c r="D23" s="2">
        <v>530263</v>
      </c>
      <c r="E23" s="2" t="s">
        <v>111</v>
      </c>
      <c r="F23" s="6" t="s">
        <v>23</v>
      </c>
      <c r="G23" s="5">
        <v>612</v>
      </c>
      <c r="H23" s="1">
        <v>0.71078431372549022</v>
      </c>
      <c r="I23" s="10">
        <v>177</v>
      </c>
      <c r="J23" s="14">
        <f>IF(H23&lt;J$2,1,0)</f>
        <v>0</v>
      </c>
    </row>
    <row r="24" spans="1:10" x14ac:dyDescent="0.25">
      <c r="A24" s="2" t="s">
        <v>7</v>
      </c>
      <c r="B24">
        <v>2001</v>
      </c>
      <c r="C24" t="s">
        <v>6286</v>
      </c>
      <c r="D24" s="2">
        <v>530298</v>
      </c>
      <c r="E24" s="2" t="s">
        <v>112</v>
      </c>
      <c r="F24" s="6" t="s">
        <v>23</v>
      </c>
      <c r="G24" s="5">
        <v>936</v>
      </c>
      <c r="H24" s="1">
        <v>0.7254273504273504</v>
      </c>
      <c r="I24" s="10">
        <v>257</v>
      </c>
      <c r="J24" s="14">
        <f>IF(H24&lt;J$2,1,0)</f>
        <v>0</v>
      </c>
    </row>
    <row r="25" spans="1:10" x14ac:dyDescent="0.25">
      <c r="A25" s="2" t="s">
        <v>7</v>
      </c>
      <c r="B25">
        <v>2001</v>
      </c>
      <c r="C25" t="s">
        <v>6286</v>
      </c>
      <c r="D25" s="2">
        <v>530310</v>
      </c>
      <c r="E25" s="2" t="s">
        <v>114</v>
      </c>
      <c r="F25" s="6" t="s">
        <v>44</v>
      </c>
      <c r="G25" s="5">
        <v>2184</v>
      </c>
      <c r="H25" s="1">
        <v>0.74725274725274726</v>
      </c>
      <c r="I25" s="10">
        <v>552</v>
      </c>
      <c r="J25" s="14">
        <f>IF(H25&lt;J$2,1,0)</f>
        <v>0</v>
      </c>
    </row>
    <row r="26" spans="1:10" x14ac:dyDescent="0.25">
      <c r="A26" s="2" t="s">
        <v>7</v>
      </c>
      <c r="B26">
        <v>2001</v>
      </c>
      <c r="C26" t="s">
        <v>6286</v>
      </c>
      <c r="D26" s="2">
        <v>530352</v>
      </c>
      <c r="E26" s="2" t="s">
        <v>116</v>
      </c>
      <c r="F26" s="6" t="s">
        <v>21</v>
      </c>
      <c r="G26" s="5">
        <v>318</v>
      </c>
      <c r="H26" s="1">
        <v>0.72012578616352196</v>
      </c>
      <c r="I26" s="10">
        <v>89</v>
      </c>
      <c r="J26" s="14">
        <f>IF(H26&lt;J$2,1,0)</f>
        <v>0</v>
      </c>
    </row>
    <row r="27" spans="1:10" x14ac:dyDescent="0.25">
      <c r="A27" s="2" t="s">
        <v>7</v>
      </c>
      <c r="B27">
        <v>2001</v>
      </c>
      <c r="C27" t="s">
        <v>6286</v>
      </c>
      <c r="D27" s="2">
        <v>530409</v>
      </c>
      <c r="E27" s="2" t="s">
        <v>117</v>
      </c>
      <c r="F27" s="6" t="s">
        <v>21</v>
      </c>
      <c r="G27" s="5">
        <v>259</v>
      </c>
      <c r="H27" s="1">
        <v>0.75289575289575295</v>
      </c>
      <c r="I27" s="10">
        <v>64</v>
      </c>
      <c r="J27" s="14">
        <f>IF(H27&lt;J$2,1,0)</f>
        <v>0</v>
      </c>
    </row>
    <row r="28" spans="1:10" x14ac:dyDescent="0.25">
      <c r="A28" s="2" t="s">
        <v>7</v>
      </c>
      <c r="B28">
        <v>2001</v>
      </c>
      <c r="C28" t="s">
        <v>6286</v>
      </c>
      <c r="D28" s="2">
        <v>530441</v>
      </c>
      <c r="E28" s="2" t="s">
        <v>118</v>
      </c>
      <c r="F28" s="6" t="s">
        <v>23</v>
      </c>
      <c r="G28" s="5">
        <v>1103</v>
      </c>
      <c r="H28" s="1">
        <v>0.73798730734360829</v>
      </c>
      <c r="I28" s="10">
        <v>289</v>
      </c>
      <c r="J28" s="14">
        <f>IF(H28&lt;J$2,1,0)</f>
        <v>0</v>
      </c>
    </row>
    <row r="29" spans="1:10" x14ac:dyDescent="0.25">
      <c r="A29" s="2" t="s">
        <v>7</v>
      </c>
      <c r="B29">
        <v>2001</v>
      </c>
      <c r="C29" t="s">
        <v>6286</v>
      </c>
      <c r="D29" s="2">
        <v>530450</v>
      </c>
      <c r="E29" s="2" t="s">
        <v>119</v>
      </c>
      <c r="F29" s="6" t="s">
        <v>23</v>
      </c>
      <c r="G29" s="5">
        <v>1126</v>
      </c>
      <c r="H29" s="1">
        <v>0.70426287744227356</v>
      </c>
      <c r="I29" s="10">
        <v>333</v>
      </c>
      <c r="J29" s="14">
        <f>IF(H29&lt;J$2,1,0)</f>
        <v>0</v>
      </c>
    </row>
    <row r="30" spans="1:10" x14ac:dyDescent="0.25">
      <c r="A30" s="2" t="s">
        <v>7</v>
      </c>
      <c r="B30">
        <v>2001</v>
      </c>
      <c r="C30" t="s">
        <v>6286</v>
      </c>
      <c r="D30" s="2">
        <v>530492</v>
      </c>
      <c r="E30" s="2" t="s">
        <v>121</v>
      </c>
      <c r="F30" s="6" t="s">
        <v>21</v>
      </c>
      <c r="G30" s="5">
        <v>318</v>
      </c>
      <c r="H30" s="1">
        <v>0.75786163522012584</v>
      </c>
      <c r="I30" s="10">
        <v>77</v>
      </c>
      <c r="J30" s="14">
        <f>IF(H30&lt;J$2,1,0)</f>
        <v>0</v>
      </c>
    </row>
    <row r="31" spans="1:10" x14ac:dyDescent="0.25">
      <c r="A31" s="2" t="s">
        <v>7</v>
      </c>
      <c r="B31">
        <v>2001</v>
      </c>
      <c r="C31" t="s">
        <v>6286</v>
      </c>
      <c r="D31" s="2">
        <v>530522</v>
      </c>
      <c r="E31" s="2" t="s">
        <v>123</v>
      </c>
      <c r="F31" s="6" t="s">
        <v>21</v>
      </c>
      <c r="G31" s="5">
        <v>242</v>
      </c>
      <c r="H31" s="1">
        <v>0.7024793388429752</v>
      </c>
      <c r="I31" s="10">
        <v>72</v>
      </c>
      <c r="J31" s="14">
        <f>IF(H31&lt;J$2,1,0)</f>
        <v>0</v>
      </c>
    </row>
    <row r="32" spans="1:10" x14ac:dyDescent="0.25">
      <c r="A32" s="2" t="s">
        <v>7</v>
      </c>
      <c r="B32">
        <v>2001</v>
      </c>
      <c r="C32" t="s">
        <v>6286</v>
      </c>
      <c r="D32" s="2">
        <v>530638</v>
      </c>
      <c r="E32" s="2" t="s">
        <v>128</v>
      </c>
      <c r="F32" s="6" t="s">
        <v>21</v>
      </c>
      <c r="G32" s="5">
        <v>320</v>
      </c>
      <c r="H32" s="1">
        <v>0.73750000000000004</v>
      </c>
      <c r="I32" s="10">
        <v>84</v>
      </c>
      <c r="J32" s="14">
        <f>IF(H32&lt;J$2,1,0)</f>
        <v>0</v>
      </c>
    </row>
    <row r="33" spans="1:10" x14ac:dyDescent="0.25">
      <c r="A33" s="2" t="s">
        <v>7</v>
      </c>
      <c r="B33">
        <v>2001</v>
      </c>
      <c r="C33" t="s">
        <v>6286</v>
      </c>
      <c r="D33" s="2">
        <v>530689</v>
      </c>
      <c r="E33" s="2" t="s">
        <v>129</v>
      </c>
      <c r="F33" s="6" t="s">
        <v>23</v>
      </c>
      <c r="G33" s="5">
        <v>741</v>
      </c>
      <c r="H33" s="1">
        <v>0.75168690958164641</v>
      </c>
      <c r="I33" s="10">
        <v>184</v>
      </c>
      <c r="J33" s="14">
        <f>IF(H33&lt;J$2,1,0)</f>
        <v>0</v>
      </c>
    </row>
    <row r="34" spans="1:10" x14ac:dyDescent="0.25">
      <c r="A34" s="2" t="s">
        <v>7</v>
      </c>
      <c r="B34">
        <v>2001</v>
      </c>
      <c r="C34" t="s">
        <v>6286</v>
      </c>
      <c r="D34" s="2">
        <v>530760</v>
      </c>
      <c r="E34" s="2" t="s">
        <v>134</v>
      </c>
      <c r="F34" s="6" t="s">
        <v>21</v>
      </c>
      <c r="G34" s="5">
        <v>400</v>
      </c>
      <c r="H34" s="1">
        <v>0.74</v>
      </c>
      <c r="I34" s="10">
        <v>104</v>
      </c>
      <c r="J34" s="14">
        <f>IF(H34&lt;J$2,1,0)</f>
        <v>0</v>
      </c>
    </row>
    <row r="35" spans="1:10" x14ac:dyDescent="0.25">
      <c r="A35" s="2" t="s">
        <v>7</v>
      </c>
      <c r="B35">
        <v>2001</v>
      </c>
      <c r="C35" t="s">
        <v>6286</v>
      </c>
      <c r="D35" s="2">
        <v>530841</v>
      </c>
      <c r="E35" s="2" t="s">
        <v>138</v>
      </c>
      <c r="F35" s="6" t="s">
        <v>139</v>
      </c>
      <c r="G35" s="5">
        <v>4704</v>
      </c>
      <c r="H35" s="1">
        <v>0.6964285714285714</v>
      </c>
      <c r="I35" s="10">
        <v>1428</v>
      </c>
      <c r="J35" s="14">
        <f>IF(H35&lt;J$2,1,0)</f>
        <v>0</v>
      </c>
    </row>
    <row r="36" spans="1:10" x14ac:dyDescent="0.25">
      <c r="A36" s="2" t="s">
        <v>7</v>
      </c>
      <c r="B36">
        <v>2001</v>
      </c>
      <c r="C36" t="s">
        <v>6286</v>
      </c>
      <c r="D36" s="2">
        <v>530921</v>
      </c>
      <c r="E36" s="2" t="s">
        <v>147</v>
      </c>
      <c r="F36" s="6" t="s">
        <v>21</v>
      </c>
      <c r="G36" s="5">
        <v>351</v>
      </c>
      <c r="H36" s="1">
        <v>0.77777777777777779</v>
      </c>
      <c r="I36" s="10">
        <v>78</v>
      </c>
      <c r="J36" s="14">
        <f>IF(H36&lt;J$2,1,0)</f>
        <v>0</v>
      </c>
    </row>
    <row r="37" spans="1:10" x14ac:dyDescent="0.25">
      <c r="A37" s="2" t="s">
        <v>7</v>
      </c>
      <c r="B37">
        <v>2001</v>
      </c>
      <c r="C37" t="s">
        <v>6286</v>
      </c>
      <c r="D37" s="2">
        <v>532037</v>
      </c>
      <c r="E37" s="2" t="s">
        <v>257</v>
      </c>
      <c r="F37" s="6" t="s">
        <v>21</v>
      </c>
      <c r="G37" s="5">
        <v>187</v>
      </c>
      <c r="H37" s="1">
        <v>0.80748663101604279</v>
      </c>
      <c r="I37" s="10">
        <v>36</v>
      </c>
      <c r="J37" s="14">
        <f>IF(H37&lt;J$2,1,0)</f>
        <v>0</v>
      </c>
    </row>
    <row r="38" spans="1:10" x14ac:dyDescent="0.25">
      <c r="A38" s="2" t="s">
        <v>7</v>
      </c>
      <c r="B38">
        <v>2001</v>
      </c>
      <c r="C38" t="s">
        <v>6286</v>
      </c>
      <c r="D38" s="2">
        <v>532045</v>
      </c>
      <c r="E38" s="2" t="s">
        <v>258</v>
      </c>
      <c r="F38" s="6" t="s">
        <v>21</v>
      </c>
      <c r="G38" s="5">
        <v>321</v>
      </c>
      <c r="H38" s="1">
        <v>0.72274143302180682</v>
      </c>
      <c r="I38" s="10">
        <v>89</v>
      </c>
      <c r="J38" s="14">
        <f>IF(H38&lt;J$2,1,0)</f>
        <v>0</v>
      </c>
    </row>
    <row r="39" spans="1:10" x14ac:dyDescent="0.25">
      <c r="A39" s="2" t="s">
        <v>7</v>
      </c>
      <c r="B39">
        <v>2001</v>
      </c>
      <c r="C39" t="s">
        <v>6286</v>
      </c>
      <c r="D39" s="2">
        <v>532061</v>
      </c>
      <c r="E39" s="2" t="s">
        <v>261</v>
      </c>
      <c r="F39" s="6" t="s">
        <v>21</v>
      </c>
      <c r="G39" s="5">
        <v>492</v>
      </c>
      <c r="H39" s="1">
        <v>0.70934959349593496</v>
      </c>
      <c r="I39" s="10">
        <v>143</v>
      </c>
      <c r="J39" s="14">
        <f>IF(H39&lt;J$2,1,0)</f>
        <v>0</v>
      </c>
    </row>
    <row r="40" spans="1:10" x14ac:dyDescent="0.25">
      <c r="A40" s="2" t="s">
        <v>7</v>
      </c>
      <c r="B40">
        <v>2001</v>
      </c>
      <c r="C40" t="s">
        <v>6286</v>
      </c>
      <c r="D40" s="2">
        <v>532151</v>
      </c>
      <c r="E40" s="2" t="s">
        <v>270</v>
      </c>
      <c r="F40" s="6" t="s">
        <v>21</v>
      </c>
      <c r="G40" s="5">
        <v>78</v>
      </c>
      <c r="H40" s="1">
        <v>0.58974358974358976</v>
      </c>
      <c r="I40" s="10">
        <v>32</v>
      </c>
      <c r="J40" s="14">
        <f>IF(H40&lt;J$2,1,0)</f>
        <v>0</v>
      </c>
    </row>
    <row r="41" spans="1:10" x14ac:dyDescent="0.25">
      <c r="A41" s="2" t="s">
        <v>7</v>
      </c>
      <c r="B41">
        <v>2001</v>
      </c>
      <c r="C41" t="s">
        <v>6286</v>
      </c>
      <c r="D41" s="2">
        <v>532193</v>
      </c>
      <c r="E41" s="2" t="s">
        <v>274</v>
      </c>
      <c r="F41" s="6" t="s">
        <v>21</v>
      </c>
      <c r="G41" s="5">
        <v>346</v>
      </c>
      <c r="H41" s="1">
        <v>0.71965317919075145</v>
      </c>
      <c r="I41" s="10">
        <v>97</v>
      </c>
      <c r="J41" s="14">
        <f>IF(H41&lt;J$2,1,0)</f>
        <v>0</v>
      </c>
    </row>
    <row r="42" spans="1:10" x14ac:dyDescent="0.25">
      <c r="A42" s="2" t="s">
        <v>7</v>
      </c>
      <c r="B42">
        <v>2001</v>
      </c>
      <c r="C42" t="s">
        <v>6286</v>
      </c>
      <c r="D42" s="2">
        <v>532258</v>
      </c>
      <c r="E42" s="2" t="s">
        <v>279</v>
      </c>
      <c r="F42" s="6" t="s">
        <v>21</v>
      </c>
      <c r="G42" s="5">
        <v>56</v>
      </c>
      <c r="H42" s="1">
        <v>0.625</v>
      </c>
      <c r="I42" s="10">
        <v>21</v>
      </c>
      <c r="J42" s="14">
        <f>IF(H42&lt;J$2,1,0)</f>
        <v>0</v>
      </c>
    </row>
    <row r="43" spans="1:10" x14ac:dyDescent="0.25">
      <c r="A43" s="2" t="s">
        <v>7</v>
      </c>
      <c r="B43">
        <v>2001</v>
      </c>
      <c r="C43" t="s">
        <v>6286</v>
      </c>
      <c r="D43" s="2">
        <v>532304</v>
      </c>
      <c r="E43" s="2" t="s">
        <v>284</v>
      </c>
      <c r="F43" s="6" t="s">
        <v>21</v>
      </c>
      <c r="G43" s="5">
        <v>84</v>
      </c>
      <c r="H43" s="1">
        <v>0.76190476190476186</v>
      </c>
      <c r="I43" s="10">
        <v>20</v>
      </c>
      <c r="J43" s="14">
        <f>IF(H43&lt;J$2,1,0)</f>
        <v>0</v>
      </c>
    </row>
    <row r="44" spans="1:10" x14ac:dyDescent="0.25">
      <c r="A44" s="2" t="s">
        <v>7</v>
      </c>
      <c r="B44">
        <v>2001</v>
      </c>
      <c r="C44" t="s">
        <v>6286</v>
      </c>
      <c r="D44" s="2">
        <v>532592</v>
      </c>
      <c r="E44" s="2" t="s">
        <v>313</v>
      </c>
      <c r="F44" s="6" t="s">
        <v>21</v>
      </c>
      <c r="G44" s="5">
        <v>198</v>
      </c>
      <c r="H44" s="1">
        <v>0.70707070707070707</v>
      </c>
      <c r="I44" s="10">
        <v>58</v>
      </c>
      <c r="J44" s="14">
        <f>IF(H44&lt;J$2,1,0)</f>
        <v>0</v>
      </c>
    </row>
    <row r="45" spans="1:10" x14ac:dyDescent="0.25">
      <c r="A45" s="2" t="s">
        <v>7</v>
      </c>
      <c r="B45">
        <v>2001</v>
      </c>
      <c r="C45" t="s">
        <v>6286</v>
      </c>
      <c r="D45" s="2">
        <v>532606</v>
      </c>
      <c r="E45" s="2" t="s">
        <v>314</v>
      </c>
      <c r="F45" s="6" t="s">
        <v>21</v>
      </c>
      <c r="G45" s="5">
        <v>62</v>
      </c>
      <c r="H45" s="1">
        <v>0.66129032258064513</v>
      </c>
      <c r="I45" s="10">
        <v>21</v>
      </c>
      <c r="J45" s="14">
        <f>IF(H45&lt;J$2,1,0)</f>
        <v>0</v>
      </c>
    </row>
    <row r="46" spans="1:10" x14ac:dyDescent="0.25">
      <c r="A46" s="2" t="s">
        <v>7</v>
      </c>
      <c r="B46">
        <v>2001</v>
      </c>
      <c r="C46" t="s">
        <v>6286</v>
      </c>
      <c r="D46" s="2">
        <v>532614</v>
      </c>
      <c r="E46" s="2" t="s">
        <v>315</v>
      </c>
      <c r="F46" s="6" t="s">
        <v>21</v>
      </c>
      <c r="G46" s="5">
        <v>83</v>
      </c>
      <c r="H46" s="1">
        <v>0.61445783132530118</v>
      </c>
      <c r="I46" s="10">
        <v>32</v>
      </c>
      <c r="J46" s="14">
        <f>IF(H46&lt;J$2,1,0)</f>
        <v>0</v>
      </c>
    </row>
    <row r="47" spans="1:10" x14ac:dyDescent="0.25">
      <c r="A47" s="2" t="s">
        <v>7</v>
      </c>
      <c r="B47">
        <v>2001</v>
      </c>
      <c r="C47" t="s">
        <v>6286</v>
      </c>
      <c r="D47" s="2">
        <v>532649</v>
      </c>
      <c r="E47" s="2" t="s">
        <v>318</v>
      </c>
      <c r="F47" s="6" t="s">
        <v>21</v>
      </c>
      <c r="G47" s="5">
        <v>239</v>
      </c>
      <c r="H47" s="1">
        <v>0.65271966527196656</v>
      </c>
      <c r="I47" s="10">
        <v>83</v>
      </c>
      <c r="J47" s="14">
        <f>IF(H47&lt;J$2,1,0)</f>
        <v>0</v>
      </c>
    </row>
    <row r="48" spans="1:10" x14ac:dyDescent="0.25">
      <c r="A48" s="2" t="s">
        <v>7</v>
      </c>
      <c r="B48">
        <v>2001</v>
      </c>
      <c r="C48" t="s">
        <v>6286</v>
      </c>
      <c r="D48" s="2">
        <v>532878</v>
      </c>
      <c r="E48" s="2" t="s">
        <v>340</v>
      </c>
      <c r="F48" s="6" t="s">
        <v>21</v>
      </c>
      <c r="G48" s="5">
        <v>40</v>
      </c>
      <c r="H48" s="1">
        <v>0.75</v>
      </c>
      <c r="I48" s="10">
        <v>10</v>
      </c>
      <c r="J48" s="14">
        <f>IF(H48&lt;J$2,1,0)</f>
        <v>0</v>
      </c>
    </row>
    <row r="49" spans="1:10" x14ac:dyDescent="0.25">
      <c r="A49" s="2" t="s">
        <v>7</v>
      </c>
      <c r="B49">
        <v>2001</v>
      </c>
      <c r="C49" t="s">
        <v>6286</v>
      </c>
      <c r="D49" s="2">
        <v>532886</v>
      </c>
      <c r="E49" s="2" t="s">
        <v>341</v>
      </c>
      <c r="F49" s="6" t="s">
        <v>21</v>
      </c>
      <c r="G49" s="5">
        <v>161</v>
      </c>
      <c r="H49" s="1">
        <v>0.73291925465838514</v>
      </c>
      <c r="I49" s="10">
        <v>43</v>
      </c>
      <c r="J49" s="14">
        <f>IF(H49&lt;J$2,1,0)</f>
        <v>0</v>
      </c>
    </row>
    <row r="50" spans="1:10" x14ac:dyDescent="0.25">
      <c r="A50" s="2" t="s">
        <v>7</v>
      </c>
      <c r="B50">
        <v>2001</v>
      </c>
      <c r="C50" t="s">
        <v>6286</v>
      </c>
      <c r="D50" s="2">
        <v>532924</v>
      </c>
      <c r="E50" s="2" t="s">
        <v>344</v>
      </c>
      <c r="F50" s="6" t="s">
        <v>23</v>
      </c>
      <c r="G50" s="5">
        <v>611</v>
      </c>
      <c r="H50" s="1">
        <v>0.64975450081833064</v>
      </c>
      <c r="I50" s="10">
        <v>214</v>
      </c>
      <c r="J50" s="14">
        <f>IF(H50&lt;J$2,1,0)</f>
        <v>0</v>
      </c>
    </row>
    <row r="51" spans="1:10" x14ac:dyDescent="0.25">
      <c r="A51" s="2" t="s">
        <v>7</v>
      </c>
      <c r="B51">
        <v>2001</v>
      </c>
      <c r="C51" t="s">
        <v>6286</v>
      </c>
      <c r="D51" s="2">
        <v>534382</v>
      </c>
      <c r="E51" s="2" t="s">
        <v>487</v>
      </c>
      <c r="F51" s="6" t="s">
        <v>44</v>
      </c>
      <c r="G51" s="5">
        <v>3154</v>
      </c>
      <c r="H51" s="1">
        <v>0.70767279644895376</v>
      </c>
      <c r="I51" s="10">
        <v>922</v>
      </c>
      <c r="J51" s="14">
        <f>IF(H51&lt;J$2,1,0)</f>
        <v>0</v>
      </c>
    </row>
    <row r="52" spans="1:10" x14ac:dyDescent="0.25">
      <c r="A52" s="2" t="s">
        <v>7</v>
      </c>
      <c r="B52">
        <v>2001</v>
      </c>
      <c r="C52" t="s">
        <v>6286</v>
      </c>
      <c r="D52" s="2">
        <v>538680</v>
      </c>
      <c r="E52" s="2" t="s">
        <v>755</v>
      </c>
      <c r="F52" s="6" t="s">
        <v>44</v>
      </c>
      <c r="G52" s="5">
        <v>1584</v>
      </c>
      <c r="H52" s="1">
        <v>0.74747474747474751</v>
      </c>
      <c r="I52" s="10">
        <v>400</v>
      </c>
      <c r="J52" s="14">
        <f>IF(H52&lt;J$2,1,0)</f>
        <v>0</v>
      </c>
    </row>
    <row r="53" spans="1:10" x14ac:dyDescent="0.25">
      <c r="A53" s="2" t="s">
        <v>7</v>
      </c>
      <c r="B53">
        <v>2001</v>
      </c>
      <c r="C53" t="s">
        <v>6286</v>
      </c>
      <c r="D53" s="2">
        <v>538710</v>
      </c>
      <c r="E53" s="2" t="s">
        <v>758</v>
      </c>
      <c r="F53" s="6" t="s">
        <v>21</v>
      </c>
      <c r="G53" s="5">
        <v>391</v>
      </c>
      <c r="H53" s="1">
        <v>0.69309462915601028</v>
      </c>
      <c r="I53" s="10">
        <v>120</v>
      </c>
      <c r="J53" s="14">
        <f>IF(H53&lt;J$2,1,0)</f>
        <v>0</v>
      </c>
    </row>
    <row r="54" spans="1:10" x14ac:dyDescent="0.25">
      <c r="A54" s="2" t="s">
        <v>7</v>
      </c>
      <c r="B54">
        <v>2001</v>
      </c>
      <c r="C54" t="s">
        <v>6286</v>
      </c>
      <c r="D54" s="2">
        <v>571415</v>
      </c>
      <c r="E54" s="2" t="s">
        <v>1084</v>
      </c>
      <c r="F54" s="6" t="s">
        <v>21</v>
      </c>
      <c r="G54" s="5">
        <v>46</v>
      </c>
      <c r="H54" s="1">
        <v>0.76086956521739135</v>
      </c>
      <c r="I54" s="10">
        <v>11</v>
      </c>
      <c r="J54" s="14">
        <f>IF(H54&lt;J$2,1,0)</f>
        <v>0</v>
      </c>
    </row>
    <row r="55" spans="1:10" x14ac:dyDescent="0.25">
      <c r="A55" s="2" t="s">
        <v>7</v>
      </c>
      <c r="B55">
        <v>2001</v>
      </c>
      <c r="C55" t="s">
        <v>6286</v>
      </c>
      <c r="D55" s="2">
        <v>599379</v>
      </c>
      <c r="E55" s="2" t="s">
        <v>1140</v>
      </c>
      <c r="F55" s="6" t="s">
        <v>21</v>
      </c>
      <c r="G55" s="5">
        <v>90</v>
      </c>
      <c r="H55" s="1">
        <v>0.78888888888888886</v>
      </c>
      <c r="I55" s="10">
        <v>19</v>
      </c>
      <c r="J55" s="14">
        <f>IF(H55&lt;J$2,1,0)</f>
        <v>0</v>
      </c>
    </row>
    <row r="56" spans="1:10" x14ac:dyDescent="0.25">
      <c r="A56" s="2" t="s">
        <v>7</v>
      </c>
      <c r="B56">
        <v>2002</v>
      </c>
      <c r="C56" t="s">
        <v>159</v>
      </c>
      <c r="D56" s="2">
        <v>531057</v>
      </c>
      <c r="E56" s="2" t="s">
        <v>159</v>
      </c>
      <c r="F56" s="6" t="s">
        <v>59</v>
      </c>
      <c r="G56" s="5">
        <v>16260</v>
      </c>
      <c r="H56" s="1">
        <v>0.70252152521525213</v>
      </c>
      <c r="I56" s="10">
        <v>4837</v>
      </c>
      <c r="J56" s="14">
        <f>IF(H56&lt;J$2,1,0)</f>
        <v>0</v>
      </c>
    </row>
    <row r="57" spans="1:10" x14ac:dyDescent="0.25">
      <c r="A57" s="2" t="s">
        <v>7</v>
      </c>
      <c r="B57">
        <v>2002</v>
      </c>
      <c r="C57" t="s">
        <v>159</v>
      </c>
      <c r="D57" s="2">
        <v>531081</v>
      </c>
      <c r="E57" s="2" t="s">
        <v>162</v>
      </c>
      <c r="F57" s="6" t="s">
        <v>23</v>
      </c>
      <c r="G57" s="5">
        <v>785</v>
      </c>
      <c r="H57" s="1">
        <v>0.75923566878980897</v>
      </c>
      <c r="I57" s="10">
        <v>189</v>
      </c>
      <c r="J57" s="14">
        <f>IF(H57&lt;J$2,1,0)</f>
        <v>0</v>
      </c>
    </row>
    <row r="58" spans="1:10" x14ac:dyDescent="0.25">
      <c r="A58" s="2" t="s">
        <v>7</v>
      </c>
      <c r="B58">
        <v>2002</v>
      </c>
      <c r="C58" t="s">
        <v>159</v>
      </c>
      <c r="D58" s="2">
        <v>531103</v>
      </c>
      <c r="E58" s="2" t="s">
        <v>164</v>
      </c>
      <c r="F58" s="6" t="s">
        <v>21</v>
      </c>
      <c r="G58" s="5">
        <v>428</v>
      </c>
      <c r="H58" s="1">
        <v>0.76168224299065423</v>
      </c>
      <c r="I58" s="10">
        <v>102</v>
      </c>
      <c r="J58" s="14">
        <f>IF(H58&lt;J$2,1,0)</f>
        <v>0</v>
      </c>
    </row>
    <row r="59" spans="1:10" x14ac:dyDescent="0.25">
      <c r="A59" s="2" t="s">
        <v>7</v>
      </c>
      <c r="B59">
        <v>2002</v>
      </c>
      <c r="C59" t="s">
        <v>159</v>
      </c>
      <c r="D59" s="2">
        <v>531171</v>
      </c>
      <c r="E59" s="2" t="s">
        <v>171</v>
      </c>
      <c r="F59" s="6" t="s">
        <v>23</v>
      </c>
      <c r="G59" s="5">
        <v>863</v>
      </c>
      <c r="H59" s="1">
        <v>0.75898030127462346</v>
      </c>
      <c r="I59" s="10">
        <v>208</v>
      </c>
      <c r="J59" s="14">
        <f>IF(H59&lt;J$2,1,0)</f>
        <v>0</v>
      </c>
    </row>
    <row r="60" spans="1:10" x14ac:dyDescent="0.25">
      <c r="A60" s="2" t="s">
        <v>7</v>
      </c>
      <c r="B60">
        <v>2002</v>
      </c>
      <c r="C60" t="s">
        <v>159</v>
      </c>
      <c r="D60" s="2">
        <v>531227</v>
      </c>
      <c r="E60" s="2" t="s">
        <v>176</v>
      </c>
      <c r="F60" s="6" t="s">
        <v>23</v>
      </c>
      <c r="G60" s="5">
        <v>1038</v>
      </c>
      <c r="H60" s="1">
        <v>0.74181117533718688</v>
      </c>
      <c r="I60" s="10">
        <v>268</v>
      </c>
      <c r="J60" s="14">
        <f>IF(H60&lt;J$2,1,0)</f>
        <v>0</v>
      </c>
    </row>
    <row r="61" spans="1:10" x14ac:dyDescent="0.25">
      <c r="A61" s="2" t="s">
        <v>7</v>
      </c>
      <c r="B61">
        <v>2002</v>
      </c>
      <c r="C61" t="s">
        <v>159</v>
      </c>
      <c r="D61" s="2">
        <v>531243</v>
      </c>
      <c r="E61" s="2" t="s">
        <v>178</v>
      </c>
      <c r="F61" s="6" t="s">
        <v>44</v>
      </c>
      <c r="G61" s="5">
        <v>1602</v>
      </c>
      <c r="H61" s="1">
        <v>0.69163545568039952</v>
      </c>
      <c r="I61" s="10">
        <v>494</v>
      </c>
      <c r="J61" s="14">
        <f>IF(H61&lt;J$2,1,0)</f>
        <v>0</v>
      </c>
    </row>
    <row r="62" spans="1:10" x14ac:dyDescent="0.25">
      <c r="A62" s="2" t="s">
        <v>7</v>
      </c>
      <c r="B62">
        <v>2002</v>
      </c>
      <c r="C62" t="s">
        <v>159</v>
      </c>
      <c r="D62" s="2">
        <v>531294</v>
      </c>
      <c r="E62" s="2" t="s">
        <v>183</v>
      </c>
      <c r="F62" s="6" t="s">
        <v>23</v>
      </c>
      <c r="G62" s="5">
        <v>1557</v>
      </c>
      <c r="H62" s="1">
        <v>0.73089274245343605</v>
      </c>
      <c r="I62" s="10">
        <v>419</v>
      </c>
      <c r="J62" s="14">
        <f>IF(H62&lt;J$2,1,0)</f>
        <v>0</v>
      </c>
    </row>
    <row r="63" spans="1:10" x14ac:dyDescent="0.25">
      <c r="A63" s="2" t="s">
        <v>7</v>
      </c>
      <c r="B63">
        <v>2002</v>
      </c>
      <c r="C63" t="s">
        <v>159</v>
      </c>
      <c r="D63" s="2">
        <v>531316</v>
      </c>
      <c r="E63" s="2" t="s">
        <v>185</v>
      </c>
      <c r="F63" s="6" t="s">
        <v>23</v>
      </c>
      <c r="G63" s="5">
        <v>713</v>
      </c>
      <c r="H63" s="1">
        <v>0.73913043478260865</v>
      </c>
      <c r="I63" s="10">
        <v>186</v>
      </c>
      <c r="J63" s="14">
        <f>IF(H63&lt;J$2,1,0)</f>
        <v>0</v>
      </c>
    </row>
    <row r="64" spans="1:10" x14ac:dyDescent="0.25">
      <c r="A64" s="2" t="s">
        <v>7</v>
      </c>
      <c r="B64">
        <v>2002</v>
      </c>
      <c r="C64" t="s">
        <v>159</v>
      </c>
      <c r="D64" s="2">
        <v>531332</v>
      </c>
      <c r="E64" s="2" t="s">
        <v>187</v>
      </c>
      <c r="F64" s="6" t="s">
        <v>21</v>
      </c>
      <c r="G64" s="5">
        <v>212</v>
      </c>
      <c r="H64" s="1">
        <v>0.60377358490566035</v>
      </c>
      <c r="I64" s="10">
        <v>84</v>
      </c>
      <c r="J64" s="14">
        <f>IF(H64&lt;J$2,1,0)</f>
        <v>0</v>
      </c>
    </row>
    <row r="65" spans="1:10" x14ac:dyDescent="0.25">
      <c r="A65" s="2" t="s">
        <v>7</v>
      </c>
      <c r="B65">
        <v>2002</v>
      </c>
      <c r="C65" t="s">
        <v>159</v>
      </c>
      <c r="D65" s="2">
        <v>531375</v>
      </c>
      <c r="E65" s="2" t="s">
        <v>191</v>
      </c>
      <c r="F65" s="6" t="s">
        <v>21</v>
      </c>
      <c r="G65" s="5">
        <v>540</v>
      </c>
      <c r="H65" s="1">
        <v>0.68333333333333335</v>
      </c>
      <c r="I65" s="10">
        <v>171</v>
      </c>
      <c r="J65" s="14">
        <f>IF(H65&lt;J$2,1,0)</f>
        <v>0</v>
      </c>
    </row>
    <row r="66" spans="1:10" x14ac:dyDescent="0.25">
      <c r="A66" s="2" t="s">
        <v>7</v>
      </c>
      <c r="B66">
        <v>2002</v>
      </c>
      <c r="C66" t="s">
        <v>159</v>
      </c>
      <c r="D66" s="2">
        <v>531456</v>
      </c>
      <c r="E66" s="2" t="s">
        <v>199</v>
      </c>
      <c r="F66" s="6" t="s">
        <v>23</v>
      </c>
      <c r="G66" s="5">
        <v>968</v>
      </c>
      <c r="H66" s="1">
        <v>0.71590909090909094</v>
      </c>
      <c r="I66" s="10">
        <v>275</v>
      </c>
      <c r="J66" s="14">
        <f>IF(H66&lt;J$2,1,0)</f>
        <v>0</v>
      </c>
    </row>
    <row r="67" spans="1:10" x14ac:dyDescent="0.25">
      <c r="A67" s="2" t="s">
        <v>7</v>
      </c>
      <c r="B67">
        <v>2002</v>
      </c>
      <c r="C67" t="s">
        <v>159</v>
      </c>
      <c r="D67" s="2">
        <v>531464</v>
      </c>
      <c r="E67" s="2" t="s">
        <v>200</v>
      </c>
      <c r="F67" s="6" t="s">
        <v>23</v>
      </c>
      <c r="G67" s="5">
        <v>1620</v>
      </c>
      <c r="H67" s="1">
        <v>0.70925925925925926</v>
      </c>
      <c r="I67" s="10">
        <v>471</v>
      </c>
      <c r="J67" s="14">
        <f>IF(H67&lt;J$2,1,0)</f>
        <v>0</v>
      </c>
    </row>
    <row r="68" spans="1:10" x14ac:dyDescent="0.25">
      <c r="A68" s="2" t="s">
        <v>7</v>
      </c>
      <c r="B68">
        <v>2002</v>
      </c>
      <c r="C68" t="s">
        <v>159</v>
      </c>
      <c r="D68" s="2">
        <v>531529</v>
      </c>
      <c r="E68" s="2" t="s">
        <v>206</v>
      </c>
      <c r="F68" s="6" t="s">
        <v>21</v>
      </c>
      <c r="G68" s="5">
        <v>249</v>
      </c>
      <c r="H68" s="1">
        <v>0.6224899598393574</v>
      </c>
      <c r="I68" s="10">
        <v>94</v>
      </c>
      <c r="J68" s="14">
        <f>IF(H68&lt;J$2,1,0)</f>
        <v>0</v>
      </c>
    </row>
    <row r="69" spans="1:10" x14ac:dyDescent="0.25">
      <c r="A69" s="2" t="s">
        <v>7</v>
      </c>
      <c r="B69">
        <v>2002</v>
      </c>
      <c r="C69" t="s">
        <v>159</v>
      </c>
      <c r="D69" s="2">
        <v>531537</v>
      </c>
      <c r="E69" s="2" t="s">
        <v>207</v>
      </c>
      <c r="F69" s="6" t="s">
        <v>21</v>
      </c>
      <c r="G69" s="5">
        <v>480</v>
      </c>
      <c r="H69" s="1">
        <v>0.78749999999999998</v>
      </c>
      <c r="I69" s="10">
        <v>102</v>
      </c>
      <c r="J69" s="14">
        <f>IF(H69&lt;J$2,1,0)</f>
        <v>0</v>
      </c>
    </row>
    <row r="70" spans="1:10" x14ac:dyDescent="0.25">
      <c r="A70" s="2" t="s">
        <v>7</v>
      </c>
      <c r="B70">
        <v>2002</v>
      </c>
      <c r="C70" t="s">
        <v>159</v>
      </c>
      <c r="D70" s="2">
        <v>531545</v>
      </c>
      <c r="E70" s="2" t="s">
        <v>208</v>
      </c>
      <c r="F70" s="6" t="s">
        <v>23</v>
      </c>
      <c r="G70" s="5">
        <v>666</v>
      </c>
      <c r="H70" s="1">
        <v>0.69819819819819817</v>
      </c>
      <c r="I70" s="10">
        <v>201</v>
      </c>
      <c r="J70" s="14">
        <f>IF(H70&lt;J$2,1,0)</f>
        <v>0</v>
      </c>
    </row>
    <row r="71" spans="1:10" x14ac:dyDescent="0.25">
      <c r="A71" s="2" t="s">
        <v>7</v>
      </c>
      <c r="B71">
        <v>2002</v>
      </c>
      <c r="C71" t="s">
        <v>159</v>
      </c>
      <c r="D71" s="2">
        <v>531596</v>
      </c>
      <c r="E71" s="2" t="s">
        <v>213</v>
      </c>
      <c r="F71" s="6" t="s">
        <v>44</v>
      </c>
      <c r="G71" s="5">
        <v>1703</v>
      </c>
      <c r="H71" s="1">
        <v>0.69348209042865527</v>
      </c>
      <c r="I71" s="10">
        <v>522</v>
      </c>
      <c r="J71" s="14">
        <f>IF(H71&lt;J$2,1,0)</f>
        <v>0</v>
      </c>
    </row>
    <row r="72" spans="1:10" x14ac:dyDescent="0.25">
      <c r="A72" s="2" t="s">
        <v>7</v>
      </c>
      <c r="B72">
        <v>2002</v>
      </c>
      <c r="C72" t="s">
        <v>159</v>
      </c>
      <c r="D72" s="2">
        <v>531600</v>
      </c>
      <c r="E72" s="2" t="s">
        <v>214</v>
      </c>
      <c r="F72" s="6" t="s">
        <v>21</v>
      </c>
      <c r="G72" s="5">
        <v>576</v>
      </c>
      <c r="H72" s="1">
        <v>0.68923611111111116</v>
      </c>
      <c r="I72" s="10">
        <v>179</v>
      </c>
      <c r="J72" s="14">
        <f>IF(H72&lt;J$2,1,0)</f>
        <v>0</v>
      </c>
    </row>
    <row r="73" spans="1:10" x14ac:dyDescent="0.25">
      <c r="A73" s="2" t="s">
        <v>7</v>
      </c>
      <c r="B73">
        <v>2002</v>
      </c>
      <c r="C73" t="s">
        <v>159</v>
      </c>
      <c r="D73" s="2">
        <v>531669</v>
      </c>
      <c r="E73" s="2" t="s">
        <v>220</v>
      </c>
      <c r="F73" s="6" t="s">
        <v>21</v>
      </c>
      <c r="G73" s="5">
        <v>435</v>
      </c>
      <c r="H73" s="1">
        <v>0.66896551724137931</v>
      </c>
      <c r="I73" s="10">
        <v>144</v>
      </c>
      <c r="J73" s="14">
        <f>IF(H73&lt;J$2,1,0)</f>
        <v>0</v>
      </c>
    </row>
    <row r="74" spans="1:10" x14ac:dyDescent="0.25">
      <c r="A74" s="2" t="s">
        <v>7</v>
      </c>
      <c r="B74">
        <v>2002</v>
      </c>
      <c r="C74" t="s">
        <v>159</v>
      </c>
      <c r="D74" s="2">
        <v>531740</v>
      </c>
      <c r="E74" s="2" t="s">
        <v>228</v>
      </c>
      <c r="F74" s="6" t="s">
        <v>21</v>
      </c>
      <c r="G74" s="5">
        <v>434</v>
      </c>
      <c r="H74" s="1">
        <v>0.75115207373271886</v>
      </c>
      <c r="I74" s="10">
        <v>108</v>
      </c>
      <c r="J74" s="14">
        <f>IF(H74&lt;J$2,1,0)</f>
        <v>0</v>
      </c>
    </row>
    <row r="75" spans="1:10" x14ac:dyDescent="0.25">
      <c r="A75" s="2" t="s">
        <v>7</v>
      </c>
      <c r="B75">
        <v>2002</v>
      </c>
      <c r="C75" t="s">
        <v>159</v>
      </c>
      <c r="D75" s="2">
        <v>531758</v>
      </c>
      <c r="E75" s="2" t="s">
        <v>229</v>
      </c>
      <c r="F75" s="6" t="s">
        <v>21</v>
      </c>
      <c r="G75" s="5">
        <v>445</v>
      </c>
      <c r="H75" s="1">
        <v>0.79325842696629212</v>
      </c>
      <c r="I75" s="10">
        <v>92</v>
      </c>
      <c r="J75" s="14">
        <f>IF(H75&lt;J$2,1,0)</f>
        <v>0</v>
      </c>
    </row>
    <row r="76" spans="1:10" x14ac:dyDescent="0.25">
      <c r="A76" s="2" t="s">
        <v>7</v>
      </c>
      <c r="B76">
        <v>2002</v>
      </c>
      <c r="C76" t="s">
        <v>159</v>
      </c>
      <c r="D76" s="2">
        <v>531766</v>
      </c>
      <c r="E76" s="2" t="s">
        <v>230</v>
      </c>
      <c r="F76" s="6" t="s">
        <v>21</v>
      </c>
      <c r="G76" s="5">
        <v>369</v>
      </c>
      <c r="H76" s="1">
        <v>0.70189701897018975</v>
      </c>
      <c r="I76" s="10">
        <v>110</v>
      </c>
      <c r="J76" s="14">
        <f>IF(H76&lt;J$2,1,0)</f>
        <v>0</v>
      </c>
    </row>
    <row r="77" spans="1:10" x14ac:dyDescent="0.25">
      <c r="A77" s="2" t="s">
        <v>7</v>
      </c>
      <c r="B77">
        <v>2002</v>
      </c>
      <c r="C77" t="s">
        <v>159</v>
      </c>
      <c r="D77" s="2">
        <v>531782</v>
      </c>
      <c r="E77" s="2" t="s">
        <v>232</v>
      </c>
      <c r="F77" s="6" t="s">
        <v>21</v>
      </c>
      <c r="G77" s="5">
        <v>410</v>
      </c>
      <c r="H77" s="1">
        <v>0.73902439024390243</v>
      </c>
      <c r="I77" s="10">
        <v>107</v>
      </c>
      <c r="J77" s="14">
        <f>IF(H77&lt;J$2,1,0)</f>
        <v>0</v>
      </c>
    </row>
    <row r="78" spans="1:10" x14ac:dyDescent="0.25">
      <c r="A78" s="2" t="s">
        <v>7</v>
      </c>
      <c r="B78">
        <v>2002</v>
      </c>
      <c r="C78" t="s">
        <v>159</v>
      </c>
      <c r="D78" s="2">
        <v>531791</v>
      </c>
      <c r="E78" s="2" t="s">
        <v>233</v>
      </c>
      <c r="F78" s="6" t="s">
        <v>21</v>
      </c>
      <c r="G78" s="5">
        <v>418</v>
      </c>
      <c r="H78" s="1">
        <v>0.72966507177033491</v>
      </c>
      <c r="I78" s="10">
        <v>113</v>
      </c>
      <c r="J78" s="14">
        <f>IF(H78&lt;J$2,1,0)</f>
        <v>0</v>
      </c>
    </row>
    <row r="79" spans="1:10" x14ac:dyDescent="0.25">
      <c r="A79" s="2" t="s">
        <v>7</v>
      </c>
      <c r="B79">
        <v>2002</v>
      </c>
      <c r="C79" t="s">
        <v>159</v>
      </c>
      <c r="D79" s="2">
        <v>531804</v>
      </c>
      <c r="E79" s="2" t="s">
        <v>234</v>
      </c>
      <c r="F79" s="6" t="s">
        <v>21</v>
      </c>
      <c r="G79" s="5">
        <v>143</v>
      </c>
      <c r="H79" s="1">
        <v>0.76223776223776218</v>
      </c>
      <c r="I79" s="10">
        <v>34</v>
      </c>
      <c r="J79" s="14">
        <f>IF(H79&lt;J$2,1,0)</f>
        <v>0</v>
      </c>
    </row>
    <row r="80" spans="1:10" x14ac:dyDescent="0.25">
      <c r="A80" s="2" t="s">
        <v>7</v>
      </c>
      <c r="B80">
        <v>2002</v>
      </c>
      <c r="C80" t="s">
        <v>159</v>
      </c>
      <c r="D80" s="2">
        <v>531812</v>
      </c>
      <c r="E80" s="2" t="s">
        <v>235</v>
      </c>
      <c r="F80" s="6" t="s">
        <v>23</v>
      </c>
      <c r="G80" s="5">
        <v>617</v>
      </c>
      <c r="H80" s="1">
        <v>0.76012965964343593</v>
      </c>
      <c r="I80" s="10">
        <v>148</v>
      </c>
      <c r="J80" s="14">
        <f>IF(H80&lt;J$2,1,0)</f>
        <v>0</v>
      </c>
    </row>
    <row r="81" spans="1:10" x14ac:dyDescent="0.25">
      <c r="A81" s="2" t="s">
        <v>7</v>
      </c>
      <c r="B81">
        <v>2002</v>
      </c>
      <c r="C81" t="s">
        <v>159</v>
      </c>
      <c r="D81" s="2">
        <v>531839</v>
      </c>
      <c r="E81" s="2" t="s">
        <v>237</v>
      </c>
      <c r="F81" s="6" t="s">
        <v>23</v>
      </c>
      <c r="G81" s="5">
        <v>726</v>
      </c>
      <c r="H81" s="1">
        <v>0.69283746556473824</v>
      </c>
      <c r="I81" s="10">
        <v>223</v>
      </c>
      <c r="J81" s="14">
        <f>IF(H81&lt;J$2,1,0)</f>
        <v>0</v>
      </c>
    </row>
    <row r="82" spans="1:10" x14ac:dyDescent="0.25">
      <c r="A82" s="2" t="s">
        <v>7</v>
      </c>
      <c r="B82">
        <v>2002</v>
      </c>
      <c r="C82" t="s">
        <v>159</v>
      </c>
      <c r="D82" s="2">
        <v>531855</v>
      </c>
      <c r="E82" s="2" t="s">
        <v>239</v>
      </c>
      <c r="F82" s="6" t="s">
        <v>23</v>
      </c>
      <c r="G82" s="5">
        <v>987</v>
      </c>
      <c r="H82" s="1">
        <v>0.69807497467071933</v>
      </c>
      <c r="I82" s="10">
        <v>298</v>
      </c>
      <c r="J82" s="14">
        <f>IF(H82&lt;J$2,1,0)</f>
        <v>0</v>
      </c>
    </row>
    <row r="83" spans="1:10" x14ac:dyDescent="0.25">
      <c r="A83" s="2" t="s">
        <v>7</v>
      </c>
      <c r="B83">
        <v>2002</v>
      </c>
      <c r="C83" t="s">
        <v>159</v>
      </c>
      <c r="D83" s="2">
        <v>531880</v>
      </c>
      <c r="E83" s="2" t="s">
        <v>242</v>
      </c>
      <c r="F83" s="6" t="s">
        <v>21</v>
      </c>
      <c r="G83" s="5">
        <v>152</v>
      </c>
      <c r="H83" s="1">
        <v>0.78289473684210531</v>
      </c>
      <c r="I83" s="10">
        <v>33</v>
      </c>
      <c r="J83" s="14">
        <f>IF(H83&lt;J$2,1,0)</f>
        <v>0</v>
      </c>
    </row>
    <row r="84" spans="1:10" x14ac:dyDescent="0.25">
      <c r="A84" s="2" t="s">
        <v>7</v>
      </c>
      <c r="B84">
        <v>2002</v>
      </c>
      <c r="C84" t="s">
        <v>159</v>
      </c>
      <c r="D84" s="2">
        <v>531944</v>
      </c>
      <c r="E84" s="2" t="s">
        <v>248</v>
      </c>
      <c r="F84" s="6" t="s">
        <v>23</v>
      </c>
      <c r="G84" s="5">
        <v>993</v>
      </c>
      <c r="H84" s="1">
        <v>0.71097683786505539</v>
      </c>
      <c r="I84" s="10">
        <v>287</v>
      </c>
      <c r="J84" s="14">
        <f>IF(H84&lt;J$2,1,0)</f>
        <v>0</v>
      </c>
    </row>
    <row r="85" spans="1:10" x14ac:dyDescent="0.25">
      <c r="A85" s="2" t="s">
        <v>7</v>
      </c>
      <c r="B85">
        <v>2002</v>
      </c>
      <c r="C85" t="s">
        <v>159</v>
      </c>
      <c r="D85" s="2">
        <v>531952</v>
      </c>
      <c r="E85" s="2" t="s">
        <v>249</v>
      </c>
      <c r="F85" s="6" t="s">
        <v>21</v>
      </c>
      <c r="G85" s="5">
        <v>364</v>
      </c>
      <c r="H85" s="1">
        <v>0.70329670329670335</v>
      </c>
      <c r="I85" s="10">
        <v>108</v>
      </c>
      <c r="J85" s="14">
        <f>IF(H85&lt;J$2,1,0)</f>
        <v>0</v>
      </c>
    </row>
    <row r="86" spans="1:10" x14ac:dyDescent="0.25">
      <c r="A86" s="2" t="s">
        <v>7</v>
      </c>
      <c r="B86">
        <v>2002</v>
      </c>
      <c r="C86" t="s">
        <v>159</v>
      </c>
      <c r="D86" s="2">
        <v>531961</v>
      </c>
      <c r="E86" s="2" t="s">
        <v>250</v>
      </c>
      <c r="F86" s="6" t="s">
        <v>23</v>
      </c>
      <c r="G86" s="5">
        <v>912</v>
      </c>
      <c r="H86" s="1">
        <v>0.76644736842105265</v>
      </c>
      <c r="I86" s="10">
        <v>213</v>
      </c>
      <c r="J86" s="14">
        <f>IF(H86&lt;J$2,1,0)</f>
        <v>0</v>
      </c>
    </row>
    <row r="87" spans="1:10" x14ac:dyDescent="0.25">
      <c r="A87" s="2" t="s">
        <v>7</v>
      </c>
      <c r="B87">
        <v>2002</v>
      </c>
      <c r="C87" t="s">
        <v>159</v>
      </c>
      <c r="D87" s="2">
        <v>531979</v>
      </c>
      <c r="E87" s="2" t="s">
        <v>251</v>
      </c>
      <c r="F87" s="6" t="s">
        <v>23</v>
      </c>
      <c r="G87" s="5">
        <v>741</v>
      </c>
      <c r="H87" s="1">
        <v>0.77597840755735492</v>
      </c>
      <c r="I87" s="10">
        <v>166</v>
      </c>
      <c r="J87" s="14">
        <f>IF(H87&lt;J$2,1,0)</f>
        <v>0</v>
      </c>
    </row>
    <row r="88" spans="1:10" x14ac:dyDescent="0.25">
      <c r="A88" s="2" t="s">
        <v>7</v>
      </c>
      <c r="B88">
        <v>2002</v>
      </c>
      <c r="C88" t="s">
        <v>159</v>
      </c>
      <c r="D88" s="2">
        <v>532011</v>
      </c>
      <c r="E88" s="2" t="s">
        <v>255</v>
      </c>
      <c r="F88" s="6" t="s">
        <v>44</v>
      </c>
      <c r="G88" s="5">
        <v>3465</v>
      </c>
      <c r="H88" s="1">
        <v>0.68253968253968256</v>
      </c>
      <c r="I88" s="10">
        <v>1100</v>
      </c>
      <c r="J88" s="14">
        <f>IF(H88&lt;J$2,1,0)</f>
        <v>0</v>
      </c>
    </row>
    <row r="89" spans="1:10" x14ac:dyDescent="0.25">
      <c r="A89" s="2" t="s">
        <v>7</v>
      </c>
      <c r="B89">
        <v>2002</v>
      </c>
      <c r="C89" t="s">
        <v>159</v>
      </c>
      <c r="D89" s="2">
        <v>533106</v>
      </c>
      <c r="E89" s="2" t="s">
        <v>362</v>
      </c>
      <c r="F89" s="6" t="s">
        <v>21</v>
      </c>
      <c r="G89" s="5">
        <v>419</v>
      </c>
      <c r="H89" s="1">
        <v>0.70167064439140814</v>
      </c>
      <c r="I89" s="10">
        <v>125</v>
      </c>
      <c r="J89" s="14">
        <f>IF(H89&lt;J$2,1,0)</f>
        <v>0</v>
      </c>
    </row>
    <row r="90" spans="1:10" x14ac:dyDescent="0.25">
      <c r="A90" s="2" t="s">
        <v>7</v>
      </c>
      <c r="B90">
        <v>2002</v>
      </c>
      <c r="C90" t="s">
        <v>159</v>
      </c>
      <c r="D90" s="2">
        <v>533203</v>
      </c>
      <c r="E90" s="2" t="s">
        <v>371</v>
      </c>
      <c r="F90" s="6" t="s">
        <v>139</v>
      </c>
      <c r="G90" s="5">
        <v>7556</v>
      </c>
      <c r="H90" s="1">
        <v>0.68515087347803072</v>
      </c>
      <c r="I90" s="10">
        <v>2379</v>
      </c>
      <c r="J90" s="14">
        <f>IF(H90&lt;J$2,1,0)</f>
        <v>0</v>
      </c>
    </row>
    <row r="91" spans="1:10" x14ac:dyDescent="0.25">
      <c r="A91" s="2" t="s">
        <v>7</v>
      </c>
      <c r="B91">
        <v>2002</v>
      </c>
      <c r="C91" t="s">
        <v>159</v>
      </c>
      <c r="D91" s="2">
        <v>533602</v>
      </c>
      <c r="E91" s="2" t="s">
        <v>410</v>
      </c>
      <c r="F91" s="6" t="s">
        <v>21</v>
      </c>
      <c r="G91" s="5">
        <v>226</v>
      </c>
      <c r="H91" s="1">
        <v>0.72123893805309736</v>
      </c>
      <c r="I91" s="10">
        <v>63</v>
      </c>
      <c r="J91" s="14">
        <f>IF(H91&lt;J$2,1,0)</f>
        <v>0</v>
      </c>
    </row>
    <row r="92" spans="1:10" x14ac:dyDescent="0.25">
      <c r="A92" s="2" t="s">
        <v>7</v>
      </c>
      <c r="B92">
        <v>2002</v>
      </c>
      <c r="C92" t="s">
        <v>159</v>
      </c>
      <c r="D92" s="2">
        <v>533670</v>
      </c>
      <c r="E92" s="2" t="s">
        <v>417</v>
      </c>
      <c r="F92" s="6" t="s">
        <v>23</v>
      </c>
      <c r="G92" s="5">
        <v>790</v>
      </c>
      <c r="H92" s="1">
        <v>0.77721518987341776</v>
      </c>
      <c r="I92" s="10">
        <v>176</v>
      </c>
      <c r="J92" s="14">
        <f>IF(H92&lt;J$2,1,0)</f>
        <v>0</v>
      </c>
    </row>
    <row r="93" spans="1:10" x14ac:dyDescent="0.25">
      <c r="A93" s="2" t="s">
        <v>7</v>
      </c>
      <c r="B93">
        <v>2002</v>
      </c>
      <c r="C93" t="s">
        <v>159</v>
      </c>
      <c r="D93" s="2">
        <v>533793</v>
      </c>
      <c r="E93" s="2" t="s">
        <v>428</v>
      </c>
      <c r="F93" s="6" t="s">
        <v>21</v>
      </c>
      <c r="G93" s="5">
        <v>99</v>
      </c>
      <c r="H93" s="1">
        <v>0.81818181818181823</v>
      </c>
      <c r="I93" s="10">
        <v>18</v>
      </c>
      <c r="J93" s="14">
        <f>IF(H93&lt;J$2,1,0)</f>
        <v>0</v>
      </c>
    </row>
    <row r="94" spans="1:10" x14ac:dyDescent="0.25">
      <c r="A94" s="2" t="s">
        <v>7</v>
      </c>
      <c r="B94">
        <v>2002</v>
      </c>
      <c r="C94" t="s">
        <v>159</v>
      </c>
      <c r="D94" s="2">
        <v>533912</v>
      </c>
      <c r="E94" s="2" t="s">
        <v>440</v>
      </c>
      <c r="F94" s="6" t="s">
        <v>21</v>
      </c>
      <c r="G94" s="5">
        <v>141</v>
      </c>
      <c r="H94" s="1">
        <v>0.58156028368794321</v>
      </c>
      <c r="I94" s="10">
        <v>59</v>
      </c>
      <c r="J94" s="14">
        <f>IF(H94&lt;J$2,1,0)</f>
        <v>0</v>
      </c>
    </row>
    <row r="95" spans="1:10" x14ac:dyDescent="0.25">
      <c r="A95" s="2" t="s">
        <v>7</v>
      </c>
      <c r="B95">
        <v>2002</v>
      </c>
      <c r="C95" t="s">
        <v>159</v>
      </c>
      <c r="D95" s="2">
        <v>534145</v>
      </c>
      <c r="E95" s="2" t="s">
        <v>463</v>
      </c>
      <c r="F95" s="6" t="s">
        <v>21</v>
      </c>
      <c r="G95" s="5">
        <v>191</v>
      </c>
      <c r="H95" s="1">
        <v>0.64921465968586389</v>
      </c>
      <c r="I95" s="10">
        <v>67</v>
      </c>
      <c r="J95" s="14">
        <f>IF(H95&lt;J$2,1,0)</f>
        <v>0</v>
      </c>
    </row>
    <row r="96" spans="1:10" x14ac:dyDescent="0.25">
      <c r="A96" s="2" t="s">
        <v>7</v>
      </c>
      <c r="B96">
        <v>2002</v>
      </c>
      <c r="C96" t="s">
        <v>159</v>
      </c>
      <c r="D96" s="2">
        <v>534218</v>
      </c>
      <c r="E96" s="2" t="s">
        <v>470</v>
      </c>
      <c r="F96" s="6" t="s">
        <v>21</v>
      </c>
      <c r="G96" s="5">
        <v>93</v>
      </c>
      <c r="H96" s="1">
        <v>0.64516129032258063</v>
      </c>
      <c r="I96" s="10">
        <v>33</v>
      </c>
      <c r="J96" s="14">
        <f>IF(H96&lt;J$2,1,0)</f>
        <v>0</v>
      </c>
    </row>
    <row r="97" spans="1:10" x14ac:dyDescent="0.25">
      <c r="A97" s="2" t="s">
        <v>7</v>
      </c>
      <c r="B97">
        <v>2002</v>
      </c>
      <c r="C97" t="s">
        <v>159</v>
      </c>
      <c r="D97" s="2">
        <v>534234</v>
      </c>
      <c r="E97" s="2" t="s">
        <v>472</v>
      </c>
      <c r="F97" s="6" t="s">
        <v>21</v>
      </c>
      <c r="G97" s="5">
        <v>81</v>
      </c>
      <c r="H97" s="1">
        <v>0.76543209876543206</v>
      </c>
      <c r="I97" s="10">
        <v>19</v>
      </c>
      <c r="J97" s="14">
        <f>IF(H97&lt;J$2,1,0)</f>
        <v>0</v>
      </c>
    </row>
    <row r="98" spans="1:10" x14ac:dyDescent="0.25">
      <c r="A98" s="2" t="s">
        <v>7</v>
      </c>
      <c r="B98">
        <v>2002</v>
      </c>
      <c r="C98" t="s">
        <v>159</v>
      </c>
      <c r="D98" s="2">
        <v>534269</v>
      </c>
      <c r="E98" s="2" t="s">
        <v>475</v>
      </c>
      <c r="F98" s="6" t="s">
        <v>21</v>
      </c>
      <c r="G98" s="5">
        <v>139</v>
      </c>
      <c r="H98" s="1">
        <v>0.72661870503597126</v>
      </c>
      <c r="I98" s="10">
        <v>38</v>
      </c>
      <c r="J98" s="14">
        <f>IF(H98&lt;J$2,1,0)</f>
        <v>0</v>
      </c>
    </row>
    <row r="99" spans="1:10" x14ac:dyDescent="0.25">
      <c r="A99" s="2" t="s">
        <v>7</v>
      </c>
      <c r="B99">
        <v>2002</v>
      </c>
      <c r="C99" t="s">
        <v>159</v>
      </c>
      <c r="D99" s="2">
        <v>534285</v>
      </c>
      <c r="E99" s="2" t="s">
        <v>477</v>
      </c>
      <c r="F99" s="6" t="s">
        <v>21</v>
      </c>
      <c r="G99" s="5">
        <v>183</v>
      </c>
      <c r="H99" s="1">
        <v>0.8306010928961749</v>
      </c>
      <c r="I99" s="10">
        <v>31</v>
      </c>
      <c r="J99" s="14">
        <f>IF(H99&lt;J$2,1,0)</f>
        <v>0</v>
      </c>
    </row>
    <row r="100" spans="1:10" x14ac:dyDescent="0.25">
      <c r="A100" s="2" t="s">
        <v>7</v>
      </c>
      <c r="B100">
        <v>2002</v>
      </c>
      <c r="C100" t="s">
        <v>159</v>
      </c>
      <c r="D100" s="2">
        <v>534404</v>
      </c>
      <c r="E100" s="2" t="s">
        <v>489</v>
      </c>
      <c r="F100" s="6" t="s">
        <v>21</v>
      </c>
      <c r="G100" s="5">
        <v>99</v>
      </c>
      <c r="H100" s="1">
        <v>0.64646464646464652</v>
      </c>
      <c r="I100" s="10">
        <v>35</v>
      </c>
      <c r="J100" s="14">
        <f>IF(H100&lt;J$2,1,0)</f>
        <v>0</v>
      </c>
    </row>
    <row r="101" spans="1:10" x14ac:dyDescent="0.25">
      <c r="A101" s="2" t="s">
        <v>7</v>
      </c>
      <c r="B101">
        <v>2002</v>
      </c>
      <c r="C101" t="s">
        <v>159</v>
      </c>
      <c r="D101" s="2">
        <v>534421</v>
      </c>
      <c r="E101" s="2" t="s">
        <v>491</v>
      </c>
      <c r="F101" s="6" t="s">
        <v>21</v>
      </c>
      <c r="G101" s="5">
        <v>283</v>
      </c>
      <c r="H101" s="1">
        <v>0.69611307420494695</v>
      </c>
      <c r="I101" s="10">
        <v>86</v>
      </c>
      <c r="J101" s="14">
        <f>IF(H101&lt;J$2,1,0)</f>
        <v>0</v>
      </c>
    </row>
    <row r="102" spans="1:10" x14ac:dyDescent="0.25">
      <c r="A102" s="2" t="s">
        <v>7</v>
      </c>
      <c r="B102">
        <v>2002</v>
      </c>
      <c r="C102" t="s">
        <v>159</v>
      </c>
      <c r="D102" s="2">
        <v>534447</v>
      </c>
      <c r="E102" s="2" t="s">
        <v>493</v>
      </c>
      <c r="F102" s="6" t="s">
        <v>21</v>
      </c>
      <c r="G102" s="5">
        <v>559</v>
      </c>
      <c r="H102" s="1">
        <v>0.65474060822898028</v>
      </c>
      <c r="I102" s="10">
        <v>193</v>
      </c>
      <c r="J102" s="14">
        <f>IF(H102&lt;J$2,1,0)</f>
        <v>0</v>
      </c>
    </row>
    <row r="103" spans="1:10" x14ac:dyDescent="0.25">
      <c r="A103" s="2" t="s">
        <v>7</v>
      </c>
      <c r="B103">
        <v>2002</v>
      </c>
      <c r="C103" t="s">
        <v>159</v>
      </c>
      <c r="D103" s="2">
        <v>599417</v>
      </c>
      <c r="E103" s="2" t="s">
        <v>1143</v>
      </c>
      <c r="F103" s="6" t="s">
        <v>21</v>
      </c>
      <c r="G103" s="5">
        <v>207</v>
      </c>
      <c r="H103" s="1">
        <v>0.79710144927536231</v>
      </c>
      <c r="I103" s="10">
        <v>42</v>
      </c>
      <c r="J103" s="14">
        <f>IF(H103&lt;J$2,1,0)</f>
        <v>0</v>
      </c>
    </row>
    <row r="104" spans="1:10" x14ac:dyDescent="0.25">
      <c r="A104" s="2" t="s">
        <v>7</v>
      </c>
      <c r="B104">
        <v>2003</v>
      </c>
      <c r="C104" t="s">
        <v>6284</v>
      </c>
      <c r="D104" s="2">
        <v>505781</v>
      </c>
      <c r="E104" s="2" t="s">
        <v>22</v>
      </c>
      <c r="F104" s="6" t="s">
        <v>23</v>
      </c>
      <c r="G104" s="5">
        <v>746</v>
      </c>
      <c r="H104" s="1">
        <v>0.6394101876675603</v>
      </c>
      <c r="I104" s="10">
        <v>269</v>
      </c>
      <c r="J104" s="14">
        <f>IF(H104&lt;J$2,1,0)</f>
        <v>0</v>
      </c>
    </row>
    <row r="105" spans="1:10" x14ac:dyDescent="0.25">
      <c r="A105" s="2" t="s">
        <v>7</v>
      </c>
      <c r="B105">
        <v>2003</v>
      </c>
      <c r="C105" t="s">
        <v>6284</v>
      </c>
      <c r="D105" s="2">
        <v>513644</v>
      </c>
      <c r="E105" s="2" t="s">
        <v>55</v>
      </c>
      <c r="F105" s="6" t="s">
        <v>21</v>
      </c>
      <c r="G105" s="5">
        <v>269</v>
      </c>
      <c r="H105" s="1">
        <v>0.76208178438661711</v>
      </c>
      <c r="I105" s="10">
        <v>64</v>
      </c>
      <c r="J105" s="14">
        <f>IF(H105&lt;J$2,1,0)</f>
        <v>0</v>
      </c>
    </row>
    <row r="106" spans="1:10" x14ac:dyDescent="0.25">
      <c r="A106" s="2" t="s">
        <v>7</v>
      </c>
      <c r="B106">
        <v>2003</v>
      </c>
      <c r="C106" t="s">
        <v>6284</v>
      </c>
      <c r="D106" s="2">
        <v>531553</v>
      </c>
      <c r="E106" s="2" t="s">
        <v>209</v>
      </c>
      <c r="F106" s="6" t="s">
        <v>21</v>
      </c>
      <c r="G106" s="5">
        <v>260</v>
      </c>
      <c r="H106" s="1">
        <v>0.74230769230769234</v>
      </c>
      <c r="I106" s="10">
        <v>67</v>
      </c>
      <c r="J106" s="14">
        <f>IF(H106&lt;J$2,1,0)</f>
        <v>0</v>
      </c>
    </row>
    <row r="107" spans="1:10" x14ac:dyDescent="0.25">
      <c r="A107" s="2" t="s">
        <v>7</v>
      </c>
      <c r="B107">
        <v>2003</v>
      </c>
      <c r="C107" t="s">
        <v>6284</v>
      </c>
      <c r="D107" s="2">
        <v>534684</v>
      </c>
      <c r="E107" s="2" t="s">
        <v>517</v>
      </c>
      <c r="F107" s="6" t="s">
        <v>21</v>
      </c>
      <c r="G107" s="5">
        <v>273</v>
      </c>
      <c r="H107" s="1">
        <v>0.79120879120879117</v>
      </c>
      <c r="I107" s="10">
        <v>57</v>
      </c>
      <c r="J107" s="14">
        <f>IF(H107&lt;J$2,1,0)</f>
        <v>0</v>
      </c>
    </row>
    <row r="108" spans="1:10" x14ac:dyDescent="0.25">
      <c r="A108" s="2" t="s">
        <v>7</v>
      </c>
      <c r="B108">
        <v>2003</v>
      </c>
      <c r="C108" t="s">
        <v>6284</v>
      </c>
      <c r="D108" s="2">
        <v>534781</v>
      </c>
      <c r="E108" s="2" t="s">
        <v>526</v>
      </c>
      <c r="F108" s="6" t="s">
        <v>23</v>
      </c>
      <c r="G108" s="5">
        <v>859</v>
      </c>
      <c r="H108" s="1">
        <v>0.66821885913853318</v>
      </c>
      <c r="I108" s="10">
        <v>285</v>
      </c>
      <c r="J108" s="14">
        <f>IF(H108&lt;J$2,1,0)</f>
        <v>0</v>
      </c>
    </row>
    <row r="109" spans="1:10" x14ac:dyDescent="0.25">
      <c r="A109" s="2" t="s">
        <v>7</v>
      </c>
      <c r="B109">
        <v>2003</v>
      </c>
      <c r="C109" t="s">
        <v>6284</v>
      </c>
      <c r="D109" s="2">
        <v>534960</v>
      </c>
      <c r="E109" s="2" t="s">
        <v>542</v>
      </c>
      <c r="F109" s="6" t="s">
        <v>21</v>
      </c>
      <c r="G109" s="5">
        <v>236</v>
      </c>
      <c r="H109" s="1">
        <v>0.67796610169491522</v>
      </c>
      <c r="I109" s="10">
        <v>76</v>
      </c>
      <c r="J109" s="14">
        <f>IF(H109&lt;J$2,1,0)</f>
        <v>0</v>
      </c>
    </row>
    <row r="110" spans="1:10" x14ac:dyDescent="0.25">
      <c r="A110" s="2" t="s">
        <v>7</v>
      </c>
      <c r="B110">
        <v>2003</v>
      </c>
      <c r="C110" t="s">
        <v>6284</v>
      </c>
      <c r="D110" s="2">
        <v>534986</v>
      </c>
      <c r="E110" s="2" t="s">
        <v>544</v>
      </c>
      <c r="F110" s="6" t="s">
        <v>21</v>
      </c>
      <c r="G110" s="5">
        <v>410</v>
      </c>
      <c r="H110" s="1">
        <v>0.71219512195121948</v>
      </c>
      <c r="I110" s="10">
        <v>118</v>
      </c>
      <c r="J110" s="14">
        <f>IF(H110&lt;J$2,1,0)</f>
        <v>0</v>
      </c>
    </row>
    <row r="111" spans="1:10" x14ac:dyDescent="0.25">
      <c r="A111" s="2" t="s">
        <v>7</v>
      </c>
      <c r="B111">
        <v>2003</v>
      </c>
      <c r="C111" t="s">
        <v>6284</v>
      </c>
      <c r="D111" s="2">
        <v>535362</v>
      </c>
      <c r="E111" s="2" t="s">
        <v>575</v>
      </c>
      <c r="F111" s="6" t="s">
        <v>23</v>
      </c>
      <c r="G111" s="5">
        <v>818</v>
      </c>
      <c r="H111" s="1">
        <v>0.72004889975550124</v>
      </c>
      <c r="I111" s="10">
        <v>229</v>
      </c>
      <c r="J111" s="14">
        <f>IF(H111&lt;J$2,1,0)</f>
        <v>0</v>
      </c>
    </row>
    <row r="112" spans="1:10" x14ac:dyDescent="0.25">
      <c r="A112" s="2" t="s">
        <v>7</v>
      </c>
      <c r="B112">
        <v>2003</v>
      </c>
      <c r="C112" t="s">
        <v>6284</v>
      </c>
      <c r="D112" s="2">
        <v>536130</v>
      </c>
      <c r="E112" s="2" t="s">
        <v>611</v>
      </c>
      <c r="F112" s="6" t="s">
        <v>21</v>
      </c>
      <c r="G112" s="5">
        <v>409</v>
      </c>
      <c r="H112" s="1">
        <v>0.70415647921760394</v>
      </c>
      <c r="I112" s="10">
        <v>121</v>
      </c>
      <c r="J112" s="14">
        <f>IF(H112&lt;J$2,1,0)</f>
        <v>0</v>
      </c>
    </row>
    <row r="113" spans="1:10" x14ac:dyDescent="0.25">
      <c r="A113" s="2" t="s">
        <v>7</v>
      </c>
      <c r="B113">
        <v>2003</v>
      </c>
      <c r="C113" t="s">
        <v>6284</v>
      </c>
      <c r="D113" s="2">
        <v>538051</v>
      </c>
      <c r="E113" s="2" t="s">
        <v>712</v>
      </c>
      <c r="F113" s="6" t="s">
        <v>44</v>
      </c>
      <c r="G113" s="5">
        <v>2111</v>
      </c>
      <c r="H113" s="1">
        <v>0.62955945049739459</v>
      </c>
      <c r="I113" s="10">
        <v>782</v>
      </c>
      <c r="J113" s="14">
        <f>IF(H113&lt;J$2,1,0)</f>
        <v>0</v>
      </c>
    </row>
    <row r="114" spans="1:10" x14ac:dyDescent="0.25">
      <c r="A114" s="2" t="s">
        <v>7</v>
      </c>
      <c r="B114">
        <v>2003</v>
      </c>
      <c r="C114" t="s">
        <v>6284</v>
      </c>
      <c r="D114" s="2">
        <v>538086</v>
      </c>
      <c r="E114" s="2" t="s">
        <v>713</v>
      </c>
      <c r="F114" s="6" t="s">
        <v>23</v>
      </c>
      <c r="G114" s="5">
        <v>762</v>
      </c>
      <c r="H114" s="1">
        <v>0.69947506561679795</v>
      </c>
      <c r="I114" s="10">
        <v>229</v>
      </c>
      <c r="J114" s="14">
        <f>IF(H114&lt;J$2,1,0)</f>
        <v>0</v>
      </c>
    </row>
    <row r="115" spans="1:10" x14ac:dyDescent="0.25">
      <c r="A115" s="2" t="s">
        <v>7</v>
      </c>
      <c r="B115">
        <v>2003</v>
      </c>
      <c r="C115" t="s">
        <v>6284</v>
      </c>
      <c r="D115" s="2">
        <v>538094</v>
      </c>
      <c r="E115" s="2" t="s">
        <v>714</v>
      </c>
      <c r="F115" s="6" t="s">
        <v>59</v>
      </c>
      <c r="G115" s="5">
        <v>15537</v>
      </c>
      <c r="H115" s="1">
        <v>0.67612795262920766</v>
      </c>
      <c r="I115" s="10">
        <v>5032</v>
      </c>
      <c r="J115" s="14">
        <f>IF(H115&lt;J$2,1,0)</f>
        <v>0</v>
      </c>
    </row>
    <row r="116" spans="1:10" x14ac:dyDescent="0.25">
      <c r="A116" s="2" t="s">
        <v>7</v>
      </c>
      <c r="B116">
        <v>2003</v>
      </c>
      <c r="C116" t="s">
        <v>6284</v>
      </c>
      <c r="D116" s="2">
        <v>538108</v>
      </c>
      <c r="E116" s="2" t="s">
        <v>715</v>
      </c>
      <c r="F116" s="6" t="s">
        <v>21</v>
      </c>
      <c r="G116" s="5">
        <v>554</v>
      </c>
      <c r="H116" s="1">
        <v>0.78880866425992779</v>
      </c>
      <c r="I116" s="10">
        <v>117</v>
      </c>
      <c r="J116" s="14">
        <f>IF(H116&lt;J$2,1,0)</f>
        <v>0</v>
      </c>
    </row>
    <row r="117" spans="1:10" x14ac:dyDescent="0.25">
      <c r="A117" s="2" t="s">
        <v>7</v>
      </c>
      <c r="B117">
        <v>2003</v>
      </c>
      <c r="C117" t="s">
        <v>6284</v>
      </c>
      <c r="D117" s="2">
        <v>538132</v>
      </c>
      <c r="E117" s="2" t="s">
        <v>716</v>
      </c>
      <c r="F117" s="6" t="s">
        <v>139</v>
      </c>
      <c r="G117" s="5">
        <v>9881</v>
      </c>
      <c r="H117" s="1">
        <v>0.71399655905272741</v>
      </c>
      <c r="I117" s="10">
        <v>2826</v>
      </c>
      <c r="J117" s="14">
        <f>IF(H117&lt;J$2,1,0)</f>
        <v>0</v>
      </c>
    </row>
    <row r="118" spans="1:10" x14ac:dyDescent="0.25">
      <c r="A118" s="2" t="s">
        <v>7</v>
      </c>
      <c r="B118">
        <v>2003</v>
      </c>
      <c r="C118" t="s">
        <v>6284</v>
      </c>
      <c r="D118" s="2">
        <v>538191</v>
      </c>
      <c r="E118" s="2" t="s">
        <v>719</v>
      </c>
      <c r="F118" s="6" t="s">
        <v>23</v>
      </c>
      <c r="G118" s="5">
        <v>633</v>
      </c>
      <c r="H118" s="1">
        <v>0.69352290679304895</v>
      </c>
      <c r="I118" s="10">
        <v>194</v>
      </c>
      <c r="J118" s="14">
        <f>IF(H118&lt;J$2,1,0)</f>
        <v>0</v>
      </c>
    </row>
    <row r="119" spans="1:10" x14ac:dyDescent="0.25">
      <c r="A119" s="2" t="s">
        <v>7</v>
      </c>
      <c r="B119">
        <v>2003</v>
      </c>
      <c r="C119" t="s">
        <v>6284</v>
      </c>
      <c r="D119" s="2">
        <v>538221</v>
      </c>
      <c r="E119" s="2" t="s">
        <v>720</v>
      </c>
      <c r="F119" s="6" t="s">
        <v>23</v>
      </c>
      <c r="G119" s="5">
        <v>1161</v>
      </c>
      <c r="H119" s="1">
        <v>0.69164513350559864</v>
      </c>
      <c r="I119" s="10">
        <v>358</v>
      </c>
      <c r="J119" s="14">
        <f>IF(H119&lt;J$2,1,0)</f>
        <v>0</v>
      </c>
    </row>
    <row r="120" spans="1:10" x14ac:dyDescent="0.25">
      <c r="A120" s="2" t="s">
        <v>7</v>
      </c>
      <c r="B120">
        <v>2003</v>
      </c>
      <c r="C120" t="s">
        <v>6284</v>
      </c>
      <c r="D120" s="2">
        <v>538230</v>
      </c>
      <c r="E120" s="2" t="s">
        <v>721</v>
      </c>
      <c r="F120" s="6" t="s">
        <v>44</v>
      </c>
      <c r="G120" s="5">
        <v>1973</v>
      </c>
      <c r="H120" s="1">
        <v>0.71312721743537755</v>
      </c>
      <c r="I120" s="10">
        <v>566</v>
      </c>
      <c r="J120" s="14">
        <f>IF(H120&lt;J$2,1,0)</f>
        <v>0</v>
      </c>
    </row>
    <row r="121" spans="1:10" x14ac:dyDescent="0.25">
      <c r="A121" s="2" t="s">
        <v>7</v>
      </c>
      <c r="B121">
        <v>2003</v>
      </c>
      <c r="C121" t="s">
        <v>6284</v>
      </c>
      <c r="D121" s="2">
        <v>538256</v>
      </c>
      <c r="E121" s="2" t="s">
        <v>723</v>
      </c>
      <c r="F121" s="6" t="s">
        <v>23</v>
      </c>
      <c r="G121" s="5">
        <v>1146</v>
      </c>
      <c r="H121" s="1">
        <v>0.74956369982547988</v>
      </c>
      <c r="I121" s="10">
        <v>287</v>
      </c>
      <c r="J121" s="14">
        <f>IF(H121&lt;J$2,1,0)</f>
        <v>0</v>
      </c>
    </row>
    <row r="122" spans="1:10" x14ac:dyDescent="0.25">
      <c r="A122" s="2" t="s">
        <v>7</v>
      </c>
      <c r="B122">
        <v>2003</v>
      </c>
      <c r="C122" t="s">
        <v>6284</v>
      </c>
      <c r="D122" s="2">
        <v>538264</v>
      </c>
      <c r="E122" s="2" t="s">
        <v>724</v>
      </c>
      <c r="F122" s="6" t="s">
        <v>23</v>
      </c>
      <c r="G122" s="5">
        <v>1004</v>
      </c>
      <c r="H122" s="1">
        <v>0.71314741035856577</v>
      </c>
      <c r="I122" s="10">
        <v>288</v>
      </c>
      <c r="J122" s="14">
        <f>IF(H122&lt;J$2,1,0)</f>
        <v>0</v>
      </c>
    </row>
    <row r="123" spans="1:10" x14ac:dyDescent="0.25">
      <c r="A123" s="2" t="s">
        <v>7</v>
      </c>
      <c r="B123">
        <v>2003</v>
      </c>
      <c r="C123" t="s">
        <v>6284</v>
      </c>
      <c r="D123" s="2">
        <v>538272</v>
      </c>
      <c r="E123" s="2" t="s">
        <v>725</v>
      </c>
      <c r="F123" s="6" t="s">
        <v>44</v>
      </c>
      <c r="G123" s="5">
        <v>2275</v>
      </c>
      <c r="H123" s="1">
        <v>0.70681318681318683</v>
      </c>
      <c r="I123" s="10">
        <v>667</v>
      </c>
      <c r="J123" s="14">
        <f>IF(H123&lt;J$2,1,0)</f>
        <v>0</v>
      </c>
    </row>
    <row r="124" spans="1:10" x14ac:dyDescent="0.25">
      <c r="A124" s="2" t="s">
        <v>7</v>
      </c>
      <c r="B124">
        <v>2003</v>
      </c>
      <c r="C124" t="s">
        <v>6284</v>
      </c>
      <c r="D124" s="2">
        <v>538311</v>
      </c>
      <c r="E124" s="2" t="s">
        <v>728</v>
      </c>
      <c r="F124" s="6" t="s">
        <v>44</v>
      </c>
      <c r="G124" s="5">
        <v>2855</v>
      </c>
      <c r="H124" s="1">
        <v>0.68231173380035026</v>
      </c>
      <c r="I124" s="10">
        <v>907</v>
      </c>
      <c r="J124" s="14">
        <f>IF(H124&lt;J$2,1,0)</f>
        <v>0</v>
      </c>
    </row>
    <row r="125" spans="1:10" x14ac:dyDescent="0.25">
      <c r="A125" s="2" t="s">
        <v>7</v>
      </c>
      <c r="B125">
        <v>2003</v>
      </c>
      <c r="C125" t="s">
        <v>6284</v>
      </c>
      <c r="D125" s="2">
        <v>538329</v>
      </c>
      <c r="E125" s="2" t="s">
        <v>729</v>
      </c>
      <c r="F125" s="6" t="s">
        <v>21</v>
      </c>
      <c r="G125" s="5">
        <v>455</v>
      </c>
      <c r="H125" s="1">
        <v>0.61758241758241761</v>
      </c>
      <c r="I125" s="10">
        <v>174</v>
      </c>
      <c r="J125" s="14">
        <f>IF(H125&lt;J$2,1,0)</f>
        <v>0</v>
      </c>
    </row>
    <row r="126" spans="1:10" x14ac:dyDescent="0.25">
      <c r="A126" s="2" t="s">
        <v>7</v>
      </c>
      <c r="B126">
        <v>2003</v>
      </c>
      <c r="C126" t="s">
        <v>6284</v>
      </c>
      <c r="D126" s="2">
        <v>538442</v>
      </c>
      <c r="E126" s="2" t="s">
        <v>734</v>
      </c>
      <c r="F126" s="6" t="s">
        <v>44</v>
      </c>
      <c r="G126" s="5">
        <v>2223</v>
      </c>
      <c r="H126" s="1">
        <v>0.72199730094466941</v>
      </c>
      <c r="I126" s="10">
        <v>618</v>
      </c>
      <c r="J126" s="14">
        <f>IF(H126&lt;J$2,1,0)</f>
        <v>0</v>
      </c>
    </row>
    <row r="127" spans="1:10" x14ac:dyDescent="0.25">
      <c r="A127" s="2" t="s">
        <v>7</v>
      </c>
      <c r="B127">
        <v>2003</v>
      </c>
      <c r="C127" t="s">
        <v>6284</v>
      </c>
      <c r="D127" s="2">
        <v>538469</v>
      </c>
      <c r="E127" s="2" t="s">
        <v>736</v>
      </c>
      <c r="F127" s="6" t="s">
        <v>21</v>
      </c>
      <c r="G127" s="5">
        <v>316</v>
      </c>
      <c r="H127" s="1">
        <v>0.75632911392405067</v>
      </c>
      <c r="I127" s="10">
        <v>77</v>
      </c>
      <c r="J127" s="14">
        <f>IF(H127&lt;J$2,1,0)</f>
        <v>0</v>
      </c>
    </row>
    <row r="128" spans="1:10" x14ac:dyDescent="0.25">
      <c r="A128" s="2" t="s">
        <v>7</v>
      </c>
      <c r="B128">
        <v>2003</v>
      </c>
      <c r="C128" t="s">
        <v>6284</v>
      </c>
      <c r="D128" s="2">
        <v>538477</v>
      </c>
      <c r="E128" s="2" t="s">
        <v>737</v>
      </c>
      <c r="F128" s="6" t="s">
        <v>23</v>
      </c>
      <c r="G128" s="5">
        <v>1548</v>
      </c>
      <c r="H128" s="1">
        <v>0.73449612403100772</v>
      </c>
      <c r="I128" s="10">
        <v>411</v>
      </c>
      <c r="J128" s="14">
        <f>IF(H128&lt;J$2,1,0)</f>
        <v>0</v>
      </c>
    </row>
    <row r="129" spans="1:10" x14ac:dyDescent="0.25">
      <c r="A129" s="2" t="s">
        <v>7</v>
      </c>
      <c r="B129">
        <v>2003</v>
      </c>
      <c r="C129" t="s">
        <v>6284</v>
      </c>
      <c r="D129" s="2">
        <v>538507</v>
      </c>
      <c r="E129" s="2" t="s">
        <v>740</v>
      </c>
      <c r="F129" s="6" t="s">
        <v>23</v>
      </c>
      <c r="G129" s="5">
        <v>1164</v>
      </c>
      <c r="H129" s="1">
        <v>0.57388316151202745</v>
      </c>
      <c r="I129" s="10">
        <v>496</v>
      </c>
      <c r="J129" s="14">
        <f>IF(H129&lt;J$2,1,0)</f>
        <v>0</v>
      </c>
    </row>
    <row r="130" spans="1:10" x14ac:dyDescent="0.25">
      <c r="A130" s="2" t="s">
        <v>7</v>
      </c>
      <c r="B130">
        <v>2003</v>
      </c>
      <c r="C130" t="s">
        <v>6284</v>
      </c>
      <c r="D130" s="2">
        <v>538515</v>
      </c>
      <c r="E130" s="2" t="s">
        <v>741</v>
      </c>
      <c r="F130" s="6" t="s">
        <v>23</v>
      </c>
      <c r="G130" s="5">
        <v>1082</v>
      </c>
      <c r="H130" s="1">
        <v>0.64048059149722736</v>
      </c>
      <c r="I130" s="10">
        <v>389</v>
      </c>
      <c r="J130" s="14">
        <f>IF(H130&lt;J$2,1,0)</f>
        <v>0</v>
      </c>
    </row>
    <row r="131" spans="1:10" x14ac:dyDescent="0.25">
      <c r="A131" s="2" t="s">
        <v>7</v>
      </c>
      <c r="B131">
        <v>2003</v>
      </c>
      <c r="C131" t="s">
        <v>6284</v>
      </c>
      <c r="D131" s="2">
        <v>538540</v>
      </c>
      <c r="E131" s="2" t="s">
        <v>743</v>
      </c>
      <c r="F131" s="6" t="s">
        <v>44</v>
      </c>
      <c r="G131" s="5">
        <v>2663</v>
      </c>
      <c r="H131" s="1">
        <v>0.71535861809988732</v>
      </c>
      <c r="I131" s="10">
        <v>758</v>
      </c>
      <c r="J131" s="14">
        <f>IF(H131&lt;J$2,1,0)</f>
        <v>0</v>
      </c>
    </row>
    <row r="132" spans="1:10" x14ac:dyDescent="0.25">
      <c r="A132" s="2" t="s">
        <v>7</v>
      </c>
      <c r="B132">
        <v>2003</v>
      </c>
      <c r="C132" t="s">
        <v>6284</v>
      </c>
      <c r="D132" s="2">
        <v>538558</v>
      </c>
      <c r="E132" s="2" t="s">
        <v>744</v>
      </c>
      <c r="F132" s="6" t="s">
        <v>23</v>
      </c>
      <c r="G132" s="5">
        <v>1008</v>
      </c>
      <c r="H132" s="1">
        <v>0.67956349206349209</v>
      </c>
      <c r="I132" s="10">
        <v>323</v>
      </c>
      <c r="J132" s="14">
        <f>IF(H132&lt;J$2,1,0)</f>
        <v>0</v>
      </c>
    </row>
    <row r="133" spans="1:10" x14ac:dyDescent="0.25">
      <c r="A133" s="2" t="s">
        <v>7</v>
      </c>
      <c r="B133">
        <v>2003</v>
      </c>
      <c r="C133" t="s">
        <v>6284</v>
      </c>
      <c r="D133" s="2">
        <v>538566</v>
      </c>
      <c r="E133" s="2" t="s">
        <v>745</v>
      </c>
      <c r="F133" s="6" t="s">
        <v>21</v>
      </c>
      <c r="G133" s="5">
        <v>384</v>
      </c>
      <c r="H133" s="1">
        <v>0.796875</v>
      </c>
      <c r="I133" s="10">
        <v>78</v>
      </c>
      <c r="J133" s="14">
        <f>IF(H133&lt;J$2,1,0)</f>
        <v>0</v>
      </c>
    </row>
    <row r="134" spans="1:10" x14ac:dyDescent="0.25">
      <c r="A134" s="2" t="s">
        <v>7</v>
      </c>
      <c r="B134">
        <v>2003</v>
      </c>
      <c r="C134" t="s">
        <v>6284</v>
      </c>
      <c r="D134" s="2">
        <v>538574</v>
      </c>
      <c r="E134" s="2" t="s">
        <v>746</v>
      </c>
      <c r="F134" s="6" t="s">
        <v>139</v>
      </c>
      <c r="G134" s="5">
        <v>4840</v>
      </c>
      <c r="H134" s="1">
        <v>0.72913223140495864</v>
      </c>
      <c r="I134" s="10">
        <v>1311</v>
      </c>
      <c r="J134" s="14">
        <f>IF(H134&lt;J$2,1,0)</f>
        <v>0</v>
      </c>
    </row>
    <row r="135" spans="1:10" x14ac:dyDescent="0.25">
      <c r="A135" s="2" t="s">
        <v>7</v>
      </c>
      <c r="B135">
        <v>2003</v>
      </c>
      <c r="C135" t="s">
        <v>6284</v>
      </c>
      <c r="D135" s="2">
        <v>538604</v>
      </c>
      <c r="E135" s="2" t="s">
        <v>748</v>
      </c>
      <c r="F135" s="6" t="s">
        <v>21</v>
      </c>
      <c r="G135" s="5">
        <v>485</v>
      </c>
      <c r="H135" s="1">
        <v>0.72989690721649481</v>
      </c>
      <c r="I135" s="10">
        <v>131</v>
      </c>
      <c r="J135" s="14">
        <f>IF(H135&lt;J$2,1,0)</f>
        <v>0</v>
      </c>
    </row>
    <row r="136" spans="1:10" x14ac:dyDescent="0.25">
      <c r="A136" s="2" t="s">
        <v>7</v>
      </c>
      <c r="B136">
        <v>2003</v>
      </c>
      <c r="C136" t="s">
        <v>6284</v>
      </c>
      <c r="D136" s="2">
        <v>538621</v>
      </c>
      <c r="E136" s="2" t="s">
        <v>750</v>
      </c>
      <c r="F136" s="6" t="s">
        <v>21</v>
      </c>
      <c r="G136" s="5">
        <v>479</v>
      </c>
      <c r="H136" s="1">
        <v>0.70146137787056373</v>
      </c>
      <c r="I136" s="10">
        <v>143</v>
      </c>
      <c r="J136" s="14">
        <f>IF(H136&lt;J$2,1,0)</f>
        <v>0</v>
      </c>
    </row>
    <row r="137" spans="1:10" x14ac:dyDescent="0.25">
      <c r="A137" s="2" t="s">
        <v>7</v>
      </c>
      <c r="B137">
        <v>2003</v>
      </c>
      <c r="C137" t="s">
        <v>6284</v>
      </c>
      <c r="D137" s="2">
        <v>538639</v>
      </c>
      <c r="E137" s="2" t="s">
        <v>751</v>
      </c>
      <c r="F137" s="6" t="s">
        <v>21</v>
      </c>
      <c r="G137" s="5">
        <v>316</v>
      </c>
      <c r="H137" s="1">
        <v>0.63291139240506333</v>
      </c>
      <c r="I137" s="10">
        <v>116</v>
      </c>
      <c r="J137" s="14">
        <f>IF(H137&lt;J$2,1,0)</f>
        <v>0</v>
      </c>
    </row>
    <row r="138" spans="1:10" x14ac:dyDescent="0.25">
      <c r="A138" s="2" t="s">
        <v>7</v>
      </c>
      <c r="B138">
        <v>2003</v>
      </c>
      <c r="C138" t="s">
        <v>6284</v>
      </c>
      <c r="D138" s="2">
        <v>538655</v>
      </c>
      <c r="E138" s="2" t="s">
        <v>753</v>
      </c>
      <c r="F138" s="6" t="s">
        <v>23</v>
      </c>
      <c r="G138" s="5">
        <v>891</v>
      </c>
      <c r="H138" s="1">
        <v>0.75196408529741865</v>
      </c>
      <c r="I138" s="10">
        <v>221</v>
      </c>
      <c r="J138" s="14">
        <f>IF(H138&lt;J$2,1,0)</f>
        <v>0</v>
      </c>
    </row>
    <row r="139" spans="1:10" x14ac:dyDescent="0.25">
      <c r="A139" s="2" t="s">
        <v>7</v>
      </c>
      <c r="B139">
        <v>2003</v>
      </c>
      <c r="C139" t="s">
        <v>6284</v>
      </c>
      <c r="D139" s="2">
        <v>538671</v>
      </c>
      <c r="E139" s="2" t="s">
        <v>754</v>
      </c>
      <c r="F139" s="6" t="s">
        <v>23</v>
      </c>
      <c r="G139" s="5">
        <v>1471</v>
      </c>
      <c r="H139" s="1">
        <v>0.73011556764106045</v>
      </c>
      <c r="I139" s="10">
        <v>397</v>
      </c>
      <c r="J139" s="14">
        <f>IF(H139&lt;J$2,1,0)</f>
        <v>0</v>
      </c>
    </row>
    <row r="140" spans="1:10" x14ac:dyDescent="0.25">
      <c r="A140" s="2" t="s">
        <v>7</v>
      </c>
      <c r="B140">
        <v>2003</v>
      </c>
      <c r="C140" t="s">
        <v>6284</v>
      </c>
      <c r="D140" s="2">
        <v>538701</v>
      </c>
      <c r="E140" s="2" t="s">
        <v>757</v>
      </c>
      <c r="F140" s="6" t="s">
        <v>23</v>
      </c>
      <c r="G140" s="5">
        <v>802</v>
      </c>
      <c r="H140" s="1">
        <v>0.72693266832917702</v>
      </c>
      <c r="I140" s="10">
        <v>219</v>
      </c>
      <c r="J140" s="14">
        <f>IF(H140&lt;J$2,1,0)</f>
        <v>0</v>
      </c>
    </row>
    <row r="141" spans="1:10" x14ac:dyDescent="0.25">
      <c r="A141" s="2" t="s">
        <v>7</v>
      </c>
      <c r="B141">
        <v>2003</v>
      </c>
      <c r="C141" t="s">
        <v>6284</v>
      </c>
      <c r="D141" s="2">
        <v>538761</v>
      </c>
      <c r="E141" s="2" t="s">
        <v>761</v>
      </c>
      <c r="F141" s="6" t="s">
        <v>23</v>
      </c>
      <c r="G141" s="5">
        <v>725</v>
      </c>
      <c r="H141" s="1">
        <v>0.66896551724137931</v>
      </c>
      <c r="I141" s="10">
        <v>240</v>
      </c>
      <c r="J141" s="14">
        <f>IF(H141&lt;J$2,1,0)</f>
        <v>0</v>
      </c>
    </row>
    <row r="142" spans="1:10" x14ac:dyDescent="0.25">
      <c r="A142" s="2" t="s">
        <v>7</v>
      </c>
      <c r="B142">
        <v>2003</v>
      </c>
      <c r="C142" t="s">
        <v>6284</v>
      </c>
      <c r="D142" s="2">
        <v>538779</v>
      </c>
      <c r="E142" s="2" t="s">
        <v>762</v>
      </c>
      <c r="F142" s="6" t="s">
        <v>21</v>
      </c>
      <c r="G142" s="5">
        <v>585</v>
      </c>
      <c r="H142" s="1">
        <v>0.75042735042735043</v>
      </c>
      <c r="I142" s="10">
        <v>146</v>
      </c>
      <c r="J142" s="14">
        <f>IF(H142&lt;J$2,1,0)</f>
        <v>0</v>
      </c>
    </row>
    <row r="143" spans="1:10" x14ac:dyDescent="0.25">
      <c r="A143" s="2" t="s">
        <v>7</v>
      </c>
      <c r="B143">
        <v>2003</v>
      </c>
      <c r="C143" t="s">
        <v>6284</v>
      </c>
      <c r="D143" s="2">
        <v>538876</v>
      </c>
      <c r="E143" s="2" t="s">
        <v>769</v>
      </c>
      <c r="F143" s="6" t="s">
        <v>44</v>
      </c>
      <c r="G143" s="5">
        <v>2973</v>
      </c>
      <c r="H143" s="1">
        <v>0.71476622939791457</v>
      </c>
      <c r="I143" s="10">
        <v>848</v>
      </c>
      <c r="J143" s="14">
        <f>IF(H143&lt;J$2,1,0)</f>
        <v>0</v>
      </c>
    </row>
    <row r="144" spans="1:10" x14ac:dyDescent="0.25">
      <c r="A144" s="2" t="s">
        <v>7</v>
      </c>
      <c r="B144">
        <v>2003</v>
      </c>
      <c r="C144" t="s">
        <v>6284</v>
      </c>
      <c r="D144" s="2">
        <v>538884</v>
      </c>
      <c r="E144" s="2" t="s">
        <v>770</v>
      </c>
      <c r="F144" s="6" t="s">
        <v>44</v>
      </c>
      <c r="G144" s="5">
        <v>1468</v>
      </c>
      <c r="H144" s="1">
        <v>0.73433242506811991</v>
      </c>
      <c r="I144" s="10">
        <v>390</v>
      </c>
      <c r="J144" s="14">
        <f>IF(H144&lt;J$2,1,0)</f>
        <v>0</v>
      </c>
    </row>
    <row r="145" spans="1:10" x14ac:dyDescent="0.25">
      <c r="A145" s="2" t="s">
        <v>7</v>
      </c>
      <c r="B145">
        <v>2003</v>
      </c>
      <c r="C145" t="s">
        <v>6284</v>
      </c>
      <c r="D145" s="2">
        <v>538914</v>
      </c>
      <c r="E145" s="2" t="s">
        <v>772</v>
      </c>
      <c r="F145" s="6" t="s">
        <v>23</v>
      </c>
      <c r="G145" s="5">
        <v>1118</v>
      </c>
      <c r="H145" s="1">
        <v>0.70304114490161007</v>
      </c>
      <c r="I145" s="10">
        <v>332</v>
      </c>
      <c r="J145" s="14">
        <f>IF(H145&lt;J$2,1,0)</f>
        <v>0</v>
      </c>
    </row>
    <row r="146" spans="1:10" x14ac:dyDescent="0.25">
      <c r="A146" s="2" t="s">
        <v>7</v>
      </c>
      <c r="B146">
        <v>2003</v>
      </c>
      <c r="C146" t="s">
        <v>6284</v>
      </c>
      <c r="D146" s="2">
        <v>538957</v>
      </c>
      <c r="E146" s="2" t="s">
        <v>773</v>
      </c>
      <c r="F146" s="6" t="s">
        <v>139</v>
      </c>
      <c r="G146" s="5">
        <v>5430</v>
      </c>
      <c r="H146" s="1">
        <v>0.74696132596685083</v>
      </c>
      <c r="I146" s="10">
        <v>1374</v>
      </c>
      <c r="J146" s="14">
        <f>IF(H146&lt;J$2,1,0)</f>
        <v>0</v>
      </c>
    </row>
    <row r="147" spans="1:10" x14ac:dyDescent="0.25">
      <c r="A147" s="2" t="s">
        <v>7</v>
      </c>
      <c r="B147">
        <v>2003</v>
      </c>
      <c r="C147" t="s">
        <v>6284</v>
      </c>
      <c r="D147" s="2">
        <v>538965</v>
      </c>
      <c r="E147" s="2" t="s">
        <v>774</v>
      </c>
      <c r="F147" s="6" t="s">
        <v>23</v>
      </c>
      <c r="G147" s="5">
        <v>1262</v>
      </c>
      <c r="H147" s="1">
        <v>0.73930269413629157</v>
      </c>
      <c r="I147" s="10">
        <v>329</v>
      </c>
      <c r="J147" s="14">
        <f>IF(H147&lt;J$2,1,0)</f>
        <v>0</v>
      </c>
    </row>
    <row r="148" spans="1:10" x14ac:dyDescent="0.25">
      <c r="A148" s="2" t="s">
        <v>7</v>
      </c>
      <c r="B148">
        <v>2003</v>
      </c>
      <c r="C148" t="s">
        <v>6284</v>
      </c>
      <c r="D148" s="2">
        <v>538973</v>
      </c>
      <c r="E148" s="2" t="s">
        <v>775</v>
      </c>
      <c r="F148" s="6" t="s">
        <v>21</v>
      </c>
      <c r="G148" s="5">
        <v>309</v>
      </c>
      <c r="H148" s="1">
        <v>0.70550161812297729</v>
      </c>
      <c r="I148" s="10">
        <v>91</v>
      </c>
      <c r="J148" s="14">
        <f>IF(H148&lt;J$2,1,0)</f>
        <v>0</v>
      </c>
    </row>
    <row r="149" spans="1:10" x14ac:dyDescent="0.25">
      <c r="A149" s="2" t="s">
        <v>7</v>
      </c>
      <c r="B149">
        <v>2003</v>
      </c>
      <c r="C149" t="s">
        <v>6284</v>
      </c>
      <c r="D149" s="2">
        <v>538990</v>
      </c>
      <c r="E149" s="2" t="s">
        <v>777</v>
      </c>
      <c r="F149" s="6" t="s">
        <v>21</v>
      </c>
      <c r="G149" s="5">
        <v>507</v>
      </c>
      <c r="H149" s="1">
        <v>0.75739644970414199</v>
      </c>
      <c r="I149" s="10">
        <v>123</v>
      </c>
      <c r="J149" s="14">
        <f>IF(H149&lt;J$2,1,0)</f>
        <v>0</v>
      </c>
    </row>
    <row r="150" spans="1:10" x14ac:dyDescent="0.25">
      <c r="A150" s="2" t="s">
        <v>7</v>
      </c>
      <c r="B150">
        <v>2003</v>
      </c>
      <c r="C150" t="s">
        <v>6284</v>
      </c>
      <c r="D150" s="2">
        <v>539015</v>
      </c>
      <c r="E150" s="2" t="s">
        <v>778</v>
      </c>
      <c r="F150" s="6" t="s">
        <v>21</v>
      </c>
      <c r="G150" s="5">
        <v>556</v>
      </c>
      <c r="H150" s="1">
        <v>0.67446043165467628</v>
      </c>
      <c r="I150" s="10">
        <v>181</v>
      </c>
      <c r="J150" s="14">
        <f>IF(H150&lt;J$2,1,0)</f>
        <v>0</v>
      </c>
    </row>
    <row r="151" spans="1:10" x14ac:dyDescent="0.25">
      <c r="A151" s="2" t="s">
        <v>7</v>
      </c>
      <c r="B151">
        <v>2003</v>
      </c>
      <c r="C151" t="s">
        <v>6284</v>
      </c>
      <c r="D151" s="2">
        <v>539040</v>
      </c>
      <c r="E151" s="2" t="s">
        <v>780</v>
      </c>
      <c r="F151" s="6" t="s">
        <v>21</v>
      </c>
      <c r="G151" s="5">
        <v>549</v>
      </c>
      <c r="H151" s="1">
        <v>0.67759562841530052</v>
      </c>
      <c r="I151" s="10">
        <v>177</v>
      </c>
      <c r="J151" s="14">
        <f>IF(H151&lt;J$2,1,0)</f>
        <v>0</v>
      </c>
    </row>
    <row r="152" spans="1:10" x14ac:dyDescent="0.25">
      <c r="A152" s="2" t="s">
        <v>7</v>
      </c>
      <c r="B152">
        <v>2003</v>
      </c>
      <c r="C152" t="s">
        <v>6284</v>
      </c>
      <c r="D152" s="2">
        <v>539058</v>
      </c>
      <c r="E152" s="2" t="s">
        <v>781</v>
      </c>
      <c r="F152" s="6" t="s">
        <v>44</v>
      </c>
      <c r="G152" s="5">
        <v>2937</v>
      </c>
      <c r="H152" s="1">
        <v>0.71263193735103847</v>
      </c>
      <c r="I152" s="10">
        <v>844</v>
      </c>
      <c r="J152" s="14">
        <f>IF(H152&lt;J$2,1,0)</f>
        <v>0</v>
      </c>
    </row>
    <row r="153" spans="1:10" x14ac:dyDescent="0.25">
      <c r="A153" s="2" t="s">
        <v>7</v>
      </c>
      <c r="B153">
        <v>2003</v>
      </c>
      <c r="C153" t="s">
        <v>6284</v>
      </c>
      <c r="D153" s="2">
        <v>539066</v>
      </c>
      <c r="E153" s="2" t="s">
        <v>782</v>
      </c>
      <c r="F153" s="6" t="s">
        <v>44</v>
      </c>
      <c r="G153" s="5">
        <v>2372</v>
      </c>
      <c r="H153" s="1">
        <v>0.74747048903878588</v>
      </c>
      <c r="I153" s="10">
        <v>599</v>
      </c>
      <c r="J153" s="14">
        <f>IF(H153&lt;J$2,1,0)</f>
        <v>0</v>
      </c>
    </row>
    <row r="154" spans="1:10" x14ac:dyDescent="0.25">
      <c r="A154" s="2" t="s">
        <v>7</v>
      </c>
      <c r="B154">
        <v>2003</v>
      </c>
      <c r="C154" t="s">
        <v>6284</v>
      </c>
      <c r="D154" s="2">
        <v>539082</v>
      </c>
      <c r="E154" s="2" t="s">
        <v>783</v>
      </c>
      <c r="F154" s="6" t="s">
        <v>23</v>
      </c>
      <c r="G154" s="5">
        <v>665</v>
      </c>
      <c r="H154" s="1">
        <v>0.65112781954887222</v>
      </c>
      <c r="I154" s="10">
        <v>232</v>
      </c>
      <c r="J154" s="14">
        <f>IF(H154&lt;J$2,1,0)</f>
        <v>0</v>
      </c>
    </row>
    <row r="155" spans="1:10" x14ac:dyDescent="0.25">
      <c r="A155" s="2" t="s">
        <v>7</v>
      </c>
      <c r="B155">
        <v>2003</v>
      </c>
      <c r="C155" t="s">
        <v>6284</v>
      </c>
      <c r="D155" s="2">
        <v>564974</v>
      </c>
      <c r="E155" s="2" t="s">
        <v>1013</v>
      </c>
      <c r="F155" s="6" t="s">
        <v>23</v>
      </c>
      <c r="G155" s="5">
        <v>644</v>
      </c>
      <c r="H155" s="1">
        <v>0.70186335403726707</v>
      </c>
      <c r="I155" s="10">
        <v>192</v>
      </c>
      <c r="J155" s="14">
        <f>IF(H155&lt;J$2,1,0)</f>
        <v>0</v>
      </c>
    </row>
    <row r="156" spans="1:10" x14ac:dyDescent="0.25">
      <c r="A156" s="2" t="s">
        <v>7</v>
      </c>
      <c r="B156">
        <v>2003</v>
      </c>
      <c r="C156" t="s">
        <v>6284</v>
      </c>
      <c r="D156" s="2">
        <v>564982</v>
      </c>
      <c r="E156" s="2" t="s">
        <v>1014</v>
      </c>
      <c r="F156" s="6" t="s">
        <v>23</v>
      </c>
      <c r="G156" s="5">
        <v>1289</v>
      </c>
      <c r="H156" s="1">
        <v>0.7750193948797518</v>
      </c>
      <c r="I156" s="10">
        <v>290</v>
      </c>
      <c r="J156" s="14">
        <f>IF(H156&lt;J$2,1,0)</f>
        <v>0</v>
      </c>
    </row>
    <row r="157" spans="1:10" x14ac:dyDescent="0.25">
      <c r="A157" s="2" t="s">
        <v>7</v>
      </c>
      <c r="B157">
        <v>2003</v>
      </c>
      <c r="C157" t="s">
        <v>6284</v>
      </c>
      <c r="D157" s="2">
        <v>565008</v>
      </c>
      <c r="E157" s="2" t="s">
        <v>1016</v>
      </c>
      <c r="F157" s="6" t="s">
        <v>21</v>
      </c>
      <c r="G157" s="5">
        <v>255</v>
      </c>
      <c r="H157" s="1">
        <v>0.6588235294117647</v>
      </c>
      <c r="I157" s="10">
        <v>87</v>
      </c>
      <c r="J157" s="14">
        <f>IF(H157&lt;J$2,1,0)</f>
        <v>0</v>
      </c>
    </row>
    <row r="158" spans="1:10" x14ac:dyDescent="0.25">
      <c r="A158" s="2" t="s">
        <v>7</v>
      </c>
      <c r="B158">
        <v>2003</v>
      </c>
      <c r="C158" t="s">
        <v>6284</v>
      </c>
      <c r="D158" s="2">
        <v>565989</v>
      </c>
      <c r="E158" s="2" t="s">
        <v>1052</v>
      </c>
      <c r="F158" s="6" t="s">
        <v>21</v>
      </c>
      <c r="G158" s="5">
        <v>426</v>
      </c>
      <c r="H158" s="1">
        <v>0.60328638497652587</v>
      </c>
      <c r="I158" s="10">
        <v>169</v>
      </c>
      <c r="J158" s="14">
        <f>IF(H158&lt;J$2,1,0)</f>
        <v>0</v>
      </c>
    </row>
    <row r="159" spans="1:10" x14ac:dyDescent="0.25">
      <c r="A159" s="2" t="s">
        <v>7</v>
      </c>
      <c r="B159">
        <v>2003</v>
      </c>
      <c r="C159" t="s">
        <v>6284</v>
      </c>
      <c r="D159" s="2">
        <v>571954</v>
      </c>
      <c r="E159" s="2" t="s">
        <v>1107</v>
      </c>
      <c r="F159" s="6" t="s">
        <v>21</v>
      </c>
      <c r="G159" s="5">
        <v>407</v>
      </c>
      <c r="H159" s="1">
        <v>0.73218673218673214</v>
      </c>
      <c r="I159" s="10">
        <v>109</v>
      </c>
      <c r="J159" s="14">
        <f>IF(H159&lt;J$2,1,0)</f>
        <v>0</v>
      </c>
    </row>
    <row r="160" spans="1:10" x14ac:dyDescent="0.25">
      <c r="A160" s="2" t="s">
        <v>7</v>
      </c>
      <c r="B160">
        <v>2003</v>
      </c>
      <c r="C160" t="s">
        <v>6284</v>
      </c>
      <c r="D160" s="2">
        <v>598283</v>
      </c>
      <c r="E160" s="2" t="s">
        <v>1115</v>
      </c>
      <c r="F160" s="6" t="s">
        <v>21</v>
      </c>
      <c r="G160" s="5">
        <v>345</v>
      </c>
      <c r="H160" s="1">
        <v>0.67536231884057973</v>
      </c>
      <c r="I160" s="10">
        <v>112</v>
      </c>
      <c r="J160" s="14">
        <f>IF(H160&lt;J$2,1,0)</f>
        <v>0</v>
      </c>
    </row>
    <row r="161" spans="1:10" x14ac:dyDescent="0.25">
      <c r="A161" s="2" t="s">
        <v>7</v>
      </c>
      <c r="B161">
        <v>2003</v>
      </c>
      <c r="C161" t="s">
        <v>6284</v>
      </c>
      <c r="D161" s="2">
        <v>598305</v>
      </c>
      <c r="E161" s="2" t="s">
        <v>1117</v>
      </c>
      <c r="F161" s="6" t="s">
        <v>21</v>
      </c>
      <c r="G161" s="5">
        <v>384</v>
      </c>
      <c r="H161" s="1">
        <v>0.66927083333333337</v>
      </c>
      <c r="I161" s="10">
        <v>127</v>
      </c>
      <c r="J161" s="14">
        <f>IF(H161&lt;J$2,1,0)</f>
        <v>0</v>
      </c>
    </row>
    <row r="162" spans="1:10" x14ac:dyDescent="0.25">
      <c r="A162" s="2" t="s">
        <v>7</v>
      </c>
      <c r="B162">
        <v>2004</v>
      </c>
      <c r="C162" t="s">
        <v>449</v>
      </c>
      <c r="D162" s="2">
        <v>526622</v>
      </c>
      <c r="E162" s="2" t="s">
        <v>56</v>
      </c>
      <c r="F162" s="6" t="s">
        <v>21</v>
      </c>
      <c r="G162" s="5">
        <v>257</v>
      </c>
      <c r="H162" s="1">
        <v>0.73929961089494167</v>
      </c>
      <c r="I162" s="10">
        <v>67</v>
      </c>
      <c r="J162" s="14">
        <f>IF(H162&lt;J$2,1,0)</f>
        <v>0</v>
      </c>
    </row>
    <row r="163" spans="1:10" x14ac:dyDescent="0.25">
      <c r="A163" s="2" t="s">
        <v>7</v>
      </c>
      <c r="B163">
        <v>2004</v>
      </c>
      <c r="C163" t="s">
        <v>449</v>
      </c>
      <c r="D163" s="2">
        <v>529524</v>
      </c>
      <c r="E163" s="2" t="s">
        <v>64</v>
      </c>
      <c r="F163" s="6" t="s">
        <v>21</v>
      </c>
      <c r="G163" s="5">
        <v>29</v>
      </c>
      <c r="H163" s="1">
        <v>0.55172413793103448</v>
      </c>
      <c r="I163" s="10">
        <v>13</v>
      </c>
      <c r="J163" s="14">
        <f>IF(H163&lt;J$2,1,0)</f>
        <v>1</v>
      </c>
    </row>
    <row r="164" spans="1:10" x14ac:dyDescent="0.25">
      <c r="A164" s="2" t="s">
        <v>7</v>
      </c>
      <c r="B164">
        <v>2004</v>
      </c>
      <c r="C164" t="s">
        <v>449</v>
      </c>
      <c r="D164" s="2">
        <v>529559</v>
      </c>
      <c r="E164" s="2" t="s">
        <v>67</v>
      </c>
      <c r="F164" s="6" t="s">
        <v>21</v>
      </c>
      <c r="G164" s="5">
        <v>96</v>
      </c>
      <c r="H164" s="1">
        <v>0.76041666666666663</v>
      </c>
      <c r="I164" s="10">
        <v>23</v>
      </c>
      <c r="J164" s="14">
        <f>IF(H164&lt;J$2,1,0)</f>
        <v>0</v>
      </c>
    </row>
    <row r="165" spans="1:10" x14ac:dyDescent="0.25">
      <c r="A165" s="2" t="s">
        <v>7</v>
      </c>
      <c r="B165">
        <v>2004</v>
      </c>
      <c r="C165" t="s">
        <v>449</v>
      </c>
      <c r="D165" s="2">
        <v>530832</v>
      </c>
      <c r="E165" s="2" t="s">
        <v>137</v>
      </c>
      <c r="F165" s="6" t="s">
        <v>21</v>
      </c>
      <c r="G165" s="5">
        <v>104</v>
      </c>
      <c r="H165" s="1">
        <v>0.68269230769230771</v>
      </c>
      <c r="I165" s="10">
        <v>33</v>
      </c>
      <c r="J165" s="14">
        <f>IF(H165&lt;J$2,1,0)</f>
        <v>0</v>
      </c>
    </row>
    <row r="166" spans="1:10" x14ac:dyDescent="0.25">
      <c r="A166" s="2" t="s">
        <v>7</v>
      </c>
      <c r="B166">
        <v>2004</v>
      </c>
      <c r="C166" t="s">
        <v>449</v>
      </c>
      <c r="D166" s="2">
        <v>530859</v>
      </c>
      <c r="E166" s="2" t="s">
        <v>140</v>
      </c>
      <c r="F166" s="6" t="s">
        <v>21</v>
      </c>
      <c r="G166" s="5">
        <v>216</v>
      </c>
      <c r="H166" s="1">
        <v>0.68055555555555558</v>
      </c>
      <c r="I166" s="10">
        <v>69</v>
      </c>
      <c r="J166" s="14">
        <f>IF(H166&lt;J$2,1,0)</f>
        <v>0</v>
      </c>
    </row>
    <row r="167" spans="1:10" x14ac:dyDescent="0.25">
      <c r="A167" s="2" t="s">
        <v>7</v>
      </c>
      <c r="B167">
        <v>2004</v>
      </c>
      <c r="C167" t="s">
        <v>449</v>
      </c>
      <c r="D167" s="2">
        <v>530875</v>
      </c>
      <c r="E167" s="2" t="s">
        <v>142</v>
      </c>
      <c r="F167" s="6" t="s">
        <v>21</v>
      </c>
      <c r="G167" s="5">
        <v>132</v>
      </c>
      <c r="H167" s="1">
        <v>0.77272727272727271</v>
      </c>
      <c r="I167" s="10">
        <v>30</v>
      </c>
      <c r="J167" s="14">
        <f>IF(H167&lt;J$2,1,0)</f>
        <v>0</v>
      </c>
    </row>
    <row r="168" spans="1:10" x14ac:dyDescent="0.25">
      <c r="A168" s="2" t="s">
        <v>7</v>
      </c>
      <c r="B168">
        <v>2004</v>
      </c>
      <c r="C168" t="s">
        <v>449</v>
      </c>
      <c r="D168" s="2">
        <v>530981</v>
      </c>
      <c r="E168" s="2" t="s">
        <v>153</v>
      </c>
      <c r="F168" s="6" t="s">
        <v>21</v>
      </c>
      <c r="G168" s="5">
        <v>228</v>
      </c>
      <c r="H168" s="1">
        <v>0.64473684210526316</v>
      </c>
      <c r="I168" s="10">
        <v>81</v>
      </c>
      <c r="J168" s="14">
        <f>IF(H168&lt;J$2,1,0)</f>
        <v>0</v>
      </c>
    </row>
    <row r="169" spans="1:10" x14ac:dyDescent="0.25">
      <c r="A169" s="2" t="s">
        <v>7</v>
      </c>
      <c r="B169">
        <v>2004</v>
      </c>
      <c r="C169" t="s">
        <v>449</v>
      </c>
      <c r="D169" s="2">
        <v>530999</v>
      </c>
      <c r="E169" s="2" t="s">
        <v>154</v>
      </c>
      <c r="F169" s="6" t="s">
        <v>21</v>
      </c>
      <c r="G169" s="5">
        <v>324</v>
      </c>
      <c r="H169" s="1">
        <v>0.73148148148148151</v>
      </c>
      <c r="I169" s="10">
        <v>87</v>
      </c>
      <c r="J169" s="14">
        <f>IF(H169&lt;J$2,1,0)</f>
        <v>0</v>
      </c>
    </row>
    <row r="170" spans="1:10" x14ac:dyDescent="0.25">
      <c r="A170" s="2" t="s">
        <v>7</v>
      </c>
      <c r="B170">
        <v>2004</v>
      </c>
      <c r="C170" t="s">
        <v>449</v>
      </c>
      <c r="D170" s="2">
        <v>531014</v>
      </c>
      <c r="E170" s="2" t="s">
        <v>155</v>
      </c>
      <c r="F170" s="6" t="s">
        <v>21</v>
      </c>
      <c r="G170" s="5">
        <v>70</v>
      </c>
      <c r="H170" s="1">
        <v>0.74285714285714288</v>
      </c>
      <c r="I170" s="10">
        <v>18</v>
      </c>
      <c r="J170" s="14">
        <f>IF(H170&lt;J$2,1,0)</f>
        <v>0</v>
      </c>
    </row>
    <row r="171" spans="1:10" x14ac:dyDescent="0.25">
      <c r="A171" s="2" t="s">
        <v>7</v>
      </c>
      <c r="B171">
        <v>2004</v>
      </c>
      <c r="C171" t="s">
        <v>449</v>
      </c>
      <c r="D171" s="2">
        <v>531065</v>
      </c>
      <c r="E171" s="2" t="s">
        <v>160</v>
      </c>
      <c r="F171" s="6" t="s">
        <v>21</v>
      </c>
      <c r="G171" s="5">
        <v>124</v>
      </c>
      <c r="H171" s="1">
        <v>0.782258064516129</v>
      </c>
      <c r="I171" s="10">
        <v>27</v>
      </c>
      <c r="J171" s="14">
        <f>IF(H171&lt;J$2,1,0)</f>
        <v>0</v>
      </c>
    </row>
    <row r="172" spans="1:10" x14ac:dyDescent="0.25">
      <c r="A172" s="2" t="s">
        <v>7</v>
      </c>
      <c r="B172">
        <v>2004</v>
      </c>
      <c r="C172" t="s">
        <v>449</v>
      </c>
      <c r="D172" s="2">
        <v>531286</v>
      </c>
      <c r="E172" s="2" t="s">
        <v>182</v>
      </c>
      <c r="F172" s="6" t="s">
        <v>21</v>
      </c>
      <c r="G172" s="5">
        <v>326</v>
      </c>
      <c r="H172" s="1">
        <v>0.80674846625766872</v>
      </c>
      <c r="I172" s="10">
        <v>63</v>
      </c>
      <c r="J172" s="14">
        <f>IF(H172&lt;J$2,1,0)</f>
        <v>0</v>
      </c>
    </row>
    <row r="173" spans="1:10" x14ac:dyDescent="0.25">
      <c r="A173" s="2" t="s">
        <v>7</v>
      </c>
      <c r="B173">
        <v>2004</v>
      </c>
      <c r="C173" t="s">
        <v>449</v>
      </c>
      <c r="D173" s="2">
        <v>531341</v>
      </c>
      <c r="E173" s="2" t="s">
        <v>188</v>
      </c>
      <c r="F173" s="6" t="s">
        <v>21</v>
      </c>
      <c r="G173" s="5">
        <v>342</v>
      </c>
      <c r="H173" s="1">
        <v>0.72514619883040932</v>
      </c>
      <c r="I173" s="10">
        <v>94</v>
      </c>
      <c r="J173" s="14">
        <f>IF(H173&lt;J$2,1,0)</f>
        <v>0</v>
      </c>
    </row>
    <row r="174" spans="1:10" x14ac:dyDescent="0.25">
      <c r="A174" s="2" t="s">
        <v>7</v>
      </c>
      <c r="B174">
        <v>2004</v>
      </c>
      <c r="C174" t="s">
        <v>449</v>
      </c>
      <c r="D174" s="2">
        <v>531359</v>
      </c>
      <c r="E174" s="2" t="s">
        <v>189</v>
      </c>
      <c r="F174" s="6" t="s">
        <v>21</v>
      </c>
      <c r="G174" s="5">
        <v>305</v>
      </c>
      <c r="H174" s="1">
        <v>0.72786885245901645</v>
      </c>
      <c r="I174" s="10">
        <v>83</v>
      </c>
      <c r="J174" s="14">
        <f>IF(H174&lt;J$2,1,0)</f>
        <v>0</v>
      </c>
    </row>
    <row r="175" spans="1:10" x14ac:dyDescent="0.25">
      <c r="A175" s="2" t="s">
        <v>7</v>
      </c>
      <c r="B175">
        <v>2004</v>
      </c>
      <c r="C175" t="s">
        <v>449</v>
      </c>
      <c r="D175" s="2">
        <v>531367</v>
      </c>
      <c r="E175" s="2" t="s">
        <v>190</v>
      </c>
      <c r="F175" s="6" t="s">
        <v>21</v>
      </c>
      <c r="G175" s="5">
        <v>112</v>
      </c>
      <c r="H175" s="1">
        <v>0.7946428571428571</v>
      </c>
      <c r="I175" s="10">
        <v>23</v>
      </c>
      <c r="J175" s="14">
        <f>IF(H175&lt;J$2,1,0)</f>
        <v>0</v>
      </c>
    </row>
    <row r="176" spans="1:10" x14ac:dyDescent="0.25">
      <c r="A176" s="2" t="s">
        <v>7</v>
      </c>
      <c r="B176">
        <v>2004</v>
      </c>
      <c r="C176" t="s">
        <v>449</v>
      </c>
      <c r="D176" s="2">
        <v>531383</v>
      </c>
      <c r="E176" s="2" t="s">
        <v>192</v>
      </c>
      <c r="F176" s="6" t="s">
        <v>21</v>
      </c>
      <c r="G176" s="5">
        <v>73</v>
      </c>
      <c r="H176" s="1">
        <v>0.65753424657534243</v>
      </c>
      <c r="I176" s="10">
        <v>25</v>
      </c>
      <c r="J176" s="14">
        <f>IF(H176&lt;J$2,1,0)</f>
        <v>0</v>
      </c>
    </row>
    <row r="177" spans="1:10" x14ac:dyDescent="0.25">
      <c r="A177" s="2" t="s">
        <v>7</v>
      </c>
      <c r="B177">
        <v>2004</v>
      </c>
      <c r="C177" t="s">
        <v>449</v>
      </c>
      <c r="D177" s="2">
        <v>531413</v>
      </c>
      <c r="E177" s="2" t="s">
        <v>195</v>
      </c>
      <c r="F177" s="6" t="s">
        <v>21</v>
      </c>
      <c r="G177" s="5">
        <v>90</v>
      </c>
      <c r="H177" s="1">
        <v>0.84444444444444444</v>
      </c>
      <c r="I177" s="10">
        <v>14</v>
      </c>
      <c r="J177" s="14">
        <f>IF(H177&lt;J$2,1,0)</f>
        <v>0</v>
      </c>
    </row>
    <row r="178" spans="1:10" x14ac:dyDescent="0.25">
      <c r="A178" s="2" t="s">
        <v>7</v>
      </c>
      <c r="B178">
        <v>2004</v>
      </c>
      <c r="C178" t="s">
        <v>449</v>
      </c>
      <c r="D178" s="2">
        <v>531421</v>
      </c>
      <c r="E178" s="2" t="s">
        <v>196</v>
      </c>
      <c r="F178" s="6" t="s">
        <v>21</v>
      </c>
      <c r="G178" s="5">
        <v>73</v>
      </c>
      <c r="H178" s="1">
        <v>0.76712328767123283</v>
      </c>
      <c r="I178" s="10">
        <v>17</v>
      </c>
      <c r="J178" s="14">
        <f>IF(H178&lt;J$2,1,0)</f>
        <v>0</v>
      </c>
    </row>
    <row r="179" spans="1:10" x14ac:dyDescent="0.25">
      <c r="A179" s="2" t="s">
        <v>7</v>
      </c>
      <c r="B179">
        <v>2004</v>
      </c>
      <c r="C179" t="s">
        <v>449</v>
      </c>
      <c r="D179" s="2">
        <v>531430</v>
      </c>
      <c r="E179" s="2" t="s">
        <v>197</v>
      </c>
      <c r="F179" s="6" t="s">
        <v>21</v>
      </c>
      <c r="G179" s="5">
        <v>326</v>
      </c>
      <c r="H179" s="1">
        <v>0.79141104294478526</v>
      </c>
      <c r="I179" s="10">
        <v>68</v>
      </c>
      <c r="J179" s="14">
        <f>IF(H179&lt;J$2,1,0)</f>
        <v>0</v>
      </c>
    </row>
    <row r="180" spans="1:10" x14ac:dyDescent="0.25">
      <c r="A180" s="2" t="s">
        <v>7</v>
      </c>
      <c r="B180">
        <v>2004</v>
      </c>
      <c r="C180" t="s">
        <v>449</v>
      </c>
      <c r="D180" s="2">
        <v>531481</v>
      </c>
      <c r="E180" s="2" t="s">
        <v>202</v>
      </c>
      <c r="F180" s="6" t="s">
        <v>21</v>
      </c>
      <c r="G180" s="5">
        <v>159</v>
      </c>
      <c r="H180" s="1">
        <v>0.67295597484276726</v>
      </c>
      <c r="I180" s="10">
        <v>52</v>
      </c>
      <c r="J180" s="14">
        <f>IF(H180&lt;J$2,1,0)</f>
        <v>0</v>
      </c>
    </row>
    <row r="181" spans="1:10" x14ac:dyDescent="0.25">
      <c r="A181" s="2" t="s">
        <v>7</v>
      </c>
      <c r="B181">
        <v>2004</v>
      </c>
      <c r="C181" t="s">
        <v>449</v>
      </c>
      <c r="D181" s="2">
        <v>533971</v>
      </c>
      <c r="E181" s="2" t="s">
        <v>446</v>
      </c>
      <c r="F181" s="6" t="s">
        <v>21</v>
      </c>
      <c r="G181" s="5">
        <v>527</v>
      </c>
      <c r="H181" s="1">
        <v>0.71347248576850097</v>
      </c>
      <c r="I181" s="10">
        <v>151</v>
      </c>
      <c r="J181" s="14">
        <f>IF(H181&lt;J$2,1,0)</f>
        <v>0</v>
      </c>
    </row>
    <row r="182" spans="1:10" x14ac:dyDescent="0.25">
      <c r="A182" s="2" t="s">
        <v>7</v>
      </c>
      <c r="B182">
        <v>2004</v>
      </c>
      <c r="C182" t="s">
        <v>449</v>
      </c>
      <c r="D182" s="2">
        <v>534005</v>
      </c>
      <c r="E182" s="2" t="s">
        <v>449</v>
      </c>
      <c r="F182" s="6" t="s">
        <v>139</v>
      </c>
      <c r="G182" s="5">
        <v>8489</v>
      </c>
      <c r="H182" s="1">
        <v>0.71610319236659203</v>
      </c>
      <c r="I182" s="10">
        <v>2410</v>
      </c>
      <c r="J182" s="14">
        <f>IF(H182&lt;J$2,1,0)</f>
        <v>0</v>
      </c>
    </row>
    <row r="183" spans="1:10" x14ac:dyDescent="0.25">
      <c r="A183" s="2" t="s">
        <v>7</v>
      </c>
      <c r="B183">
        <v>2004</v>
      </c>
      <c r="C183" t="s">
        <v>449</v>
      </c>
      <c r="D183" s="2">
        <v>534064</v>
      </c>
      <c r="E183" s="2" t="s">
        <v>455</v>
      </c>
      <c r="F183" s="6" t="s">
        <v>21</v>
      </c>
      <c r="G183" s="5">
        <v>216</v>
      </c>
      <c r="H183" s="1">
        <v>0.73148148148148151</v>
      </c>
      <c r="I183" s="10">
        <v>58</v>
      </c>
      <c r="J183" s="14">
        <f>IF(H183&lt;J$2,1,0)</f>
        <v>0</v>
      </c>
    </row>
    <row r="184" spans="1:10" x14ac:dyDescent="0.25">
      <c r="A184" s="2" t="s">
        <v>7</v>
      </c>
      <c r="B184">
        <v>2004</v>
      </c>
      <c r="C184" t="s">
        <v>449</v>
      </c>
      <c r="D184" s="2">
        <v>534102</v>
      </c>
      <c r="E184" s="2" t="s">
        <v>459</v>
      </c>
      <c r="F184" s="6" t="s">
        <v>23</v>
      </c>
      <c r="G184" s="5">
        <v>613</v>
      </c>
      <c r="H184" s="1">
        <v>0.75530179445350731</v>
      </c>
      <c r="I184" s="10">
        <v>150</v>
      </c>
      <c r="J184" s="14">
        <f>IF(H184&lt;J$2,1,0)</f>
        <v>0</v>
      </c>
    </row>
    <row r="185" spans="1:10" x14ac:dyDescent="0.25">
      <c r="A185" s="2" t="s">
        <v>7</v>
      </c>
      <c r="B185">
        <v>2004</v>
      </c>
      <c r="C185" t="s">
        <v>449</v>
      </c>
      <c r="D185" s="2">
        <v>534137</v>
      </c>
      <c r="E185" s="2" t="s">
        <v>462</v>
      </c>
      <c r="F185" s="6" t="s">
        <v>21</v>
      </c>
      <c r="G185" s="5">
        <v>414</v>
      </c>
      <c r="H185" s="1">
        <v>0.71980676328502413</v>
      </c>
      <c r="I185" s="10">
        <v>116</v>
      </c>
      <c r="J185" s="14">
        <f>IF(H185&lt;J$2,1,0)</f>
        <v>0</v>
      </c>
    </row>
    <row r="186" spans="1:10" x14ac:dyDescent="0.25">
      <c r="A186" s="2" t="s">
        <v>7</v>
      </c>
      <c r="B186">
        <v>2004</v>
      </c>
      <c r="C186" t="s">
        <v>449</v>
      </c>
      <c r="D186" s="2">
        <v>534153</v>
      </c>
      <c r="E186" s="2" t="s">
        <v>464</v>
      </c>
      <c r="F186" s="6" t="s">
        <v>21</v>
      </c>
      <c r="G186" s="5">
        <v>335</v>
      </c>
      <c r="H186" s="1">
        <v>0.77014925373134324</v>
      </c>
      <c r="I186" s="10">
        <v>77</v>
      </c>
      <c r="J186" s="14">
        <f>IF(H186&lt;J$2,1,0)</f>
        <v>0</v>
      </c>
    </row>
    <row r="187" spans="1:10" x14ac:dyDescent="0.25">
      <c r="A187" s="2" t="s">
        <v>7</v>
      </c>
      <c r="B187">
        <v>2004</v>
      </c>
      <c r="C187" t="s">
        <v>449</v>
      </c>
      <c r="D187" s="2">
        <v>534251</v>
      </c>
      <c r="E187" s="2" t="s">
        <v>474</v>
      </c>
      <c r="F187" s="6" t="s">
        <v>21</v>
      </c>
      <c r="G187" s="5">
        <v>156</v>
      </c>
      <c r="H187" s="1">
        <v>0.76923076923076927</v>
      </c>
      <c r="I187" s="10">
        <v>36</v>
      </c>
      <c r="J187" s="14">
        <f>IF(H187&lt;J$2,1,0)</f>
        <v>0</v>
      </c>
    </row>
    <row r="188" spans="1:10" x14ac:dyDescent="0.25">
      <c r="A188" s="2" t="s">
        <v>7</v>
      </c>
      <c r="B188">
        <v>2004</v>
      </c>
      <c r="C188" t="s">
        <v>449</v>
      </c>
      <c r="D188" s="2">
        <v>534331</v>
      </c>
      <c r="E188" s="2" t="s">
        <v>482</v>
      </c>
      <c r="F188" s="6" t="s">
        <v>21</v>
      </c>
      <c r="G188" s="5">
        <v>523</v>
      </c>
      <c r="H188" s="1">
        <v>0.78393881453154879</v>
      </c>
      <c r="I188" s="10">
        <v>113</v>
      </c>
      <c r="J188" s="14">
        <f>IF(H188&lt;J$2,1,0)</f>
        <v>0</v>
      </c>
    </row>
    <row r="189" spans="1:10" x14ac:dyDescent="0.25">
      <c r="A189" s="2" t="s">
        <v>7</v>
      </c>
      <c r="B189">
        <v>2004</v>
      </c>
      <c r="C189" t="s">
        <v>449</v>
      </c>
      <c r="D189" s="2">
        <v>534480</v>
      </c>
      <c r="E189" s="2" t="s">
        <v>497</v>
      </c>
      <c r="F189" s="6" t="s">
        <v>21</v>
      </c>
      <c r="G189" s="5">
        <v>541</v>
      </c>
      <c r="H189" s="1">
        <v>0.80591497227356745</v>
      </c>
      <c r="I189" s="10">
        <v>105</v>
      </c>
      <c r="J189" s="14">
        <f>IF(H189&lt;J$2,1,0)</f>
        <v>0</v>
      </c>
    </row>
    <row r="190" spans="1:10" x14ac:dyDescent="0.25">
      <c r="A190" s="2" t="s">
        <v>7</v>
      </c>
      <c r="B190">
        <v>2004</v>
      </c>
      <c r="C190" t="s">
        <v>449</v>
      </c>
      <c r="D190" s="2">
        <v>534544</v>
      </c>
      <c r="E190" s="2" t="s">
        <v>503</v>
      </c>
      <c r="F190" s="6" t="s">
        <v>21</v>
      </c>
      <c r="G190" s="5">
        <v>217</v>
      </c>
      <c r="H190" s="1">
        <v>0.67281105990783407</v>
      </c>
      <c r="I190" s="10">
        <v>71</v>
      </c>
      <c r="J190" s="14">
        <f>IF(H190&lt;J$2,1,0)</f>
        <v>0</v>
      </c>
    </row>
    <row r="191" spans="1:10" x14ac:dyDescent="0.25">
      <c r="A191" s="2" t="s">
        <v>7</v>
      </c>
      <c r="B191">
        <v>2004</v>
      </c>
      <c r="C191" t="s">
        <v>449</v>
      </c>
      <c r="D191" s="2">
        <v>534552</v>
      </c>
      <c r="E191" s="2" t="s">
        <v>504</v>
      </c>
      <c r="F191" s="6" t="s">
        <v>21</v>
      </c>
      <c r="G191" s="5">
        <v>210</v>
      </c>
      <c r="H191" s="1">
        <v>0.57619047619047614</v>
      </c>
      <c r="I191" s="10">
        <v>89</v>
      </c>
      <c r="J191" s="14">
        <f>IF(H191&lt;J$2,1,0)</f>
        <v>0</v>
      </c>
    </row>
    <row r="192" spans="1:10" x14ac:dyDescent="0.25">
      <c r="A192" s="2" t="s">
        <v>7</v>
      </c>
      <c r="B192">
        <v>2004</v>
      </c>
      <c r="C192" t="s">
        <v>449</v>
      </c>
      <c r="D192" s="2">
        <v>534579</v>
      </c>
      <c r="E192" s="2" t="s">
        <v>506</v>
      </c>
      <c r="F192" s="6" t="s">
        <v>21</v>
      </c>
      <c r="G192" s="5">
        <v>527</v>
      </c>
      <c r="H192" s="1">
        <v>0.69259962049335866</v>
      </c>
      <c r="I192" s="10">
        <v>162</v>
      </c>
      <c r="J192" s="14">
        <f>IF(H192&lt;J$2,1,0)</f>
        <v>0</v>
      </c>
    </row>
    <row r="193" spans="1:10" x14ac:dyDescent="0.25">
      <c r="A193" s="2" t="s">
        <v>7</v>
      </c>
      <c r="B193">
        <v>2004</v>
      </c>
      <c r="C193" t="s">
        <v>449</v>
      </c>
      <c r="D193" s="2">
        <v>534587</v>
      </c>
      <c r="E193" s="2" t="s">
        <v>507</v>
      </c>
      <c r="F193" s="6" t="s">
        <v>44</v>
      </c>
      <c r="G193" s="5">
        <v>2533</v>
      </c>
      <c r="H193" s="1">
        <v>0.69759178839320968</v>
      </c>
      <c r="I193" s="10">
        <v>766</v>
      </c>
      <c r="J193" s="14">
        <f>IF(H193&lt;J$2,1,0)</f>
        <v>0</v>
      </c>
    </row>
    <row r="194" spans="1:10" x14ac:dyDescent="0.25">
      <c r="A194" s="2" t="s">
        <v>7</v>
      </c>
      <c r="B194">
        <v>2004</v>
      </c>
      <c r="C194" t="s">
        <v>449</v>
      </c>
      <c r="D194" s="2">
        <v>534625</v>
      </c>
      <c r="E194" s="2" t="s">
        <v>511</v>
      </c>
      <c r="F194" s="6" t="s">
        <v>21</v>
      </c>
      <c r="G194" s="5">
        <v>539</v>
      </c>
      <c r="H194" s="1">
        <v>0.73469387755102045</v>
      </c>
      <c r="I194" s="10">
        <v>143</v>
      </c>
      <c r="J194" s="14">
        <f>IF(H194&lt;J$2,1,0)</f>
        <v>0</v>
      </c>
    </row>
    <row r="195" spans="1:10" x14ac:dyDescent="0.25">
      <c r="A195" s="2" t="s">
        <v>7</v>
      </c>
      <c r="B195">
        <v>2004</v>
      </c>
      <c r="C195" t="s">
        <v>449</v>
      </c>
      <c r="D195" s="2">
        <v>534641</v>
      </c>
      <c r="E195" s="2" t="s">
        <v>513</v>
      </c>
      <c r="F195" s="6" t="s">
        <v>21</v>
      </c>
      <c r="G195" s="5">
        <v>293</v>
      </c>
      <c r="H195" s="1">
        <v>0.75085324232081907</v>
      </c>
      <c r="I195" s="10">
        <v>73</v>
      </c>
      <c r="J195" s="14">
        <f>IF(H195&lt;J$2,1,0)</f>
        <v>0</v>
      </c>
    </row>
    <row r="196" spans="1:10" x14ac:dyDescent="0.25">
      <c r="A196" s="2" t="s">
        <v>7</v>
      </c>
      <c r="B196">
        <v>2004</v>
      </c>
      <c r="C196" t="s">
        <v>449</v>
      </c>
      <c r="D196" s="2">
        <v>534650</v>
      </c>
      <c r="E196" s="2" t="s">
        <v>514</v>
      </c>
      <c r="F196" s="6" t="s">
        <v>23</v>
      </c>
      <c r="G196" s="5">
        <v>649</v>
      </c>
      <c r="H196" s="1">
        <v>0.76117103235747308</v>
      </c>
      <c r="I196" s="10">
        <v>155</v>
      </c>
      <c r="J196" s="14">
        <f>IF(H196&lt;J$2,1,0)</f>
        <v>0</v>
      </c>
    </row>
    <row r="197" spans="1:10" x14ac:dyDescent="0.25">
      <c r="A197" s="2" t="s">
        <v>7</v>
      </c>
      <c r="B197">
        <v>2004</v>
      </c>
      <c r="C197" t="s">
        <v>449</v>
      </c>
      <c r="D197" s="2">
        <v>534668</v>
      </c>
      <c r="E197" s="2" t="s">
        <v>515</v>
      </c>
      <c r="F197" s="6" t="s">
        <v>23</v>
      </c>
      <c r="G197" s="5">
        <v>1119</v>
      </c>
      <c r="H197" s="1">
        <v>0.64343163538873993</v>
      </c>
      <c r="I197" s="10">
        <v>399</v>
      </c>
      <c r="J197" s="14">
        <f>IF(H197&lt;J$2,1,0)</f>
        <v>0</v>
      </c>
    </row>
    <row r="198" spans="1:10" x14ac:dyDescent="0.25">
      <c r="A198" s="2" t="s">
        <v>7</v>
      </c>
      <c r="B198">
        <v>2004</v>
      </c>
      <c r="C198" t="s">
        <v>449</v>
      </c>
      <c r="D198" s="2">
        <v>571741</v>
      </c>
      <c r="E198" s="2" t="s">
        <v>1097</v>
      </c>
      <c r="F198" s="6" t="s">
        <v>21</v>
      </c>
      <c r="G198" s="5">
        <v>119</v>
      </c>
      <c r="H198" s="1">
        <v>0.7142857142857143</v>
      </c>
      <c r="I198" s="10">
        <v>34</v>
      </c>
      <c r="J198" s="14">
        <f>IF(H198&lt;J$2,1,0)</f>
        <v>0</v>
      </c>
    </row>
    <row r="199" spans="1:10" x14ac:dyDescent="0.25">
      <c r="A199" s="2" t="s">
        <v>7</v>
      </c>
      <c r="B199">
        <v>2005</v>
      </c>
      <c r="C199" t="s">
        <v>787</v>
      </c>
      <c r="D199" s="2">
        <v>513431</v>
      </c>
      <c r="E199" s="2" t="s">
        <v>42</v>
      </c>
      <c r="F199" s="6" t="s">
        <v>21</v>
      </c>
      <c r="G199" s="5">
        <v>343</v>
      </c>
      <c r="H199" s="1">
        <v>0.81632653061224492</v>
      </c>
      <c r="I199" s="10">
        <v>63</v>
      </c>
      <c r="J199" s="14">
        <f>IF(H199&lt;J$2,1,0)</f>
        <v>0</v>
      </c>
    </row>
    <row r="200" spans="1:10" x14ac:dyDescent="0.25">
      <c r="A200" s="2" t="s">
        <v>7</v>
      </c>
      <c r="B200">
        <v>2005</v>
      </c>
      <c r="C200" t="s">
        <v>787</v>
      </c>
      <c r="D200" s="2">
        <v>513458</v>
      </c>
      <c r="E200" s="2" t="s">
        <v>43</v>
      </c>
      <c r="F200" s="6" t="s">
        <v>44</v>
      </c>
      <c r="G200" s="5">
        <v>2136</v>
      </c>
      <c r="H200" s="1">
        <v>0.6853932584269663</v>
      </c>
      <c r="I200" s="10">
        <v>672</v>
      </c>
      <c r="J200" s="14">
        <f>IF(H200&lt;J$2,1,0)</f>
        <v>0</v>
      </c>
    </row>
    <row r="201" spans="1:10" x14ac:dyDescent="0.25">
      <c r="A201" s="2" t="s">
        <v>7</v>
      </c>
      <c r="B201">
        <v>2005</v>
      </c>
      <c r="C201" t="s">
        <v>787</v>
      </c>
      <c r="D201" s="2">
        <v>531146</v>
      </c>
      <c r="E201" s="2" t="s">
        <v>168</v>
      </c>
      <c r="F201" s="6" t="s">
        <v>23</v>
      </c>
      <c r="G201" s="5">
        <v>912</v>
      </c>
      <c r="H201" s="1">
        <v>0.75657894736842102</v>
      </c>
      <c r="I201" s="10">
        <v>222</v>
      </c>
      <c r="J201" s="14">
        <f>IF(H201&lt;J$2,1,0)</f>
        <v>0</v>
      </c>
    </row>
    <row r="202" spans="1:10" x14ac:dyDescent="0.25">
      <c r="A202" s="2" t="s">
        <v>7</v>
      </c>
      <c r="B202">
        <v>2005</v>
      </c>
      <c r="C202" t="s">
        <v>787</v>
      </c>
      <c r="D202" s="2">
        <v>531618</v>
      </c>
      <c r="E202" s="2" t="s">
        <v>215</v>
      </c>
      <c r="F202" s="6" t="s">
        <v>44</v>
      </c>
      <c r="G202" s="5">
        <v>1744</v>
      </c>
      <c r="H202" s="1">
        <v>0.74885321100917435</v>
      </c>
      <c r="I202" s="10">
        <v>438</v>
      </c>
      <c r="J202" s="14">
        <f>IF(H202&lt;J$2,1,0)</f>
        <v>0</v>
      </c>
    </row>
    <row r="203" spans="1:10" x14ac:dyDescent="0.25">
      <c r="A203" s="2" t="s">
        <v>7</v>
      </c>
      <c r="B203">
        <v>2005</v>
      </c>
      <c r="C203" t="s">
        <v>787</v>
      </c>
      <c r="D203" s="2">
        <v>531723</v>
      </c>
      <c r="E203" s="2" t="s">
        <v>226</v>
      </c>
      <c r="F203" s="6" t="s">
        <v>139</v>
      </c>
      <c r="G203" s="5">
        <v>3991</v>
      </c>
      <c r="H203" s="1">
        <v>0.7416687546980707</v>
      </c>
      <c r="I203" s="10">
        <v>1031</v>
      </c>
      <c r="J203" s="14">
        <f>IF(H203&lt;J$2,1,0)</f>
        <v>0</v>
      </c>
    </row>
    <row r="204" spans="1:10" x14ac:dyDescent="0.25">
      <c r="A204" s="2" t="s">
        <v>7</v>
      </c>
      <c r="B204">
        <v>2005</v>
      </c>
      <c r="C204" t="s">
        <v>787</v>
      </c>
      <c r="D204" s="2">
        <v>531821</v>
      </c>
      <c r="E204" s="2" t="s">
        <v>236</v>
      </c>
      <c r="F204" s="6" t="s">
        <v>23</v>
      </c>
      <c r="G204" s="5">
        <v>711</v>
      </c>
      <c r="H204" s="1">
        <v>0.74542897327707458</v>
      </c>
      <c r="I204" s="10">
        <v>181</v>
      </c>
      <c r="J204" s="14">
        <f>IF(H204&lt;J$2,1,0)</f>
        <v>0</v>
      </c>
    </row>
    <row r="205" spans="1:10" x14ac:dyDescent="0.25">
      <c r="A205" s="2" t="s">
        <v>7</v>
      </c>
      <c r="B205">
        <v>2005</v>
      </c>
      <c r="C205" t="s">
        <v>787</v>
      </c>
      <c r="D205" s="2">
        <v>532215</v>
      </c>
      <c r="E205" s="2" t="s">
        <v>276</v>
      </c>
      <c r="F205" s="6" t="s">
        <v>23</v>
      </c>
      <c r="G205" s="5">
        <v>1126</v>
      </c>
      <c r="H205" s="1">
        <v>0.74600355239786853</v>
      </c>
      <c r="I205" s="10">
        <v>286</v>
      </c>
      <c r="J205" s="14">
        <f>IF(H205&lt;J$2,1,0)</f>
        <v>0</v>
      </c>
    </row>
    <row r="206" spans="1:10" x14ac:dyDescent="0.25">
      <c r="A206" s="2" t="s">
        <v>7</v>
      </c>
      <c r="B206">
        <v>2005</v>
      </c>
      <c r="C206" t="s">
        <v>787</v>
      </c>
      <c r="D206" s="2">
        <v>532789</v>
      </c>
      <c r="E206" s="2" t="s">
        <v>331</v>
      </c>
      <c r="F206" s="6" t="s">
        <v>23</v>
      </c>
      <c r="G206" s="5">
        <v>721</v>
      </c>
      <c r="H206" s="1">
        <v>0.75728155339805825</v>
      </c>
      <c r="I206" s="10">
        <v>175</v>
      </c>
      <c r="J206" s="14">
        <f>IF(H206&lt;J$2,1,0)</f>
        <v>0</v>
      </c>
    </row>
    <row r="207" spans="1:10" x14ac:dyDescent="0.25">
      <c r="A207" s="2" t="s">
        <v>7</v>
      </c>
      <c r="B207">
        <v>2005</v>
      </c>
      <c r="C207" t="s">
        <v>787</v>
      </c>
      <c r="D207" s="2">
        <v>532991</v>
      </c>
      <c r="E207" s="2" t="s">
        <v>351</v>
      </c>
      <c r="F207" s="6" t="s">
        <v>23</v>
      </c>
      <c r="G207" s="5">
        <v>918</v>
      </c>
      <c r="H207" s="1">
        <v>0.74727668845315909</v>
      </c>
      <c r="I207" s="10">
        <v>232</v>
      </c>
      <c r="J207" s="14">
        <f>IF(H207&lt;J$2,1,0)</f>
        <v>0</v>
      </c>
    </row>
    <row r="208" spans="1:10" x14ac:dyDescent="0.25">
      <c r="A208" s="2" t="s">
        <v>7</v>
      </c>
      <c r="B208">
        <v>2005</v>
      </c>
      <c r="C208" t="s">
        <v>787</v>
      </c>
      <c r="D208" s="2">
        <v>539104</v>
      </c>
      <c r="E208" s="2" t="s">
        <v>785</v>
      </c>
      <c r="F208" s="6" t="s">
        <v>21</v>
      </c>
      <c r="G208" s="5">
        <v>393</v>
      </c>
      <c r="H208" s="1">
        <v>0.74045801526717558</v>
      </c>
      <c r="I208" s="10">
        <v>102</v>
      </c>
      <c r="J208" s="14">
        <f>IF(H208&lt;J$2,1,0)</f>
        <v>0</v>
      </c>
    </row>
    <row r="209" spans="1:10" x14ac:dyDescent="0.25">
      <c r="A209" s="2" t="s">
        <v>7</v>
      </c>
      <c r="B209">
        <v>2005</v>
      </c>
      <c r="C209" t="s">
        <v>787</v>
      </c>
      <c r="D209" s="2">
        <v>539121</v>
      </c>
      <c r="E209" s="2" t="s">
        <v>786</v>
      </c>
      <c r="F209" s="6" t="s">
        <v>21</v>
      </c>
      <c r="G209" s="5">
        <v>382</v>
      </c>
      <c r="H209" s="1">
        <v>0.70157068062827221</v>
      </c>
      <c r="I209" s="10">
        <v>114</v>
      </c>
      <c r="J209" s="14">
        <f>IF(H209&lt;J$2,1,0)</f>
        <v>0</v>
      </c>
    </row>
    <row r="210" spans="1:10" x14ac:dyDescent="0.25">
      <c r="A210" s="2" t="s">
        <v>7</v>
      </c>
      <c r="B210">
        <v>2005</v>
      </c>
      <c r="C210" t="s">
        <v>787</v>
      </c>
      <c r="D210" s="2">
        <v>539139</v>
      </c>
      <c r="E210" s="2" t="s">
        <v>787</v>
      </c>
      <c r="F210" s="6" t="s">
        <v>139</v>
      </c>
      <c r="G210" s="5">
        <v>5734</v>
      </c>
      <c r="H210" s="1">
        <v>0.80136030694105331</v>
      </c>
      <c r="I210" s="10">
        <v>1139</v>
      </c>
      <c r="J210" s="14">
        <f>IF(H210&lt;J$2,1,0)</f>
        <v>0</v>
      </c>
    </row>
    <row r="211" spans="1:10" x14ac:dyDescent="0.25">
      <c r="A211" s="2" t="s">
        <v>7</v>
      </c>
      <c r="B211">
        <v>2005</v>
      </c>
      <c r="C211" t="s">
        <v>787</v>
      </c>
      <c r="D211" s="2">
        <v>539147</v>
      </c>
      <c r="E211" s="2" t="s">
        <v>788</v>
      </c>
      <c r="F211" s="6" t="s">
        <v>21</v>
      </c>
      <c r="G211" s="5">
        <v>262</v>
      </c>
      <c r="H211" s="1">
        <v>0.7137404580152672</v>
      </c>
      <c r="I211" s="10">
        <v>75</v>
      </c>
      <c r="J211" s="14">
        <f>IF(H211&lt;J$2,1,0)</f>
        <v>0</v>
      </c>
    </row>
    <row r="212" spans="1:10" x14ac:dyDescent="0.25">
      <c r="A212" s="2" t="s">
        <v>7</v>
      </c>
      <c r="B212">
        <v>2005</v>
      </c>
      <c r="C212" t="s">
        <v>787</v>
      </c>
      <c r="D212" s="2">
        <v>539155</v>
      </c>
      <c r="E212" s="2" t="s">
        <v>789</v>
      </c>
      <c r="F212" s="6" t="s">
        <v>23</v>
      </c>
      <c r="G212" s="5">
        <v>878</v>
      </c>
      <c r="H212" s="1">
        <v>0.7369020501138952</v>
      </c>
      <c r="I212" s="10">
        <v>231</v>
      </c>
      <c r="J212" s="14">
        <f>IF(H212&lt;J$2,1,0)</f>
        <v>0</v>
      </c>
    </row>
    <row r="213" spans="1:10" x14ac:dyDescent="0.25">
      <c r="A213" s="2" t="s">
        <v>7</v>
      </c>
      <c r="B213">
        <v>2005</v>
      </c>
      <c r="C213" t="s">
        <v>787</v>
      </c>
      <c r="D213" s="2">
        <v>539163</v>
      </c>
      <c r="E213" s="2" t="s">
        <v>790</v>
      </c>
      <c r="F213" s="6" t="s">
        <v>23</v>
      </c>
      <c r="G213" s="5">
        <v>1359</v>
      </c>
      <c r="H213" s="1">
        <v>0.76453274466519494</v>
      </c>
      <c r="I213" s="10">
        <v>320</v>
      </c>
      <c r="J213" s="14">
        <f>IF(H213&lt;J$2,1,0)</f>
        <v>0</v>
      </c>
    </row>
    <row r="214" spans="1:10" x14ac:dyDescent="0.25">
      <c r="A214" s="2" t="s">
        <v>7</v>
      </c>
      <c r="B214">
        <v>2005</v>
      </c>
      <c r="C214" t="s">
        <v>787</v>
      </c>
      <c r="D214" s="2">
        <v>539171</v>
      </c>
      <c r="E214" s="2" t="s">
        <v>791</v>
      </c>
      <c r="F214" s="6" t="s">
        <v>21</v>
      </c>
      <c r="G214" s="5">
        <v>450</v>
      </c>
      <c r="H214" s="1">
        <v>0.7911111111111111</v>
      </c>
      <c r="I214" s="10">
        <v>94</v>
      </c>
      <c r="J214" s="14">
        <f>IF(H214&lt;J$2,1,0)</f>
        <v>0</v>
      </c>
    </row>
    <row r="215" spans="1:10" x14ac:dyDescent="0.25">
      <c r="A215" s="2" t="s">
        <v>7</v>
      </c>
      <c r="B215">
        <v>2005</v>
      </c>
      <c r="C215" t="s">
        <v>787</v>
      </c>
      <c r="D215" s="2">
        <v>539180</v>
      </c>
      <c r="E215" s="2" t="s">
        <v>792</v>
      </c>
      <c r="F215" s="6" t="s">
        <v>21</v>
      </c>
      <c r="G215" s="5">
        <v>364</v>
      </c>
      <c r="H215" s="1">
        <v>0.59340659340659341</v>
      </c>
      <c r="I215" s="10">
        <v>148</v>
      </c>
      <c r="J215" s="14">
        <f>IF(H215&lt;J$2,1,0)</f>
        <v>0</v>
      </c>
    </row>
    <row r="216" spans="1:10" x14ac:dyDescent="0.25">
      <c r="A216" s="2" t="s">
        <v>7</v>
      </c>
      <c r="B216">
        <v>2005</v>
      </c>
      <c r="C216" t="s">
        <v>787</v>
      </c>
      <c r="D216" s="2">
        <v>539198</v>
      </c>
      <c r="E216" s="2" t="s">
        <v>793</v>
      </c>
      <c r="F216" s="6" t="s">
        <v>44</v>
      </c>
      <c r="G216" s="5">
        <v>2912</v>
      </c>
      <c r="H216" s="1">
        <v>0.77094780219780223</v>
      </c>
      <c r="I216" s="10">
        <v>667</v>
      </c>
      <c r="J216" s="14">
        <f>IF(H216&lt;J$2,1,0)</f>
        <v>0</v>
      </c>
    </row>
    <row r="217" spans="1:10" x14ac:dyDescent="0.25">
      <c r="A217" s="2" t="s">
        <v>7</v>
      </c>
      <c r="B217">
        <v>2005</v>
      </c>
      <c r="C217" t="s">
        <v>787</v>
      </c>
      <c r="D217" s="2">
        <v>539210</v>
      </c>
      <c r="E217" s="2" t="s">
        <v>795</v>
      </c>
      <c r="F217" s="6" t="s">
        <v>44</v>
      </c>
      <c r="G217" s="5">
        <v>3284</v>
      </c>
      <c r="H217" s="1">
        <v>0.72838002436053595</v>
      </c>
      <c r="I217" s="10">
        <v>892</v>
      </c>
      <c r="J217" s="14">
        <f>IF(H217&lt;J$2,1,0)</f>
        <v>0</v>
      </c>
    </row>
    <row r="218" spans="1:10" x14ac:dyDescent="0.25">
      <c r="A218" s="2" t="s">
        <v>7</v>
      </c>
      <c r="B218">
        <v>2005</v>
      </c>
      <c r="C218" t="s">
        <v>787</v>
      </c>
      <c r="D218" s="2">
        <v>539228</v>
      </c>
      <c r="E218" s="2" t="s">
        <v>796</v>
      </c>
      <c r="F218" s="6" t="s">
        <v>44</v>
      </c>
      <c r="G218" s="5">
        <v>1521</v>
      </c>
      <c r="H218" s="1">
        <v>0.69165023011176863</v>
      </c>
      <c r="I218" s="10">
        <v>469</v>
      </c>
      <c r="J218" s="14">
        <f>IF(H218&lt;J$2,1,0)</f>
        <v>0</v>
      </c>
    </row>
    <row r="219" spans="1:10" x14ac:dyDescent="0.25">
      <c r="A219" s="2" t="s">
        <v>7</v>
      </c>
      <c r="B219">
        <v>2005</v>
      </c>
      <c r="C219" t="s">
        <v>787</v>
      </c>
      <c r="D219" s="2">
        <v>539236</v>
      </c>
      <c r="E219" s="2" t="s">
        <v>797</v>
      </c>
      <c r="F219" s="6" t="s">
        <v>44</v>
      </c>
      <c r="G219" s="5">
        <v>3592</v>
      </c>
      <c r="H219" s="1">
        <v>0.72438752783964366</v>
      </c>
      <c r="I219" s="10">
        <v>990</v>
      </c>
      <c r="J219" s="14">
        <f>IF(H219&lt;J$2,1,0)</f>
        <v>0</v>
      </c>
    </row>
    <row r="220" spans="1:10" x14ac:dyDescent="0.25">
      <c r="A220" s="2" t="s">
        <v>7</v>
      </c>
      <c r="B220">
        <v>2005</v>
      </c>
      <c r="C220" t="s">
        <v>787</v>
      </c>
      <c r="D220" s="2">
        <v>539244</v>
      </c>
      <c r="E220" s="2" t="s">
        <v>798</v>
      </c>
      <c r="F220" s="6" t="s">
        <v>139</v>
      </c>
      <c r="G220" s="5">
        <v>7087</v>
      </c>
      <c r="H220" s="1">
        <v>0.69225342175814875</v>
      </c>
      <c r="I220" s="10">
        <v>2181</v>
      </c>
      <c r="J220" s="14">
        <f>IF(H220&lt;J$2,1,0)</f>
        <v>0</v>
      </c>
    </row>
    <row r="221" spans="1:10" x14ac:dyDescent="0.25">
      <c r="A221" s="2" t="s">
        <v>7</v>
      </c>
      <c r="B221">
        <v>2005</v>
      </c>
      <c r="C221" t="s">
        <v>787</v>
      </c>
      <c r="D221" s="2">
        <v>539252</v>
      </c>
      <c r="E221" s="2" t="s">
        <v>799</v>
      </c>
      <c r="F221" s="6" t="s">
        <v>44</v>
      </c>
      <c r="G221" s="5">
        <v>1781</v>
      </c>
      <c r="H221" s="1">
        <v>0.74620999438517688</v>
      </c>
      <c r="I221" s="10">
        <v>452</v>
      </c>
      <c r="J221" s="14">
        <f>IF(H221&lt;J$2,1,0)</f>
        <v>0</v>
      </c>
    </row>
    <row r="222" spans="1:10" x14ac:dyDescent="0.25">
      <c r="A222" s="2" t="s">
        <v>7</v>
      </c>
      <c r="B222">
        <v>2005</v>
      </c>
      <c r="C222" t="s">
        <v>787</v>
      </c>
      <c r="D222" s="2">
        <v>539261</v>
      </c>
      <c r="E222" s="2" t="s">
        <v>800</v>
      </c>
      <c r="F222" s="6" t="s">
        <v>21</v>
      </c>
      <c r="G222" s="5">
        <v>433</v>
      </c>
      <c r="H222" s="1">
        <v>0.78521939953810627</v>
      </c>
      <c r="I222" s="10">
        <v>93</v>
      </c>
      <c r="J222" s="14">
        <f>IF(H222&lt;J$2,1,0)</f>
        <v>0</v>
      </c>
    </row>
    <row r="223" spans="1:10" x14ac:dyDescent="0.25">
      <c r="A223" s="2" t="s">
        <v>7</v>
      </c>
      <c r="B223">
        <v>2005</v>
      </c>
      <c r="C223" t="s">
        <v>787</v>
      </c>
      <c r="D223" s="2">
        <v>539287</v>
      </c>
      <c r="E223" s="2" t="s">
        <v>801</v>
      </c>
      <c r="F223" s="6" t="s">
        <v>21</v>
      </c>
      <c r="G223" s="5">
        <v>296</v>
      </c>
      <c r="H223" s="1">
        <v>0.72297297297297303</v>
      </c>
      <c r="I223" s="10">
        <v>82</v>
      </c>
      <c r="J223" s="14">
        <f>IF(H223&lt;J$2,1,0)</f>
        <v>0</v>
      </c>
    </row>
    <row r="224" spans="1:10" x14ac:dyDescent="0.25">
      <c r="A224" s="2" t="s">
        <v>7</v>
      </c>
      <c r="B224">
        <v>2005</v>
      </c>
      <c r="C224" t="s">
        <v>787</v>
      </c>
      <c r="D224" s="2">
        <v>539295</v>
      </c>
      <c r="E224" s="2" t="s">
        <v>802</v>
      </c>
      <c r="F224" s="6" t="s">
        <v>23</v>
      </c>
      <c r="G224" s="5">
        <v>791</v>
      </c>
      <c r="H224" s="1">
        <v>0.73324905183312261</v>
      </c>
      <c r="I224" s="10">
        <v>211</v>
      </c>
      <c r="J224" s="14">
        <f>IF(H224&lt;J$2,1,0)</f>
        <v>0</v>
      </c>
    </row>
    <row r="225" spans="1:10" x14ac:dyDescent="0.25">
      <c r="A225" s="2" t="s">
        <v>7</v>
      </c>
      <c r="B225">
        <v>2005</v>
      </c>
      <c r="C225" t="s">
        <v>787</v>
      </c>
      <c r="D225" s="2">
        <v>539309</v>
      </c>
      <c r="E225" s="2" t="s">
        <v>803</v>
      </c>
      <c r="F225" s="6" t="s">
        <v>44</v>
      </c>
      <c r="G225" s="5">
        <v>2813</v>
      </c>
      <c r="H225" s="1">
        <v>0.71134020618556704</v>
      </c>
      <c r="I225" s="10">
        <v>812</v>
      </c>
      <c r="J225" s="14">
        <f>IF(H225&lt;J$2,1,0)</f>
        <v>0</v>
      </c>
    </row>
    <row r="226" spans="1:10" x14ac:dyDescent="0.25">
      <c r="A226" s="2" t="s">
        <v>7</v>
      </c>
      <c r="B226">
        <v>2005</v>
      </c>
      <c r="C226" t="s">
        <v>787</v>
      </c>
      <c r="D226" s="2">
        <v>539317</v>
      </c>
      <c r="E226" s="2" t="s">
        <v>804</v>
      </c>
      <c r="F226" s="6" t="s">
        <v>23</v>
      </c>
      <c r="G226" s="5">
        <v>1049</v>
      </c>
      <c r="H226" s="1">
        <v>0.71115347950428975</v>
      </c>
      <c r="I226" s="10">
        <v>303</v>
      </c>
      <c r="J226" s="14">
        <f>IF(H226&lt;J$2,1,0)</f>
        <v>0</v>
      </c>
    </row>
    <row r="227" spans="1:10" x14ac:dyDescent="0.25">
      <c r="A227" s="2" t="s">
        <v>7</v>
      </c>
      <c r="B227">
        <v>2005</v>
      </c>
      <c r="C227" t="s">
        <v>787</v>
      </c>
      <c r="D227" s="2">
        <v>539325</v>
      </c>
      <c r="E227" s="2" t="s">
        <v>805</v>
      </c>
      <c r="F227" s="6" t="s">
        <v>139</v>
      </c>
      <c r="G227" s="5">
        <v>7454</v>
      </c>
      <c r="H227" s="1">
        <v>0.70203917359806811</v>
      </c>
      <c r="I227" s="10">
        <v>2221</v>
      </c>
      <c r="J227" s="14">
        <f>IF(H227&lt;J$2,1,0)</f>
        <v>0</v>
      </c>
    </row>
    <row r="228" spans="1:10" x14ac:dyDescent="0.25">
      <c r="A228" s="2" t="s">
        <v>7</v>
      </c>
      <c r="B228">
        <v>2005</v>
      </c>
      <c r="C228" t="s">
        <v>787</v>
      </c>
      <c r="D228" s="2">
        <v>539333</v>
      </c>
      <c r="E228" s="2" t="s">
        <v>806</v>
      </c>
      <c r="F228" s="6" t="s">
        <v>44</v>
      </c>
      <c r="G228" s="5">
        <v>3855</v>
      </c>
      <c r="H228" s="1">
        <v>0.68949416342412451</v>
      </c>
      <c r="I228" s="10">
        <v>1197</v>
      </c>
      <c r="J228" s="14">
        <f>IF(H228&lt;J$2,1,0)</f>
        <v>0</v>
      </c>
    </row>
    <row r="229" spans="1:10" x14ac:dyDescent="0.25">
      <c r="A229" s="2" t="s">
        <v>7</v>
      </c>
      <c r="B229">
        <v>2005</v>
      </c>
      <c r="C229" t="s">
        <v>787</v>
      </c>
      <c r="D229" s="2">
        <v>539341</v>
      </c>
      <c r="E229" s="2" t="s">
        <v>807</v>
      </c>
      <c r="F229" s="6" t="s">
        <v>21</v>
      </c>
      <c r="G229" s="5">
        <v>604</v>
      </c>
      <c r="H229" s="1">
        <v>0.69205298013245031</v>
      </c>
      <c r="I229" s="10">
        <v>186</v>
      </c>
      <c r="J229" s="14">
        <f>IF(H229&lt;J$2,1,0)</f>
        <v>0</v>
      </c>
    </row>
    <row r="230" spans="1:10" x14ac:dyDescent="0.25">
      <c r="A230" s="2" t="s">
        <v>7</v>
      </c>
      <c r="B230">
        <v>2005</v>
      </c>
      <c r="C230" t="s">
        <v>787</v>
      </c>
      <c r="D230" s="2">
        <v>539350</v>
      </c>
      <c r="E230" s="2" t="s">
        <v>808</v>
      </c>
      <c r="F230" s="6" t="s">
        <v>44</v>
      </c>
      <c r="G230" s="5">
        <v>1541</v>
      </c>
      <c r="H230" s="1">
        <v>0.72485399091499025</v>
      </c>
      <c r="I230" s="10">
        <v>424</v>
      </c>
      <c r="J230" s="14">
        <f>IF(H230&lt;J$2,1,0)</f>
        <v>0</v>
      </c>
    </row>
    <row r="231" spans="1:10" x14ac:dyDescent="0.25">
      <c r="A231" s="2" t="s">
        <v>7</v>
      </c>
      <c r="B231">
        <v>2005</v>
      </c>
      <c r="C231" t="s">
        <v>787</v>
      </c>
      <c r="D231" s="2">
        <v>539368</v>
      </c>
      <c r="E231" s="2" t="s">
        <v>809</v>
      </c>
      <c r="F231" s="6" t="s">
        <v>23</v>
      </c>
      <c r="G231" s="5">
        <v>1204</v>
      </c>
      <c r="H231" s="1">
        <v>0.70514950166112955</v>
      </c>
      <c r="I231" s="10">
        <v>355</v>
      </c>
      <c r="J231" s="14">
        <f>IF(H231&lt;J$2,1,0)</f>
        <v>0</v>
      </c>
    </row>
    <row r="232" spans="1:10" x14ac:dyDescent="0.25">
      <c r="A232" s="2" t="s">
        <v>7</v>
      </c>
      <c r="B232">
        <v>2005</v>
      </c>
      <c r="C232" t="s">
        <v>787</v>
      </c>
      <c r="D232" s="2">
        <v>539384</v>
      </c>
      <c r="E232" s="2" t="s">
        <v>810</v>
      </c>
      <c r="F232" s="6" t="s">
        <v>21</v>
      </c>
      <c r="G232" s="5">
        <v>518</v>
      </c>
      <c r="H232" s="1">
        <v>0.6640926640926641</v>
      </c>
      <c r="I232" s="10">
        <v>174</v>
      </c>
      <c r="J232" s="14">
        <f>IF(H232&lt;J$2,1,0)</f>
        <v>0</v>
      </c>
    </row>
    <row r="233" spans="1:10" x14ac:dyDescent="0.25">
      <c r="A233" s="2" t="s">
        <v>7</v>
      </c>
      <c r="B233">
        <v>2005</v>
      </c>
      <c r="C233" t="s">
        <v>787</v>
      </c>
      <c r="D233" s="2">
        <v>539392</v>
      </c>
      <c r="E233" s="2" t="s">
        <v>811</v>
      </c>
      <c r="F233" s="6" t="s">
        <v>23</v>
      </c>
      <c r="G233" s="5">
        <v>734</v>
      </c>
      <c r="H233" s="1">
        <v>0.72070844686648505</v>
      </c>
      <c r="I233" s="10">
        <v>205</v>
      </c>
      <c r="J233" s="14">
        <f>IF(H233&lt;J$2,1,0)</f>
        <v>0</v>
      </c>
    </row>
    <row r="234" spans="1:10" x14ac:dyDescent="0.25">
      <c r="A234" s="2" t="s">
        <v>7</v>
      </c>
      <c r="B234">
        <v>2005</v>
      </c>
      <c r="C234" t="s">
        <v>787</v>
      </c>
      <c r="D234" s="2">
        <v>539406</v>
      </c>
      <c r="E234" s="2" t="s">
        <v>812</v>
      </c>
      <c r="F234" s="6" t="s">
        <v>23</v>
      </c>
      <c r="G234" s="5">
        <v>1198</v>
      </c>
      <c r="H234" s="1">
        <v>0.74207011686143576</v>
      </c>
      <c r="I234" s="10">
        <v>309</v>
      </c>
      <c r="J234" s="14">
        <f>IF(H234&lt;J$2,1,0)</f>
        <v>0</v>
      </c>
    </row>
    <row r="235" spans="1:10" x14ac:dyDescent="0.25">
      <c r="A235" s="2" t="s">
        <v>7</v>
      </c>
      <c r="B235">
        <v>2005</v>
      </c>
      <c r="C235" t="s">
        <v>787</v>
      </c>
      <c r="D235" s="2">
        <v>539414</v>
      </c>
      <c r="E235" s="2" t="s">
        <v>813</v>
      </c>
      <c r="F235" s="6" t="s">
        <v>44</v>
      </c>
      <c r="G235" s="5">
        <v>2770</v>
      </c>
      <c r="H235" s="1">
        <v>0.72527075812274366</v>
      </c>
      <c r="I235" s="10">
        <v>761</v>
      </c>
      <c r="J235" s="14">
        <f>IF(H235&lt;J$2,1,0)</f>
        <v>0</v>
      </c>
    </row>
    <row r="236" spans="1:10" x14ac:dyDescent="0.25">
      <c r="A236" s="2" t="s">
        <v>7</v>
      </c>
      <c r="B236">
        <v>2005</v>
      </c>
      <c r="C236" t="s">
        <v>787</v>
      </c>
      <c r="D236" s="2">
        <v>539422</v>
      </c>
      <c r="E236" s="2" t="s">
        <v>814</v>
      </c>
      <c r="F236" s="6" t="s">
        <v>23</v>
      </c>
      <c r="G236" s="5">
        <v>1232</v>
      </c>
      <c r="H236" s="1">
        <v>0.72727272727272729</v>
      </c>
      <c r="I236" s="10">
        <v>336</v>
      </c>
      <c r="J236" s="14">
        <f>IF(H236&lt;J$2,1,0)</f>
        <v>0</v>
      </c>
    </row>
    <row r="237" spans="1:10" x14ac:dyDescent="0.25">
      <c r="A237" s="2" t="s">
        <v>7</v>
      </c>
      <c r="B237">
        <v>2005</v>
      </c>
      <c r="C237" t="s">
        <v>787</v>
      </c>
      <c r="D237" s="2">
        <v>539457</v>
      </c>
      <c r="E237" s="2" t="s">
        <v>815</v>
      </c>
      <c r="F237" s="6" t="s">
        <v>23</v>
      </c>
      <c r="G237" s="5">
        <v>624</v>
      </c>
      <c r="H237" s="1">
        <v>0.69871794871794868</v>
      </c>
      <c r="I237" s="10">
        <v>188</v>
      </c>
      <c r="J237" s="14">
        <f>IF(H237&lt;J$2,1,0)</f>
        <v>0</v>
      </c>
    </row>
    <row r="238" spans="1:10" x14ac:dyDescent="0.25">
      <c r="A238" s="2" t="s">
        <v>7</v>
      </c>
      <c r="B238">
        <v>2005</v>
      </c>
      <c r="C238" t="s">
        <v>787</v>
      </c>
      <c r="D238" s="2">
        <v>539490</v>
      </c>
      <c r="E238" s="2" t="s">
        <v>816</v>
      </c>
      <c r="F238" s="6" t="s">
        <v>23</v>
      </c>
      <c r="G238" s="5">
        <v>684</v>
      </c>
      <c r="H238" s="1">
        <v>0.75730994152046782</v>
      </c>
      <c r="I238" s="10">
        <v>166</v>
      </c>
      <c r="J238" s="14">
        <f>IF(H238&lt;J$2,1,0)</f>
        <v>0</v>
      </c>
    </row>
    <row r="239" spans="1:10" x14ac:dyDescent="0.25">
      <c r="A239" s="2" t="s">
        <v>7</v>
      </c>
      <c r="B239">
        <v>2005</v>
      </c>
      <c r="C239" t="s">
        <v>787</v>
      </c>
      <c r="D239" s="2">
        <v>539503</v>
      </c>
      <c r="E239" s="2" t="s">
        <v>817</v>
      </c>
      <c r="F239" s="6" t="s">
        <v>23</v>
      </c>
      <c r="G239" s="5">
        <v>1132</v>
      </c>
      <c r="H239" s="1">
        <v>0.73586572438162545</v>
      </c>
      <c r="I239" s="10">
        <v>299</v>
      </c>
      <c r="J239" s="14">
        <f>IF(H239&lt;J$2,1,0)</f>
        <v>0</v>
      </c>
    </row>
    <row r="240" spans="1:10" x14ac:dyDescent="0.25">
      <c r="A240" s="2" t="s">
        <v>7</v>
      </c>
      <c r="B240">
        <v>2005</v>
      </c>
      <c r="C240" t="s">
        <v>787</v>
      </c>
      <c r="D240" s="2">
        <v>539511</v>
      </c>
      <c r="E240" s="2" t="s">
        <v>818</v>
      </c>
      <c r="F240" s="6" t="s">
        <v>21</v>
      </c>
      <c r="G240" s="5">
        <v>596</v>
      </c>
      <c r="H240" s="1">
        <v>0.75167785234899331</v>
      </c>
      <c r="I240" s="10">
        <v>148</v>
      </c>
      <c r="J240" s="14">
        <f>IF(H240&lt;J$2,1,0)</f>
        <v>0</v>
      </c>
    </row>
    <row r="241" spans="1:10" x14ac:dyDescent="0.25">
      <c r="A241" s="2" t="s">
        <v>7</v>
      </c>
      <c r="B241">
        <v>2005</v>
      </c>
      <c r="C241" t="s">
        <v>787</v>
      </c>
      <c r="D241" s="2">
        <v>539520</v>
      </c>
      <c r="E241" s="2" t="s">
        <v>819</v>
      </c>
      <c r="F241" s="6" t="s">
        <v>23</v>
      </c>
      <c r="G241" s="5">
        <v>812</v>
      </c>
      <c r="H241" s="1">
        <v>0.72290640394088668</v>
      </c>
      <c r="I241" s="10">
        <v>225</v>
      </c>
      <c r="J241" s="14">
        <f>IF(H241&lt;J$2,1,0)</f>
        <v>0</v>
      </c>
    </row>
    <row r="242" spans="1:10" x14ac:dyDescent="0.25">
      <c r="A242" s="2" t="s">
        <v>7</v>
      </c>
      <c r="B242">
        <v>2005</v>
      </c>
      <c r="C242" t="s">
        <v>787</v>
      </c>
      <c r="D242" s="2">
        <v>539546</v>
      </c>
      <c r="E242" s="2" t="s">
        <v>820</v>
      </c>
      <c r="F242" s="6" t="s">
        <v>23</v>
      </c>
      <c r="G242" s="5">
        <v>610</v>
      </c>
      <c r="H242" s="1">
        <v>0.71967213114754103</v>
      </c>
      <c r="I242" s="10">
        <v>171</v>
      </c>
      <c r="J242" s="14">
        <f>IF(H242&lt;J$2,1,0)</f>
        <v>0</v>
      </c>
    </row>
    <row r="243" spans="1:10" x14ac:dyDescent="0.25">
      <c r="A243" s="2" t="s">
        <v>7</v>
      </c>
      <c r="B243">
        <v>2005</v>
      </c>
      <c r="C243" t="s">
        <v>787</v>
      </c>
      <c r="D243" s="2">
        <v>539562</v>
      </c>
      <c r="E243" s="2" t="s">
        <v>821</v>
      </c>
      <c r="F243" s="6" t="s">
        <v>21</v>
      </c>
      <c r="G243" s="5">
        <v>311</v>
      </c>
      <c r="H243" s="1">
        <v>0.71704180064308687</v>
      </c>
      <c r="I243" s="10">
        <v>88</v>
      </c>
      <c r="J243" s="14">
        <f>IF(H243&lt;J$2,1,0)</f>
        <v>0</v>
      </c>
    </row>
    <row r="244" spans="1:10" x14ac:dyDescent="0.25">
      <c r="A244" s="2" t="s">
        <v>7</v>
      </c>
      <c r="B244">
        <v>2005</v>
      </c>
      <c r="C244" t="s">
        <v>787</v>
      </c>
      <c r="D244" s="2">
        <v>539571</v>
      </c>
      <c r="E244" s="2" t="s">
        <v>822</v>
      </c>
      <c r="F244" s="6" t="s">
        <v>44</v>
      </c>
      <c r="G244" s="5">
        <v>2354</v>
      </c>
      <c r="H244" s="1">
        <v>0.6567544604927783</v>
      </c>
      <c r="I244" s="10">
        <v>808</v>
      </c>
      <c r="J244" s="14">
        <f>IF(H244&lt;J$2,1,0)</f>
        <v>0</v>
      </c>
    </row>
    <row r="245" spans="1:10" x14ac:dyDescent="0.25">
      <c r="A245" s="2" t="s">
        <v>7</v>
      </c>
      <c r="B245">
        <v>2005</v>
      </c>
      <c r="C245" t="s">
        <v>787</v>
      </c>
      <c r="D245" s="2">
        <v>539597</v>
      </c>
      <c r="E245" s="2" t="s">
        <v>823</v>
      </c>
      <c r="F245" s="6" t="s">
        <v>44</v>
      </c>
      <c r="G245" s="5">
        <v>3254</v>
      </c>
      <c r="H245" s="1">
        <v>0.74708051628764593</v>
      </c>
      <c r="I245" s="10">
        <v>823</v>
      </c>
      <c r="J245" s="14">
        <f>IF(H245&lt;J$2,1,0)</f>
        <v>0</v>
      </c>
    </row>
    <row r="246" spans="1:10" x14ac:dyDescent="0.25">
      <c r="A246" s="2" t="s">
        <v>7</v>
      </c>
      <c r="B246">
        <v>2005</v>
      </c>
      <c r="C246" t="s">
        <v>787</v>
      </c>
      <c r="D246" s="2">
        <v>539627</v>
      </c>
      <c r="E246" s="2" t="s">
        <v>824</v>
      </c>
      <c r="F246" s="6" t="s">
        <v>139</v>
      </c>
      <c r="G246" s="5">
        <v>6824</v>
      </c>
      <c r="H246" s="1">
        <v>0.73886283704572098</v>
      </c>
      <c r="I246" s="10">
        <v>1782</v>
      </c>
      <c r="J246" s="14">
        <f>IF(H246&lt;J$2,1,0)</f>
        <v>0</v>
      </c>
    </row>
    <row r="247" spans="1:10" x14ac:dyDescent="0.25">
      <c r="A247" s="2" t="s">
        <v>7</v>
      </c>
      <c r="B247">
        <v>2005</v>
      </c>
      <c r="C247" t="s">
        <v>787</v>
      </c>
      <c r="D247" s="2">
        <v>539643</v>
      </c>
      <c r="E247" s="2" t="s">
        <v>825</v>
      </c>
      <c r="F247" s="6" t="s">
        <v>44</v>
      </c>
      <c r="G247" s="5">
        <v>2818</v>
      </c>
      <c r="H247" s="1">
        <v>0.73669268985095815</v>
      </c>
      <c r="I247" s="10">
        <v>742</v>
      </c>
      <c r="J247" s="14">
        <f>IF(H247&lt;J$2,1,0)</f>
        <v>0</v>
      </c>
    </row>
    <row r="248" spans="1:10" x14ac:dyDescent="0.25">
      <c r="A248" s="2" t="s">
        <v>7</v>
      </c>
      <c r="B248">
        <v>2005</v>
      </c>
      <c r="C248" t="s">
        <v>787</v>
      </c>
      <c r="D248" s="2">
        <v>539651</v>
      </c>
      <c r="E248" s="2" t="s">
        <v>826</v>
      </c>
      <c r="F248" s="6" t="s">
        <v>23</v>
      </c>
      <c r="G248" s="5">
        <v>1022</v>
      </c>
      <c r="H248" s="1">
        <v>0.76223091976516633</v>
      </c>
      <c r="I248" s="10">
        <v>243</v>
      </c>
      <c r="J248" s="14">
        <f>IF(H248&lt;J$2,1,0)</f>
        <v>0</v>
      </c>
    </row>
    <row r="249" spans="1:10" x14ac:dyDescent="0.25">
      <c r="A249" s="2" t="s">
        <v>7</v>
      </c>
      <c r="B249">
        <v>2005</v>
      </c>
      <c r="C249" t="s">
        <v>787</v>
      </c>
      <c r="D249" s="2">
        <v>539660</v>
      </c>
      <c r="E249" s="2" t="s">
        <v>827</v>
      </c>
      <c r="F249" s="6" t="s">
        <v>23</v>
      </c>
      <c r="G249" s="5">
        <v>735</v>
      </c>
      <c r="H249" s="1">
        <v>0.69523809523809521</v>
      </c>
      <c r="I249" s="10">
        <v>224</v>
      </c>
      <c r="J249" s="14">
        <f>IF(H249&lt;J$2,1,0)</f>
        <v>0</v>
      </c>
    </row>
    <row r="250" spans="1:10" x14ac:dyDescent="0.25">
      <c r="A250" s="2" t="s">
        <v>7</v>
      </c>
      <c r="B250">
        <v>2005</v>
      </c>
      <c r="C250" t="s">
        <v>787</v>
      </c>
      <c r="D250" s="2">
        <v>539686</v>
      </c>
      <c r="E250" s="2" t="s">
        <v>828</v>
      </c>
      <c r="F250" s="6" t="s">
        <v>23</v>
      </c>
      <c r="G250" s="5">
        <v>1268</v>
      </c>
      <c r="H250" s="1">
        <v>0.70662460567823349</v>
      </c>
      <c r="I250" s="10">
        <v>372</v>
      </c>
      <c r="J250" s="14">
        <f>IF(H250&lt;J$2,1,0)</f>
        <v>0</v>
      </c>
    </row>
    <row r="251" spans="1:10" x14ac:dyDescent="0.25">
      <c r="A251" s="2" t="s">
        <v>7</v>
      </c>
      <c r="B251">
        <v>2005</v>
      </c>
      <c r="C251" t="s">
        <v>787</v>
      </c>
      <c r="D251" s="2">
        <v>539708</v>
      </c>
      <c r="E251" s="2" t="s">
        <v>829</v>
      </c>
      <c r="F251" s="6" t="s">
        <v>23</v>
      </c>
      <c r="G251" s="5">
        <v>978</v>
      </c>
      <c r="H251" s="1">
        <v>0.70347648261758688</v>
      </c>
      <c r="I251" s="10">
        <v>290</v>
      </c>
      <c r="J251" s="14">
        <f>IF(H251&lt;J$2,1,0)</f>
        <v>0</v>
      </c>
    </row>
    <row r="252" spans="1:10" x14ac:dyDescent="0.25">
      <c r="A252" s="2" t="s">
        <v>7</v>
      </c>
      <c r="B252">
        <v>2005</v>
      </c>
      <c r="C252" t="s">
        <v>787</v>
      </c>
      <c r="D252" s="2">
        <v>539732</v>
      </c>
      <c r="E252" s="2" t="s">
        <v>830</v>
      </c>
      <c r="F252" s="6" t="s">
        <v>44</v>
      </c>
      <c r="G252" s="5">
        <v>1648</v>
      </c>
      <c r="H252" s="1">
        <v>0.75242718446601942</v>
      </c>
      <c r="I252" s="10">
        <v>408</v>
      </c>
      <c r="J252" s="14">
        <f>IF(H252&lt;J$2,1,0)</f>
        <v>0</v>
      </c>
    </row>
    <row r="253" spans="1:10" x14ac:dyDescent="0.25">
      <c r="A253" s="2" t="s">
        <v>7</v>
      </c>
      <c r="B253">
        <v>2005</v>
      </c>
      <c r="C253" t="s">
        <v>787</v>
      </c>
      <c r="D253" s="2">
        <v>539759</v>
      </c>
      <c r="E253" s="2" t="s">
        <v>831</v>
      </c>
      <c r="F253" s="6" t="s">
        <v>23</v>
      </c>
      <c r="G253" s="5">
        <v>1163</v>
      </c>
      <c r="H253" s="1">
        <v>0.72828890799656065</v>
      </c>
      <c r="I253" s="10">
        <v>316</v>
      </c>
      <c r="J253" s="14">
        <f>IF(H253&lt;J$2,1,0)</f>
        <v>0</v>
      </c>
    </row>
    <row r="254" spans="1:10" x14ac:dyDescent="0.25">
      <c r="A254" s="2" t="s">
        <v>7</v>
      </c>
      <c r="B254">
        <v>2005</v>
      </c>
      <c r="C254" t="s">
        <v>787</v>
      </c>
      <c r="D254" s="2">
        <v>539767</v>
      </c>
      <c r="E254" s="2" t="s">
        <v>832</v>
      </c>
      <c r="F254" s="6" t="s">
        <v>23</v>
      </c>
      <c r="G254" s="5">
        <v>1259</v>
      </c>
      <c r="H254" s="1">
        <v>0.66799046862589362</v>
      </c>
      <c r="I254" s="10">
        <v>418</v>
      </c>
      <c r="J254" s="14">
        <f>IF(H254&lt;J$2,1,0)</f>
        <v>0</v>
      </c>
    </row>
    <row r="255" spans="1:10" x14ac:dyDescent="0.25">
      <c r="A255" s="2" t="s">
        <v>7</v>
      </c>
      <c r="B255">
        <v>2005</v>
      </c>
      <c r="C255" t="s">
        <v>787</v>
      </c>
      <c r="D255" s="2">
        <v>539775</v>
      </c>
      <c r="E255" s="2" t="s">
        <v>833</v>
      </c>
      <c r="F255" s="6" t="s">
        <v>23</v>
      </c>
      <c r="G255" s="5">
        <v>675</v>
      </c>
      <c r="H255" s="1">
        <v>0.68</v>
      </c>
      <c r="I255" s="10">
        <v>216</v>
      </c>
      <c r="J255" s="14">
        <f>IF(H255&lt;J$2,1,0)</f>
        <v>0</v>
      </c>
    </row>
    <row r="256" spans="1:10" x14ac:dyDescent="0.25">
      <c r="A256" s="2" t="s">
        <v>7</v>
      </c>
      <c r="B256">
        <v>2005</v>
      </c>
      <c r="C256" t="s">
        <v>787</v>
      </c>
      <c r="D256" s="2">
        <v>539805</v>
      </c>
      <c r="E256" s="2" t="s">
        <v>834</v>
      </c>
      <c r="F256" s="6" t="s">
        <v>23</v>
      </c>
      <c r="G256" s="5">
        <v>603</v>
      </c>
      <c r="H256" s="1">
        <v>0.78441127694859036</v>
      </c>
      <c r="I256" s="10">
        <v>130</v>
      </c>
      <c r="J256" s="14">
        <f>IF(H256&lt;J$2,1,0)</f>
        <v>0</v>
      </c>
    </row>
    <row r="257" spans="1:10" x14ac:dyDescent="0.25">
      <c r="A257" s="2" t="s">
        <v>7</v>
      </c>
      <c r="B257">
        <v>2005</v>
      </c>
      <c r="C257" t="s">
        <v>787</v>
      </c>
      <c r="D257" s="2">
        <v>539813</v>
      </c>
      <c r="E257" s="2" t="s">
        <v>835</v>
      </c>
      <c r="F257" s="6" t="s">
        <v>44</v>
      </c>
      <c r="G257" s="5">
        <v>2612</v>
      </c>
      <c r="H257" s="1">
        <v>0.71630934150076575</v>
      </c>
      <c r="I257" s="10">
        <v>741</v>
      </c>
      <c r="J257" s="14">
        <f>IF(H257&lt;J$2,1,0)</f>
        <v>0</v>
      </c>
    </row>
    <row r="258" spans="1:10" x14ac:dyDescent="0.25">
      <c r="A258" s="2" t="s">
        <v>7</v>
      </c>
      <c r="B258">
        <v>2005</v>
      </c>
      <c r="C258" t="s">
        <v>787</v>
      </c>
      <c r="D258" s="2">
        <v>539830</v>
      </c>
      <c r="E258" s="2" t="s">
        <v>836</v>
      </c>
      <c r="F258" s="6" t="s">
        <v>21</v>
      </c>
      <c r="G258" s="5">
        <v>444</v>
      </c>
      <c r="H258" s="1">
        <v>0.74549549549549554</v>
      </c>
      <c r="I258" s="10">
        <v>113</v>
      </c>
      <c r="J258" s="14">
        <f>IF(H258&lt;J$2,1,0)</f>
        <v>0</v>
      </c>
    </row>
    <row r="259" spans="1:10" x14ac:dyDescent="0.25">
      <c r="A259" s="2" t="s">
        <v>7</v>
      </c>
      <c r="B259">
        <v>2005</v>
      </c>
      <c r="C259" t="s">
        <v>787</v>
      </c>
      <c r="D259" s="2">
        <v>539848</v>
      </c>
      <c r="E259" s="2" t="s">
        <v>837</v>
      </c>
      <c r="F259" s="6" t="s">
        <v>44</v>
      </c>
      <c r="G259" s="5">
        <v>2133</v>
      </c>
      <c r="H259" s="1">
        <v>0.75527426160337552</v>
      </c>
      <c r="I259" s="10">
        <v>522</v>
      </c>
      <c r="J259" s="14">
        <f>IF(H259&lt;J$2,1,0)</f>
        <v>0</v>
      </c>
    </row>
    <row r="260" spans="1:10" x14ac:dyDescent="0.25">
      <c r="A260" s="2" t="s">
        <v>7</v>
      </c>
      <c r="B260">
        <v>2005</v>
      </c>
      <c r="C260" t="s">
        <v>787</v>
      </c>
      <c r="D260" s="2">
        <v>539856</v>
      </c>
      <c r="E260" s="2" t="s">
        <v>838</v>
      </c>
      <c r="F260" s="6" t="s">
        <v>23</v>
      </c>
      <c r="G260" s="5">
        <v>1395</v>
      </c>
      <c r="H260" s="1">
        <v>0.74910394265232971</v>
      </c>
      <c r="I260" s="10">
        <v>350</v>
      </c>
      <c r="J260" s="14">
        <f>IF(H260&lt;J$2,1,0)</f>
        <v>0</v>
      </c>
    </row>
    <row r="261" spans="1:10" x14ac:dyDescent="0.25">
      <c r="A261" s="2" t="s">
        <v>7</v>
      </c>
      <c r="B261">
        <v>2005</v>
      </c>
      <c r="C261" t="s">
        <v>787</v>
      </c>
      <c r="D261" s="2">
        <v>539872</v>
      </c>
      <c r="E261" s="2" t="s">
        <v>839</v>
      </c>
      <c r="F261" s="6" t="s">
        <v>23</v>
      </c>
      <c r="G261" s="5">
        <v>1094</v>
      </c>
      <c r="H261" s="1">
        <v>0.69652650822669104</v>
      </c>
      <c r="I261" s="10">
        <v>332</v>
      </c>
      <c r="J261" s="14">
        <f>IF(H261&lt;J$2,1,0)</f>
        <v>0</v>
      </c>
    </row>
    <row r="262" spans="1:10" x14ac:dyDescent="0.25">
      <c r="A262" s="2" t="s">
        <v>7</v>
      </c>
      <c r="B262">
        <v>2005</v>
      </c>
      <c r="C262" t="s">
        <v>787</v>
      </c>
      <c r="D262" s="2">
        <v>539881</v>
      </c>
      <c r="E262" s="2" t="s">
        <v>840</v>
      </c>
      <c r="F262" s="6" t="s">
        <v>23</v>
      </c>
      <c r="G262" s="5">
        <v>1110</v>
      </c>
      <c r="H262" s="1">
        <v>0.69729729729729728</v>
      </c>
      <c r="I262" s="10">
        <v>336</v>
      </c>
      <c r="J262" s="14">
        <f>IF(H262&lt;J$2,1,0)</f>
        <v>0</v>
      </c>
    </row>
    <row r="263" spans="1:10" x14ac:dyDescent="0.25">
      <c r="A263" s="2" t="s">
        <v>7</v>
      </c>
      <c r="B263">
        <v>2005</v>
      </c>
      <c r="C263" t="s">
        <v>787</v>
      </c>
      <c r="D263" s="2">
        <v>539902</v>
      </c>
      <c r="E263" s="2" t="s">
        <v>841</v>
      </c>
      <c r="F263" s="6" t="s">
        <v>23</v>
      </c>
      <c r="G263" s="5">
        <v>1517</v>
      </c>
      <c r="H263" s="1">
        <v>0.71127224785761367</v>
      </c>
      <c r="I263" s="10">
        <v>438</v>
      </c>
      <c r="J263" s="14">
        <f>IF(H263&lt;J$2,1,0)</f>
        <v>0</v>
      </c>
    </row>
    <row r="264" spans="1:10" x14ac:dyDescent="0.25">
      <c r="A264" s="2" t="s">
        <v>7</v>
      </c>
      <c r="B264">
        <v>2005</v>
      </c>
      <c r="C264" t="s">
        <v>787</v>
      </c>
      <c r="D264" s="2">
        <v>540048</v>
      </c>
      <c r="E264" s="2" t="s">
        <v>848</v>
      </c>
      <c r="F264" s="6" t="s">
        <v>21</v>
      </c>
      <c r="G264" s="5">
        <v>293</v>
      </c>
      <c r="H264" s="1">
        <v>0.75426621160409557</v>
      </c>
      <c r="I264" s="10">
        <v>72</v>
      </c>
      <c r="J264" s="14">
        <f>IF(H264&lt;J$2,1,0)</f>
        <v>0</v>
      </c>
    </row>
    <row r="265" spans="1:10" x14ac:dyDescent="0.25">
      <c r="A265" s="2" t="s">
        <v>7</v>
      </c>
      <c r="B265">
        <v>2005</v>
      </c>
      <c r="C265" t="s">
        <v>787</v>
      </c>
      <c r="D265" s="2">
        <v>540765</v>
      </c>
      <c r="E265" s="2" t="s">
        <v>878</v>
      </c>
      <c r="F265" s="6" t="s">
        <v>139</v>
      </c>
      <c r="G265" s="5">
        <v>4673</v>
      </c>
      <c r="H265" s="1">
        <v>0.73143590841001493</v>
      </c>
      <c r="I265" s="10">
        <v>1255</v>
      </c>
      <c r="J265" s="14">
        <f>IF(H265&lt;J$2,1,0)</f>
        <v>0</v>
      </c>
    </row>
    <row r="266" spans="1:10" x14ac:dyDescent="0.25">
      <c r="A266" s="2" t="s">
        <v>7</v>
      </c>
      <c r="B266">
        <v>2005</v>
      </c>
      <c r="C266" t="s">
        <v>787</v>
      </c>
      <c r="D266" s="2">
        <v>571199</v>
      </c>
      <c r="E266" s="2" t="s">
        <v>1075</v>
      </c>
      <c r="F266" s="6" t="s">
        <v>21</v>
      </c>
      <c r="G266" s="5">
        <v>158</v>
      </c>
      <c r="H266" s="1">
        <v>0.72151898734177211</v>
      </c>
      <c r="I266" s="10">
        <v>44</v>
      </c>
      <c r="J266" s="14">
        <f>IF(H266&lt;J$2,1,0)</f>
        <v>0</v>
      </c>
    </row>
    <row r="267" spans="1:10" x14ac:dyDescent="0.25">
      <c r="A267" s="2" t="s">
        <v>7</v>
      </c>
      <c r="B267">
        <v>2005</v>
      </c>
      <c r="C267" t="s">
        <v>787</v>
      </c>
      <c r="D267" s="2">
        <v>571211</v>
      </c>
      <c r="E267" s="2" t="s">
        <v>1076</v>
      </c>
      <c r="F267" s="6" t="s">
        <v>23</v>
      </c>
      <c r="G267" s="5">
        <v>591</v>
      </c>
      <c r="H267" s="1">
        <v>0.77834179357021993</v>
      </c>
      <c r="I267" s="10">
        <v>131</v>
      </c>
      <c r="J267" s="14">
        <f>IF(H267&lt;J$2,1,0)</f>
        <v>0</v>
      </c>
    </row>
    <row r="268" spans="1:10" x14ac:dyDescent="0.25">
      <c r="A268" s="2" t="s">
        <v>7</v>
      </c>
      <c r="B268">
        <v>2005</v>
      </c>
      <c r="C268" t="s">
        <v>787</v>
      </c>
      <c r="D268" s="2">
        <v>571261</v>
      </c>
      <c r="E268" s="2" t="s">
        <v>1077</v>
      </c>
      <c r="F268" s="6" t="s">
        <v>21</v>
      </c>
      <c r="G268" s="5">
        <v>421</v>
      </c>
      <c r="H268" s="1">
        <v>0.77197149643705465</v>
      </c>
      <c r="I268" s="10">
        <v>96</v>
      </c>
      <c r="J268" s="14">
        <f>IF(H268&lt;J$2,1,0)</f>
        <v>0</v>
      </c>
    </row>
    <row r="269" spans="1:10" x14ac:dyDescent="0.25">
      <c r="A269" s="2" t="s">
        <v>7</v>
      </c>
      <c r="B269">
        <v>2005</v>
      </c>
      <c r="C269" t="s">
        <v>787</v>
      </c>
      <c r="D269" s="2">
        <v>571288</v>
      </c>
      <c r="E269" s="2" t="s">
        <v>1078</v>
      </c>
      <c r="F269" s="6" t="s">
        <v>21</v>
      </c>
      <c r="G269" s="5">
        <v>258</v>
      </c>
      <c r="H269" s="1">
        <v>0.69767441860465118</v>
      </c>
      <c r="I269" s="10">
        <v>78</v>
      </c>
      <c r="J269" s="14">
        <f>IF(H269&lt;J$2,1,0)</f>
        <v>0</v>
      </c>
    </row>
    <row r="270" spans="1:10" x14ac:dyDescent="0.25">
      <c r="A270" s="2" t="s">
        <v>7</v>
      </c>
      <c r="B270">
        <v>2005</v>
      </c>
      <c r="C270" t="s">
        <v>787</v>
      </c>
      <c r="D270" s="2">
        <v>571318</v>
      </c>
      <c r="E270" s="2" t="s">
        <v>1079</v>
      </c>
      <c r="F270" s="6" t="s">
        <v>21</v>
      </c>
      <c r="G270" s="5">
        <v>191</v>
      </c>
      <c r="H270" s="1">
        <v>0.76963350785340312</v>
      </c>
      <c r="I270" s="10">
        <v>44</v>
      </c>
      <c r="J270" s="14">
        <f>IF(H270&lt;J$2,1,0)</f>
        <v>0</v>
      </c>
    </row>
    <row r="271" spans="1:10" x14ac:dyDescent="0.25">
      <c r="A271" s="2" t="s">
        <v>7</v>
      </c>
      <c r="B271">
        <v>2005</v>
      </c>
      <c r="C271" t="s">
        <v>787</v>
      </c>
      <c r="D271" s="2">
        <v>571326</v>
      </c>
      <c r="E271" s="2" t="s">
        <v>1080</v>
      </c>
      <c r="F271" s="6" t="s">
        <v>21</v>
      </c>
      <c r="G271" s="5">
        <v>296</v>
      </c>
      <c r="H271" s="1">
        <v>0.67229729729729726</v>
      </c>
      <c r="I271" s="10">
        <v>97</v>
      </c>
      <c r="J271" s="14">
        <f>IF(H271&lt;J$2,1,0)</f>
        <v>0</v>
      </c>
    </row>
    <row r="272" spans="1:10" x14ac:dyDescent="0.25">
      <c r="A272" s="2" t="s">
        <v>7</v>
      </c>
      <c r="B272">
        <v>2005</v>
      </c>
      <c r="C272" t="s">
        <v>787</v>
      </c>
      <c r="D272" s="2">
        <v>571334</v>
      </c>
      <c r="E272" s="2" t="s">
        <v>1081</v>
      </c>
      <c r="F272" s="6" t="s">
        <v>21</v>
      </c>
      <c r="G272" s="5">
        <v>92</v>
      </c>
      <c r="H272" s="1">
        <v>0.70652173913043481</v>
      </c>
      <c r="I272" s="10">
        <v>27</v>
      </c>
      <c r="J272" s="14">
        <f>IF(H272&lt;J$2,1,0)</f>
        <v>0</v>
      </c>
    </row>
    <row r="273" spans="1:10" x14ac:dyDescent="0.25">
      <c r="A273" s="2" t="s">
        <v>7</v>
      </c>
      <c r="B273">
        <v>2005</v>
      </c>
      <c r="C273" t="s">
        <v>787</v>
      </c>
      <c r="D273" s="2">
        <v>571342</v>
      </c>
      <c r="E273" s="2" t="s">
        <v>1082</v>
      </c>
      <c r="F273" s="6" t="s">
        <v>21</v>
      </c>
      <c r="G273" s="5">
        <v>249</v>
      </c>
      <c r="H273" s="1">
        <v>0.73493975903614461</v>
      </c>
      <c r="I273" s="10">
        <v>66</v>
      </c>
      <c r="J273" s="14">
        <f>IF(H273&lt;J$2,1,0)</f>
        <v>0</v>
      </c>
    </row>
    <row r="274" spans="1:10" x14ac:dyDescent="0.25">
      <c r="A274" s="2" t="s">
        <v>7</v>
      </c>
      <c r="B274">
        <v>2005</v>
      </c>
      <c r="C274" t="s">
        <v>787</v>
      </c>
      <c r="D274" s="2">
        <v>571351</v>
      </c>
      <c r="E274" s="2" t="s">
        <v>1083</v>
      </c>
      <c r="F274" s="6" t="s">
        <v>23</v>
      </c>
      <c r="G274" s="5">
        <v>655</v>
      </c>
      <c r="H274" s="1">
        <v>0.72671755725190834</v>
      </c>
      <c r="I274" s="10">
        <v>179</v>
      </c>
      <c r="J274" s="14">
        <f>IF(H274&lt;J$2,1,0)</f>
        <v>0</v>
      </c>
    </row>
    <row r="275" spans="1:10" x14ac:dyDescent="0.25">
      <c r="A275" s="2" t="s">
        <v>7</v>
      </c>
      <c r="B275">
        <v>2005</v>
      </c>
      <c r="C275" t="s">
        <v>787</v>
      </c>
      <c r="D275" s="2">
        <v>598313</v>
      </c>
      <c r="E275" s="2" t="s">
        <v>1118</v>
      </c>
      <c r="F275" s="6" t="s">
        <v>21</v>
      </c>
      <c r="G275" s="5">
        <v>401</v>
      </c>
      <c r="H275" s="1">
        <v>0.59850374064837908</v>
      </c>
      <c r="I275" s="10">
        <v>161</v>
      </c>
      <c r="J275" s="14">
        <f>IF(H275&lt;J$2,1,0)</f>
        <v>0</v>
      </c>
    </row>
    <row r="276" spans="1:10" x14ac:dyDescent="0.25">
      <c r="A276" s="2" t="s">
        <v>7</v>
      </c>
      <c r="B276">
        <v>2005</v>
      </c>
      <c r="C276" t="s">
        <v>787</v>
      </c>
      <c r="D276" s="2">
        <v>599727</v>
      </c>
      <c r="E276" s="2" t="s">
        <v>1166</v>
      </c>
      <c r="F276" s="6" t="s">
        <v>21</v>
      </c>
      <c r="G276" s="5">
        <v>462</v>
      </c>
      <c r="H276" s="1">
        <v>0.65151515151515149</v>
      </c>
      <c r="I276" s="10">
        <v>161</v>
      </c>
      <c r="J276" s="14">
        <f>IF(H276&lt;J$2,1,0)</f>
        <v>0</v>
      </c>
    </row>
    <row r="277" spans="1:10" x14ac:dyDescent="0.25">
      <c r="A277" s="2" t="s">
        <v>7</v>
      </c>
      <c r="B277">
        <v>2005</v>
      </c>
      <c r="C277" t="s">
        <v>787</v>
      </c>
      <c r="D277" s="2">
        <v>599735</v>
      </c>
      <c r="E277" s="2" t="s">
        <v>1167</v>
      </c>
      <c r="F277" s="6" t="s">
        <v>23</v>
      </c>
      <c r="G277" s="5">
        <v>1015</v>
      </c>
      <c r="H277" s="1">
        <v>0.74778325123152711</v>
      </c>
      <c r="I277" s="10">
        <v>256</v>
      </c>
      <c r="J277" s="14">
        <f>IF(H277&lt;J$2,1,0)</f>
        <v>0</v>
      </c>
    </row>
    <row r="278" spans="1:10" x14ac:dyDescent="0.25">
      <c r="A278" s="2" t="s">
        <v>7</v>
      </c>
      <c r="B278">
        <v>2006</v>
      </c>
      <c r="C278" t="s">
        <v>378</v>
      </c>
      <c r="D278" s="2">
        <v>513288</v>
      </c>
      <c r="E278" s="2" t="s">
        <v>37</v>
      </c>
      <c r="F278" s="6" t="s">
        <v>21</v>
      </c>
      <c r="G278" s="5">
        <v>147</v>
      </c>
      <c r="H278" s="1">
        <v>0.60544217687074831</v>
      </c>
      <c r="I278" s="10">
        <v>58</v>
      </c>
      <c r="J278" s="14">
        <f>IF(H278&lt;J$2,1,0)</f>
        <v>0</v>
      </c>
    </row>
    <row r="279" spans="1:10" x14ac:dyDescent="0.25">
      <c r="A279" s="2" t="s">
        <v>7</v>
      </c>
      <c r="B279">
        <v>2006</v>
      </c>
      <c r="C279" t="s">
        <v>378</v>
      </c>
      <c r="D279" s="2">
        <v>513369</v>
      </c>
      <c r="E279" s="2" t="s">
        <v>38</v>
      </c>
      <c r="F279" s="6" t="s">
        <v>21</v>
      </c>
      <c r="G279" s="5">
        <v>245</v>
      </c>
      <c r="H279" s="1">
        <v>0.66122448979591841</v>
      </c>
      <c r="I279" s="10">
        <v>83</v>
      </c>
      <c r="J279" s="14">
        <f>IF(H279&lt;J$2,1,0)</f>
        <v>0</v>
      </c>
    </row>
    <row r="280" spans="1:10" x14ac:dyDescent="0.25">
      <c r="A280" s="2" t="s">
        <v>7</v>
      </c>
      <c r="B280">
        <v>2006</v>
      </c>
      <c r="C280" t="s">
        <v>378</v>
      </c>
      <c r="D280" s="2">
        <v>513393</v>
      </c>
      <c r="E280" s="2" t="s">
        <v>39</v>
      </c>
      <c r="F280" s="6" t="s">
        <v>21</v>
      </c>
      <c r="G280" s="5">
        <v>368</v>
      </c>
      <c r="H280" s="1">
        <v>0.69021739130434778</v>
      </c>
      <c r="I280" s="10">
        <v>114</v>
      </c>
      <c r="J280" s="14">
        <f>IF(H280&lt;J$2,1,0)</f>
        <v>0</v>
      </c>
    </row>
    <row r="281" spans="1:10" x14ac:dyDescent="0.25">
      <c r="A281" s="2" t="s">
        <v>7</v>
      </c>
      <c r="B281">
        <v>2006</v>
      </c>
      <c r="C281" t="s">
        <v>378</v>
      </c>
      <c r="D281" s="2">
        <v>533220</v>
      </c>
      <c r="E281" s="2" t="s">
        <v>373</v>
      </c>
      <c r="F281" s="6" t="s">
        <v>23</v>
      </c>
      <c r="G281" s="5">
        <v>673</v>
      </c>
      <c r="H281" s="1">
        <v>0.62407132243684993</v>
      </c>
      <c r="I281" s="10">
        <v>253</v>
      </c>
      <c r="J281" s="14">
        <f>IF(H281&lt;J$2,1,0)</f>
        <v>0</v>
      </c>
    </row>
    <row r="282" spans="1:10" x14ac:dyDescent="0.25">
      <c r="A282" s="2" t="s">
        <v>7</v>
      </c>
      <c r="B282">
        <v>2006</v>
      </c>
      <c r="C282" t="s">
        <v>378</v>
      </c>
      <c r="D282" s="2">
        <v>533271</v>
      </c>
      <c r="E282" s="2" t="s">
        <v>378</v>
      </c>
      <c r="F282" s="6" t="s">
        <v>139</v>
      </c>
      <c r="G282" s="5">
        <v>5737</v>
      </c>
      <c r="H282" s="1">
        <v>0.73365870664110167</v>
      </c>
      <c r="I282" s="10">
        <v>1528</v>
      </c>
      <c r="J282" s="14">
        <f>IF(H282&lt;J$2,1,0)</f>
        <v>0</v>
      </c>
    </row>
    <row r="283" spans="1:10" x14ac:dyDescent="0.25">
      <c r="A283" s="2" t="s">
        <v>7</v>
      </c>
      <c r="B283">
        <v>2006</v>
      </c>
      <c r="C283" t="s">
        <v>378</v>
      </c>
      <c r="D283" s="2">
        <v>533301</v>
      </c>
      <c r="E283" s="2" t="s">
        <v>381</v>
      </c>
      <c r="F283" s="6" t="s">
        <v>23</v>
      </c>
      <c r="G283" s="5">
        <v>702</v>
      </c>
      <c r="H283" s="1">
        <v>0.68803418803418803</v>
      </c>
      <c r="I283" s="10">
        <v>219</v>
      </c>
      <c r="J283" s="14">
        <f>IF(H283&lt;J$2,1,0)</f>
        <v>0</v>
      </c>
    </row>
    <row r="284" spans="1:10" x14ac:dyDescent="0.25">
      <c r="A284" s="2" t="s">
        <v>7</v>
      </c>
      <c r="B284">
        <v>2006</v>
      </c>
      <c r="C284" t="s">
        <v>378</v>
      </c>
      <c r="D284" s="2">
        <v>533351</v>
      </c>
      <c r="E284" s="2" t="s">
        <v>386</v>
      </c>
      <c r="F284" s="6" t="s">
        <v>21</v>
      </c>
      <c r="G284" s="5">
        <v>573</v>
      </c>
      <c r="H284" s="1">
        <v>0.67364746945898779</v>
      </c>
      <c r="I284" s="10">
        <v>187</v>
      </c>
      <c r="J284" s="14">
        <f>IF(H284&lt;J$2,1,0)</f>
        <v>0</v>
      </c>
    </row>
    <row r="285" spans="1:10" x14ac:dyDescent="0.25">
      <c r="A285" s="2" t="s">
        <v>7</v>
      </c>
      <c r="B285">
        <v>2006</v>
      </c>
      <c r="C285" t="s">
        <v>378</v>
      </c>
      <c r="D285" s="2">
        <v>533386</v>
      </c>
      <c r="E285" s="2" t="s">
        <v>389</v>
      </c>
      <c r="F285" s="6" t="s">
        <v>23</v>
      </c>
      <c r="G285" s="5">
        <v>838</v>
      </c>
      <c r="H285" s="1">
        <v>0.67303102625298328</v>
      </c>
      <c r="I285" s="10">
        <v>274</v>
      </c>
      <c r="J285" s="14">
        <f>IF(H285&lt;J$2,1,0)</f>
        <v>0</v>
      </c>
    </row>
    <row r="286" spans="1:10" x14ac:dyDescent="0.25">
      <c r="A286" s="2" t="s">
        <v>7</v>
      </c>
      <c r="B286">
        <v>2006</v>
      </c>
      <c r="C286" t="s">
        <v>378</v>
      </c>
      <c r="D286" s="2">
        <v>533459</v>
      </c>
      <c r="E286" s="2" t="s">
        <v>396</v>
      </c>
      <c r="F286" s="6" t="s">
        <v>21</v>
      </c>
      <c r="G286" s="5">
        <v>338</v>
      </c>
      <c r="H286" s="1">
        <v>0.68934911242603547</v>
      </c>
      <c r="I286" s="10">
        <v>105</v>
      </c>
      <c r="J286" s="14">
        <f>IF(H286&lt;J$2,1,0)</f>
        <v>0</v>
      </c>
    </row>
    <row r="287" spans="1:10" x14ac:dyDescent="0.25">
      <c r="A287" s="2" t="s">
        <v>7</v>
      </c>
      <c r="B287">
        <v>2006</v>
      </c>
      <c r="C287" t="s">
        <v>378</v>
      </c>
      <c r="D287" s="2">
        <v>533611</v>
      </c>
      <c r="E287" s="2" t="s">
        <v>411</v>
      </c>
      <c r="F287" s="6" t="s">
        <v>23</v>
      </c>
      <c r="G287" s="5">
        <v>634</v>
      </c>
      <c r="H287" s="1">
        <v>0.70189274447949523</v>
      </c>
      <c r="I287" s="10">
        <v>189</v>
      </c>
      <c r="J287" s="14">
        <f>IF(H287&lt;J$2,1,0)</f>
        <v>0</v>
      </c>
    </row>
    <row r="288" spans="1:10" x14ac:dyDescent="0.25">
      <c r="A288" s="2" t="s">
        <v>7</v>
      </c>
      <c r="B288">
        <v>2006</v>
      </c>
      <c r="C288" t="s">
        <v>378</v>
      </c>
      <c r="D288" s="2">
        <v>533661</v>
      </c>
      <c r="E288" s="2" t="s">
        <v>416</v>
      </c>
      <c r="F288" s="6" t="s">
        <v>21</v>
      </c>
      <c r="G288" s="5">
        <v>420</v>
      </c>
      <c r="H288" s="1">
        <v>0.68571428571428572</v>
      </c>
      <c r="I288" s="10">
        <v>132</v>
      </c>
      <c r="J288" s="14">
        <f>IF(H288&lt;J$2,1,0)</f>
        <v>0</v>
      </c>
    </row>
    <row r="289" spans="1:10" x14ac:dyDescent="0.25">
      <c r="A289" s="2" t="s">
        <v>7</v>
      </c>
      <c r="B289">
        <v>2006</v>
      </c>
      <c r="C289" t="s">
        <v>378</v>
      </c>
      <c r="D289" s="2">
        <v>533734</v>
      </c>
      <c r="E289" s="2" t="s">
        <v>422</v>
      </c>
      <c r="F289" s="6" t="s">
        <v>21</v>
      </c>
      <c r="G289" s="5">
        <v>421</v>
      </c>
      <c r="H289" s="1">
        <v>0.71496437054631834</v>
      </c>
      <c r="I289" s="10">
        <v>120</v>
      </c>
      <c r="J289" s="14">
        <f>IF(H289&lt;J$2,1,0)</f>
        <v>0</v>
      </c>
    </row>
    <row r="290" spans="1:10" x14ac:dyDescent="0.25">
      <c r="A290" s="2" t="s">
        <v>7</v>
      </c>
      <c r="B290">
        <v>2006</v>
      </c>
      <c r="C290" t="s">
        <v>378</v>
      </c>
      <c r="D290" s="2">
        <v>533777</v>
      </c>
      <c r="E290" s="2" t="s">
        <v>426</v>
      </c>
      <c r="F290" s="6" t="s">
        <v>21</v>
      </c>
      <c r="G290" s="5">
        <v>456</v>
      </c>
      <c r="H290" s="1">
        <v>0.69517543859649122</v>
      </c>
      <c r="I290" s="10">
        <v>139</v>
      </c>
      <c r="J290" s="14">
        <f>IF(H290&lt;J$2,1,0)</f>
        <v>0</v>
      </c>
    </row>
    <row r="291" spans="1:10" x14ac:dyDescent="0.25">
      <c r="A291" s="2" t="s">
        <v>7</v>
      </c>
      <c r="B291">
        <v>2006</v>
      </c>
      <c r="C291" t="s">
        <v>378</v>
      </c>
      <c r="D291" s="2">
        <v>533785</v>
      </c>
      <c r="E291" s="2" t="s">
        <v>427</v>
      </c>
      <c r="F291" s="6" t="s">
        <v>23</v>
      </c>
      <c r="G291" s="5">
        <v>787</v>
      </c>
      <c r="H291" s="1">
        <v>0.71029224904701393</v>
      </c>
      <c r="I291" s="10">
        <v>228</v>
      </c>
      <c r="J291" s="14">
        <f>IF(H291&lt;J$2,1,0)</f>
        <v>0</v>
      </c>
    </row>
    <row r="292" spans="1:10" x14ac:dyDescent="0.25">
      <c r="A292" s="2" t="s">
        <v>7</v>
      </c>
      <c r="B292">
        <v>2006</v>
      </c>
      <c r="C292" t="s">
        <v>378</v>
      </c>
      <c r="D292" s="2">
        <v>533866</v>
      </c>
      <c r="E292" s="2" t="s">
        <v>435</v>
      </c>
      <c r="F292" s="6" t="s">
        <v>23</v>
      </c>
      <c r="G292" s="5">
        <v>891</v>
      </c>
      <c r="H292" s="1">
        <v>0.73625140291806956</v>
      </c>
      <c r="I292" s="10">
        <v>235</v>
      </c>
      <c r="J292" s="14">
        <f>IF(H292&lt;J$2,1,0)</f>
        <v>0</v>
      </c>
    </row>
    <row r="293" spans="1:10" x14ac:dyDescent="0.25">
      <c r="A293" s="2" t="s">
        <v>7</v>
      </c>
      <c r="B293">
        <v>2006</v>
      </c>
      <c r="C293" t="s">
        <v>378</v>
      </c>
      <c r="D293" s="2">
        <v>537705</v>
      </c>
      <c r="E293" s="2" t="s">
        <v>689</v>
      </c>
      <c r="F293" s="6" t="s">
        <v>23</v>
      </c>
      <c r="G293" s="5">
        <v>1256</v>
      </c>
      <c r="H293" s="1">
        <v>0.71417197452229297</v>
      </c>
      <c r="I293" s="10">
        <v>359</v>
      </c>
      <c r="J293" s="14">
        <f>IF(H293&lt;J$2,1,0)</f>
        <v>0</v>
      </c>
    </row>
    <row r="294" spans="1:10" x14ac:dyDescent="0.25">
      <c r="A294" s="2" t="s">
        <v>7</v>
      </c>
      <c r="B294">
        <v>2006</v>
      </c>
      <c r="C294" t="s">
        <v>378</v>
      </c>
      <c r="D294" s="2">
        <v>564702</v>
      </c>
      <c r="E294" s="2" t="s">
        <v>1003</v>
      </c>
      <c r="F294" s="6" t="s">
        <v>21</v>
      </c>
      <c r="G294" s="5">
        <v>87</v>
      </c>
      <c r="H294" s="1">
        <v>0.66666666666666663</v>
      </c>
      <c r="I294" s="10">
        <v>29</v>
      </c>
      <c r="J294" s="14">
        <f>IF(H294&lt;J$2,1,0)</f>
        <v>0</v>
      </c>
    </row>
    <row r="295" spans="1:10" x14ac:dyDescent="0.25">
      <c r="A295" s="2" t="s">
        <v>7</v>
      </c>
      <c r="B295">
        <v>2006</v>
      </c>
      <c r="C295" t="s">
        <v>378</v>
      </c>
      <c r="D295" s="2">
        <v>564800</v>
      </c>
      <c r="E295" s="2" t="s">
        <v>1007</v>
      </c>
      <c r="F295" s="6" t="s">
        <v>21</v>
      </c>
      <c r="G295" s="5">
        <v>397</v>
      </c>
      <c r="H295" s="1">
        <v>0.66498740554156166</v>
      </c>
      <c r="I295" s="10">
        <v>133</v>
      </c>
      <c r="J295" s="14">
        <f>IF(H295&lt;J$2,1,0)</f>
        <v>0</v>
      </c>
    </row>
    <row r="296" spans="1:10" x14ac:dyDescent="0.25">
      <c r="A296" s="2" t="s">
        <v>7</v>
      </c>
      <c r="B296">
        <v>2006</v>
      </c>
      <c r="C296" t="s">
        <v>378</v>
      </c>
      <c r="D296" s="2">
        <v>564826</v>
      </c>
      <c r="E296" s="2" t="s">
        <v>1008</v>
      </c>
      <c r="F296" s="6" t="s">
        <v>21</v>
      </c>
      <c r="G296" s="5">
        <v>235</v>
      </c>
      <c r="H296" s="1">
        <v>0.66382978723404251</v>
      </c>
      <c r="I296" s="10">
        <v>79</v>
      </c>
      <c r="J296" s="14">
        <f>IF(H296&lt;J$2,1,0)</f>
        <v>0</v>
      </c>
    </row>
    <row r="297" spans="1:10" x14ac:dyDescent="0.25">
      <c r="A297" s="2" t="s">
        <v>7</v>
      </c>
      <c r="B297">
        <v>2006</v>
      </c>
      <c r="C297" t="s">
        <v>378</v>
      </c>
      <c r="D297" s="2">
        <v>571717</v>
      </c>
      <c r="E297" s="2" t="s">
        <v>1096</v>
      </c>
      <c r="F297" s="6" t="s">
        <v>21</v>
      </c>
      <c r="G297" s="5">
        <v>184</v>
      </c>
      <c r="H297" s="1">
        <v>0.66847826086956519</v>
      </c>
      <c r="I297" s="10">
        <v>61</v>
      </c>
      <c r="J297" s="14">
        <f>IF(H297&lt;J$2,1,0)</f>
        <v>0</v>
      </c>
    </row>
    <row r="298" spans="1:10" x14ac:dyDescent="0.25">
      <c r="A298" s="2" t="s">
        <v>7</v>
      </c>
      <c r="B298">
        <v>2006</v>
      </c>
      <c r="C298" t="s">
        <v>378</v>
      </c>
      <c r="D298" s="2">
        <v>599301</v>
      </c>
      <c r="E298" s="2" t="s">
        <v>1138</v>
      </c>
      <c r="F298" s="6" t="s">
        <v>21</v>
      </c>
      <c r="G298" s="5">
        <v>119</v>
      </c>
      <c r="H298" s="1">
        <v>0.52100840336134457</v>
      </c>
      <c r="I298" s="10">
        <v>57</v>
      </c>
      <c r="J298" s="14">
        <f>IF(H298&lt;J$2,1,0)</f>
        <v>1</v>
      </c>
    </row>
    <row r="299" spans="1:10" x14ac:dyDescent="0.25">
      <c r="A299" s="2" t="s">
        <v>7</v>
      </c>
      <c r="B299">
        <v>2007</v>
      </c>
      <c r="C299" t="s">
        <v>852</v>
      </c>
      <c r="D299" s="2">
        <v>513539</v>
      </c>
      <c r="E299" s="2" t="s">
        <v>49</v>
      </c>
      <c r="F299" s="6" t="s">
        <v>21</v>
      </c>
      <c r="G299" s="5">
        <v>154</v>
      </c>
      <c r="H299" s="1">
        <v>0.79870129870129869</v>
      </c>
      <c r="I299" s="10">
        <v>31</v>
      </c>
      <c r="J299" s="14">
        <f>IF(H299&lt;J$2,1,0)</f>
        <v>0</v>
      </c>
    </row>
    <row r="300" spans="1:10" x14ac:dyDescent="0.25">
      <c r="A300" s="2" t="s">
        <v>7</v>
      </c>
      <c r="B300">
        <v>2007</v>
      </c>
      <c r="C300" t="s">
        <v>852</v>
      </c>
      <c r="D300" s="2">
        <v>539970</v>
      </c>
      <c r="E300" s="2" t="s">
        <v>844</v>
      </c>
      <c r="F300" s="6" t="s">
        <v>21</v>
      </c>
      <c r="G300" s="5">
        <v>342</v>
      </c>
      <c r="H300" s="1">
        <v>0.71345029239766078</v>
      </c>
      <c r="I300" s="10">
        <v>98</v>
      </c>
      <c r="J300" s="14">
        <f>IF(H300&lt;J$2,1,0)</f>
        <v>0</v>
      </c>
    </row>
    <row r="301" spans="1:10" x14ac:dyDescent="0.25">
      <c r="A301" s="2" t="s">
        <v>7</v>
      </c>
      <c r="B301">
        <v>2007</v>
      </c>
      <c r="C301" t="s">
        <v>852</v>
      </c>
      <c r="D301" s="2">
        <v>540081</v>
      </c>
      <c r="E301" s="2" t="s">
        <v>850</v>
      </c>
      <c r="F301" s="6" t="s">
        <v>21</v>
      </c>
      <c r="G301" s="5">
        <v>289</v>
      </c>
      <c r="H301" s="1">
        <v>0.75432525951557095</v>
      </c>
      <c r="I301" s="10">
        <v>71</v>
      </c>
      <c r="J301" s="14">
        <f>IF(H301&lt;J$2,1,0)</f>
        <v>0</v>
      </c>
    </row>
    <row r="302" spans="1:10" x14ac:dyDescent="0.25">
      <c r="A302" s="2" t="s">
        <v>7</v>
      </c>
      <c r="B302">
        <v>2007</v>
      </c>
      <c r="C302" t="s">
        <v>852</v>
      </c>
      <c r="D302" s="2">
        <v>540099</v>
      </c>
      <c r="E302" s="2" t="s">
        <v>851</v>
      </c>
      <c r="F302" s="6" t="s">
        <v>21</v>
      </c>
      <c r="G302" s="5">
        <v>356</v>
      </c>
      <c r="H302" s="1">
        <v>0.7387640449438202</v>
      </c>
      <c r="I302" s="10">
        <v>93</v>
      </c>
      <c r="J302" s="14">
        <f>IF(H302&lt;J$2,1,0)</f>
        <v>0</v>
      </c>
    </row>
    <row r="303" spans="1:10" x14ac:dyDescent="0.25">
      <c r="A303" s="2" t="s">
        <v>7</v>
      </c>
      <c r="B303">
        <v>2007</v>
      </c>
      <c r="C303" t="s">
        <v>852</v>
      </c>
      <c r="D303" s="2">
        <v>540111</v>
      </c>
      <c r="E303" s="2" t="s">
        <v>852</v>
      </c>
      <c r="F303" s="6" t="s">
        <v>139</v>
      </c>
      <c r="G303" s="5">
        <v>7197</v>
      </c>
      <c r="H303" s="1">
        <v>0.73516743087397529</v>
      </c>
      <c r="I303" s="10">
        <v>1906</v>
      </c>
      <c r="J303" s="14">
        <f>IF(H303&lt;J$2,1,0)</f>
        <v>0</v>
      </c>
    </row>
    <row r="304" spans="1:10" x14ac:dyDescent="0.25">
      <c r="A304" s="2" t="s">
        <v>7</v>
      </c>
      <c r="B304">
        <v>2007</v>
      </c>
      <c r="C304" t="s">
        <v>852</v>
      </c>
      <c r="D304" s="2">
        <v>540170</v>
      </c>
      <c r="E304" s="2" t="s">
        <v>856</v>
      </c>
      <c r="F304" s="6" t="s">
        <v>21</v>
      </c>
      <c r="G304" s="5">
        <v>283</v>
      </c>
      <c r="H304" s="1">
        <v>0.71731448763250882</v>
      </c>
      <c r="I304" s="10">
        <v>80</v>
      </c>
      <c r="J304" s="14">
        <f>IF(H304&lt;J$2,1,0)</f>
        <v>0</v>
      </c>
    </row>
    <row r="305" spans="1:10" x14ac:dyDescent="0.25">
      <c r="A305" s="2" t="s">
        <v>7</v>
      </c>
      <c r="B305">
        <v>2007</v>
      </c>
      <c r="C305" t="s">
        <v>852</v>
      </c>
      <c r="D305" s="2">
        <v>540188</v>
      </c>
      <c r="E305" s="2" t="s">
        <v>857</v>
      </c>
      <c r="F305" s="6" t="s">
        <v>21</v>
      </c>
      <c r="G305" s="5">
        <v>221</v>
      </c>
      <c r="H305" s="1">
        <v>0.74660633484162897</v>
      </c>
      <c r="I305" s="10">
        <v>56</v>
      </c>
      <c r="J305" s="14">
        <f>IF(H305&lt;J$2,1,0)</f>
        <v>0</v>
      </c>
    </row>
    <row r="306" spans="1:10" x14ac:dyDescent="0.25">
      <c r="A306" s="2" t="s">
        <v>7</v>
      </c>
      <c r="B306">
        <v>2007</v>
      </c>
      <c r="C306" t="s">
        <v>852</v>
      </c>
      <c r="D306" s="2">
        <v>540285</v>
      </c>
      <c r="E306" s="2" t="s">
        <v>860</v>
      </c>
      <c r="F306" s="6" t="s">
        <v>21</v>
      </c>
      <c r="G306" s="5">
        <v>353</v>
      </c>
      <c r="H306" s="1">
        <v>0.73654390934844194</v>
      </c>
      <c r="I306" s="10">
        <v>93</v>
      </c>
      <c r="J306" s="14">
        <f>IF(H306&lt;J$2,1,0)</f>
        <v>0</v>
      </c>
    </row>
    <row r="307" spans="1:10" x14ac:dyDescent="0.25">
      <c r="A307" s="2" t="s">
        <v>7</v>
      </c>
      <c r="B307">
        <v>2007</v>
      </c>
      <c r="C307" t="s">
        <v>852</v>
      </c>
      <c r="D307" s="2">
        <v>540323</v>
      </c>
      <c r="E307" s="2" t="s">
        <v>862</v>
      </c>
      <c r="F307" s="6" t="s">
        <v>21</v>
      </c>
      <c r="G307" s="5">
        <v>426</v>
      </c>
      <c r="H307" s="1">
        <v>0.70657276995305163</v>
      </c>
      <c r="I307" s="10">
        <v>125</v>
      </c>
      <c r="J307" s="14">
        <f>IF(H307&lt;J$2,1,0)</f>
        <v>0</v>
      </c>
    </row>
    <row r="308" spans="1:10" x14ac:dyDescent="0.25">
      <c r="A308" s="2" t="s">
        <v>7</v>
      </c>
      <c r="B308">
        <v>2007</v>
      </c>
      <c r="C308" t="s">
        <v>852</v>
      </c>
      <c r="D308" s="2">
        <v>540714</v>
      </c>
      <c r="E308" s="2" t="s">
        <v>875</v>
      </c>
      <c r="F308" s="6" t="s">
        <v>23</v>
      </c>
      <c r="G308" s="5">
        <v>855</v>
      </c>
      <c r="H308" s="1">
        <v>0.74502923976608182</v>
      </c>
      <c r="I308" s="10">
        <v>218</v>
      </c>
      <c r="J308" s="14">
        <f>IF(H308&lt;J$2,1,0)</f>
        <v>0</v>
      </c>
    </row>
    <row r="309" spans="1:10" x14ac:dyDescent="0.25">
      <c r="A309" s="2" t="s">
        <v>7</v>
      </c>
      <c r="B309">
        <v>2007</v>
      </c>
      <c r="C309" t="s">
        <v>852</v>
      </c>
      <c r="D309" s="2">
        <v>540781</v>
      </c>
      <c r="E309" s="2" t="s">
        <v>879</v>
      </c>
      <c r="F309" s="6" t="s">
        <v>23</v>
      </c>
      <c r="G309" s="5">
        <v>624</v>
      </c>
      <c r="H309" s="1">
        <v>0.72916666666666663</v>
      </c>
      <c r="I309" s="10">
        <v>169</v>
      </c>
      <c r="J309" s="14">
        <f>IF(H309&lt;J$2,1,0)</f>
        <v>0</v>
      </c>
    </row>
    <row r="310" spans="1:10" x14ac:dyDescent="0.25">
      <c r="A310" s="2" t="s">
        <v>7</v>
      </c>
      <c r="B310">
        <v>2007</v>
      </c>
      <c r="C310" t="s">
        <v>852</v>
      </c>
      <c r="D310" s="2">
        <v>540811</v>
      </c>
      <c r="E310" s="2" t="s">
        <v>881</v>
      </c>
      <c r="F310" s="6" t="s">
        <v>23</v>
      </c>
      <c r="G310" s="5">
        <v>653</v>
      </c>
      <c r="H310" s="1">
        <v>0.70750382848392035</v>
      </c>
      <c r="I310" s="10">
        <v>191</v>
      </c>
      <c r="J310" s="14">
        <f>IF(H310&lt;J$2,1,0)</f>
        <v>0</v>
      </c>
    </row>
    <row r="311" spans="1:10" x14ac:dyDescent="0.25">
      <c r="A311" s="2" t="s">
        <v>7</v>
      </c>
      <c r="B311">
        <v>2007</v>
      </c>
      <c r="C311" t="s">
        <v>852</v>
      </c>
      <c r="D311" s="2">
        <v>540889</v>
      </c>
      <c r="E311" s="2" t="s">
        <v>884</v>
      </c>
      <c r="F311" s="6" t="s">
        <v>23</v>
      </c>
      <c r="G311" s="5">
        <v>1056</v>
      </c>
      <c r="H311" s="1">
        <v>0.71590909090909094</v>
      </c>
      <c r="I311" s="10">
        <v>300</v>
      </c>
      <c r="J311" s="14">
        <f>IF(H311&lt;J$2,1,0)</f>
        <v>0</v>
      </c>
    </row>
    <row r="312" spans="1:10" x14ac:dyDescent="0.25">
      <c r="A312" s="2" t="s">
        <v>7</v>
      </c>
      <c r="B312">
        <v>2007</v>
      </c>
      <c r="C312" t="s">
        <v>852</v>
      </c>
      <c r="D312" s="2">
        <v>540897</v>
      </c>
      <c r="E312" s="2" t="s">
        <v>885</v>
      </c>
      <c r="F312" s="6" t="s">
        <v>21</v>
      </c>
      <c r="G312" s="5">
        <v>215</v>
      </c>
      <c r="H312" s="1">
        <v>0.77209302325581397</v>
      </c>
      <c r="I312" s="10">
        <v>49</v>
      </c>
      <c r="J312" s="14">
        <f>IF(H312&lt;J$2,1,0)</f>
        <v>0</v>
      </c>
    </row>
    <row r="313" spans="1:10" x14ac:dyDescent="0.25">
      <c r="A313" s="2" t="s">
        <v>7</v>
      </c>
      <c r="B313">
        <v>2007</v>
      </c>
      <c r="C313" t="s">
        <v>852</v>
      </c>
      <c r="D313" s="2">
        <v>540901</v>
      </c>
      <c r="E313" s="2" t="s">
        <v>886</v>
      </c>
      <c r="F313" s="6" t="s">
        <v>44</v>
      </c>
      <c r="G313" s="5">
        <v>1707</v>
      </c>
      <c r="H313" s="1">
        <v>0.70415934387814882</v>
      </c>
      <c r="I313" s="10">
        <v>505</v>
      </c>
      <c r="J313" s="14">
        <f>IF(H313&lt;J$2,1,0)</f>
        <v>0</v>
      </c>
    </row>
    <row r="314" spans="1:10" x14ac:dyDescent="0.25">
      <c r="A314" s="2" t="s">
        <v>7</v>
      </c>
      <c r="B314">
        <v>2007</v>
      </c>
      <c r="C314" t="s">
        <v>852</v>
      </c>
      <c r="D314" s="2">
        <v>540951</v>
      </c>
      <c r="E314" s="2" t="s">
        <v>889</v>
      </c>
      <c r="F314" s="6" t="s">
        <v>21</v>
      </c>
      <c r="G314" s="5">
        <v>581</v>
      </c>
      <c r="H314" s="1">
        <v>0.7728055077452668</v>
      </c>
      <c r="I314" s="10">
        <v>132</v>
      </c>
      <c r="J314" s="14">
        <f>IF(H314&lt;J$2,1,0)</f>
        <v>0</v>
      </c>
    </row>
    <row r="315" spans="1:10" x14ac:dyDescent="0.25">
      <c r="A315" s="2" t="s">
        <v>7</v>
      </c>
      <c r="B315">
        <v>2007</v>
      </c>
      <c r="C315" t="s">
        <v>852</v>
      </c>
      <c r="D315" s="2">
        <v>541010</v>
      </c>
      <c r="E315" s="2" t="s">
        <v>891</v>
      </c>
      <c r="F315" s="6" t="s">
        <v>21</v>
      </c>
      <c r="G315" s="5">
        <v>193</v>
      </c>
      <c r="H315" s="1">
        <v>0.81347150259067358</v>
      </c>
      <c r="I315" s="10">
        <v>36</v>
      </c>
      <c r="J315" s="14">
        <f>IF(H315&lt;J$2,1,0)</f>
        <v>0</v>
      </c>
    </row>
    <row r="316" spans="1:10" x14ac:dyDescent="0.25">
      <c r="A316" s="2" t="s">
        <v>7</v>
      </c>
      <c r="B316">
        <v>2007</v>
      </c>
      <c r="C316" t="s">
        <v>852</v>
      </c>
      <c r="D316" s="2">
        <v>541206</v>
      </c>
      <c r="E316" s="2" t="s">
        <v>897</v>
      </c>
      <c r="F316" s="6" t="s">
        <v>23</v>
      </c>
      <c r="G316" s="5">
        <v>688</v>
      </c>
      <c r="H316" s="1">
        <v>0.71075581395348841</v>
      </c>
      <c r="I316" s="10">
        <v>199</v>
      </c>
      <c r="J316" s="14">
        <f>IF(H316&lt;J$2,1,0)</f>
        <v>0</v>
      </c>
    </row>
    <row r="317" spans="1:10" x14ac:dyDescent="0.25">
      <c r="A317" s="2" t="s">
        <v>7</v>
      </c>
      <c r="B317">
        <v>2007</v>
      </c>
      <c r="C317" t="s">
        <v>852</v>
      </c>
      <c r="D317" s="2">
        <v>541257</v>
      </c>
      <c r="E317" s="2" t="s">
        <v>899</v>
      </c>
      <c r="F317" s="6" t="s">
        <v>21</v>
      </c>
      <c r="G317" s="5">
        <v>367</v>
      </c>
      <c r="H317" s="1">
        <v>0.75749318801089915</v>
      </c>
      <c r="I317" s="10">
        <v>89</v>
      </c>
      <c r="J317" s="14">
        <f>IF(H317&lt;J$2,1,0)</f>
        <v>0</v>
      </c>
    </row>
    <row r="318" spans="1:10" x14ac:dyDescent="0.25">
      <c r="A318" s="2" t="s">
        <v>7</v>
      </c>
      <c r="B318">
        <v>2007</v>
      </c>
      <c r="C318" t="s">
        <v>852</v>
      </c>
      <c r="D318" s="2">
        <v>541338</v>
      </c>
      <c r="E318" s="2" t="s">
        <v>904</v>
      </c>
      <c r="F318" s="6" t="s">
        <v>23</v>
      </c>
      <c r="G318" s="5">
        <v>1196</v>
      </c>
      <c r="H318" s="1">
        <v>0.74080267558528423</v>
      </c>
      <c r="I318" s="10">
        <v>310</v>
      </c>
      <c r="J318" s="14">
        <f>IF(H318&lt;J$2,1,0)</f>
        <v>0</v>
      </c>
    </row>
    <row r="319" spans="1:10" x14ac:dyDescent="0.25">
      <c r="A319" s="2" t="s">
        <v>7</v>
      </c>
      <c r="B319">
        <v>2007</v>
      </c>
      <c r="C319" t="s">
        <v>852</v>
      </c>
      <c r="D319" s="2">
        <v>541389</v>
      </c>
      <c r="E319" s="2" t="s">
        <v>906</v>
      </c>
      <c r="F319" s="6" t="s">
        <v>21</v>
      </c>
      <c r="G319" s="5">
        <v>396</v>
      </c>
      <c r="H319" s="1">
        <v>0.80808080808080807</v>
      </c>
      <c r="I319" s="10">
        <v>76</v>
      </c>
      <c r="J319" s="14">
        <f>IF(H319&lt;J$2,1,0)</f>
        <v>0</v>
      </c>
    </row>
    <row r="320" spans="1:10" x14ac:dyDescent="0.25">
      <c r="A320" s="2" t="s">
        <v>7</v>
      </c>
      <c r="B320">
        <v>2007</v>
      </c>
      <c r="C320" t="s">
        <v>852</v>
      </c>
      <c r="D320" s="2">
        <v>541541</v>
      </c>
      <c r="E320" s="2" t="s">
        <v>914</v>
      </c>
      <c r="F320" s="6" t="s">
        <v>21</v>
      </c>
      <c r="G320" s="5">
        <v>557</v>
      </c>
      <c r="H320" s="1">
        <v>0.71274685816876127</v>
      </c>
      <c r="I320" s="10">
        <v>160</v>
      </c>
      <c r="J320" s="14">
        <f>IF(H320&lt;J$2,1,0)</f>
        <v>0</v>
      </c>
    </row>
    <row r="321" spans="1:10" x14ac:dyDescent="0.25">
      <c r="A321" s="2" t="s">
        <v>7</v>
      </c>
      <c r="B321">
        <v>2007</v>
      </c>
      <c r="C321" t="s">
        <v>852</v>
      </c>
      <c r="D321" s="2">
        <v>564338</v>
      </c>
      <c r="E321" s="2" t="s">
        <v>988</v>
      </c>
      <c r="F321" s="6" t="s">
        <v>21</v>
      </c>
      <c r="G321" s="5">
        <v>60</v>
      </c>
      <c r="H321" s="1">
        <v>0.81666666666666665</v>
      </c>
      <c r="I321" s="10">
        <v>11</v>
      </c>
      <c r="J321" s="14">
        <f>IF(H321&lt;J$2,1,0)</f>
        <v>0</v>
      </c>
    </row>
    <row r="322" spans="1:10" x14ac:dyDescent="0.25">
      <c r="A322" s="2" t="s">
        <v>7</v>
      </c>
      <c r="B322">
        <v>2007</v>
      </c>
      <c r="C322" t="s">
        <v>852</v>
      </c>
      <c r="D322" s="2">
        <v>599204</v>
      </c>
      <c r="E322" s="2" t="s">
        <v>1135</v>
      </c>
      <c r="F322" s="6" t="s">
        <v>21</v>
      </c>
      <c r="G322" s="5">
        <v>103</v>
      </c>
      <c r="H322" s="1">
        <v>0.75728155339805825</v>
      </c>
      <c r="I322" s="10">
        <v>25</v>
      </c>
      <c r="J322" s="14">
        <f>IF(H322&lt;J$2,1,0)</f>
        <v>0</v>
      </c>
    </row>
    <row r="323" spans="1:10" x14ac:dyDescent="0.25">
      <c r="A323" s="2" t="s">
        <v>7</v>
      </c>
      <c r="B323">
        <v>2008</v>
      </c>
      <c r="C323" t="s">
        <v>172</v>
      </c>
      <c r="D323" s="2">
        <v>531073</v>
      </c>
      <c r="E323" s="2" t="s">
        <v>161</v>
      </c>
      <c r="F323" s="6" t="s">
        <v>21</v>
      </c>
      <c r="G323" s="5">
        <v>273</v>
      </c>
      <c r="H323" s="1">
        <v>0.706959706959707</v>
      </c>
      <c r="I323" s="10">
        <v>80</v>
      </c>
      <c r="J323" s="14">
        <f>IF(H323&lt;J$2,1,0)</f>
        <v>0</v>
      </c>
    </row>
    <row r="324" spans="1:10" x14ac:dyDescent="0.25">
      <c r="A324" s="2" t="s">
        <v>7</v>
      </c>
      <c r="B324">
        <v>2008</v>
      </c>
      <c r="C324" t="s">
        <v>172</v>
      </c>
      <c r="D324" s="2">
        <v>531090</v>
      </c>
      <c r="E324" s="2" t="s">
        <v>163</v>
      </c>
      <c r="F324" s="6" t="s">
        <v>21</v>
      </c>
      <c r="G324" s="5">
        <v>255</v>
      </c>
      <c r="H324" s="1">
        <v>0.74901960784313726</v>
      </c>
      <c r="I324" s="10">
        <v>64</v>
      </c>
      <c r="J324" s="14">
        <f>IF(H324&lt;J$2,1,0)</f>
        <v>0</v>
      </c>
    </row>
    <row r="325" spans="1:10" x14ac:dyDescent="0.25">
      <c r="A325" s="2" t="s">
        <v>7</v>
      </c>
      <c r="B325">
        <v>2008</v>
      </c>
      <c r="C325" t="s">
        <v>172</v>
      </c>
      <c r="D325" s="2">
        <v>531120</v>
      </c>
      <c r="E325" s="2" t="s">
        <v>166</v>
      </c>
      <c r="F325" s="6" t="s">
        <v>21</v>
      </c>
      <c r="G325" s="5">
        <v>385</v>
      </c>
      <c r="H325" s="1">
        <v>0.72467532467532469</v>
      </c>
      <c r="I325" s="10">
        <v>106</v>
      </c>
      <c r="J325" s="14">
        <f>IF(H325&lt;J$2,1,0)</f>
        <v>0</v>
      </c>
    </row>
    <row r="326" spans="1:10" x14ac:dyDescent="0.25">
      <c r="A326" s="2" t="s">
        <v>7</v>
      </c>
      <c r="B326">
        <v>2008</v>
      </c>
      <c r="C326" t="s">
        <v>172</v>
      </c>
      <c r="D326" s="2">
        <v>531138</v>
      </c>
      <c r="E326" s="2" t="s">
        <v>167</v>
      </c>
      <c r="F326" s="6" t="s">
        <v>23</v>
      </c>
      <c r="G326" s="5">
        <v>964</v>
      </c>
      <c r="H326" s="1">
        <v>0.75518672199170123</v>
      </c>
      <c r="I326" s="10">
        <v>236</v>
      </c>
      <c r="J326" s="14">
        <f>IF(H326&lt;J$2,1,0)</f>
        <v>0</v>
      </c>
    </row>
    <row r="327" spans="1:10" x14ac:dyDescent="0.25">
      <c r="A327" s="2" t="s">
        <v>7</v>
      </c>
      <c r="B327">
        <v>2008</v>
      </c>
      <c r="C327" t="s">
        <v>172</v>
      </c>
      <c r="D327" s="2">
        <v>531154</v>
      </c>
      <c r="E327" s="2" t="s">
        <v>169</v>
      </c>
      <c r="F327" s="6" t="s">
        <v>23</v>
      </c>
      <c r="G327" s="5">
        <v>622</v>
      </c>
      <c r="H327" s="1">
        <v>0.74437299035369775</v>
      </c>
      <c r="I327" s="10">
        <v>159</v>
      </c>
      <c r="J327" s="14">
        <f>IF(H327&lt;J$2,1,0)</f>
        <v>0</v>
      </c>
    </row>
    <row r="328" spans="1:10" x14ac:dyDescent="0.25">
      <c r="A328" s="2" t="s">
        <v>7</v>
      </c>
      <c r="B328">
        <v>2008</v>
      </c>
      <c r="C328" t="s">
        <v>172</v>
      </c>
      <c r="D328" s="2">
        <v>531162</v>
      </c>
      <c r="E328" s="2" t="s">
        <v>170</v>
      </c>
      <c r="F328" s="6" t="s">
        <v>21</v>
      </c>
      <c r="G328" s="5">
        <v>224</v>
      </c>
      <c r="H328" s="1">
        <v>0.7678571428571429</v>
      </c>
      <c r="I328" s="10">
        <v>52</v>
      </c>
      <c r="J328" s="14">
        <f>IF(H328&lt;J$2,1,0)</f>
        <v>0</v>
      </c>
    </row>
    <row r="329" spans="1:10" x14ac:dyDescent="0.25">
      <c r="A329" s="2" t="s">
        <v>7</v>
      </c>
      <c r="B329">
        <v>2008</v>
      </c>
      <c r="C329" t="s">
        <v>172</v>
      </c>
      <c r="D329" s="2">
        <v>531189</v>
      </c>
      <c r="E329" s="2" t="s">
        <v>172</v>
      </c>
      <c r="F329" s="6" t="s">
        <v>139</v>
      </c>
      <c r="G329" s="5">
        <v>5791</v>
      </c>
      <c r="H329" s="1">
        <v>0.67311345190813332</v>
      </c>
      <c r="I329" s="10">
        <v>1893</v>
      </c>
      <c r="J329" s="14">
        <f>IF(H329&lt;J$2,1,0)</f>
        <v>0</v>
      </c>
    </row>
    <row r="330" spans="1:10" x14ac:dyDescent="0.25">
      <c r="A330" s="2" t="s">
        <v>7</v>
      </c>
      <c r="B330">
        <v>2008</v>
      </c>
      <c r="C330" t="s">
        <v>172</v>
      </c>
      <c r="D330" s="2">
        <v>531201</v>
      </c>
      <c r="E330" s="2" t="s">
        <v>174</v>
      </c>
      <c r="F330" s="6" t="s">
        <v>23</v>
      </c>
      <c r="G330" s="5">
        <v>1506</v>
      </c>
      <c r="H330" s="1">
        <v>0.69588313413014613</v>
      </c>
      <c r="I330" s="10">
        <v>458</v>
      </c>
      <c r="J330" s="14">
        <f>IF(H330&lt;J$2,1,0)</f>
        <v>0</v>
      </c>
    </row>
    <row r="331" spans="1:10" x14ac:dyDescent="0.25">
      <c r="A331" s="2" t="s">
        <v>7</v>
      </c>
      <c r="B331">
        <v>2008</v>
      </c>
      <c r="C331" t="s">
        <v>172</v>
      </c>
      <c r="D331" s="2">
        <v>531219</v>
      </c>
      <c r="E331" s="2" t="s">
        <v>175</v>
      </c>
      <c r="F331" s="6" t="s">
        <v>21</v>
      </c>
      <c r="G331" s="5">
        <v>322</v>
      </c>
      <c r="H331" s="1">
        <v>0.74223602484472051</v>
      </c>
      <c r="I331" s="10">
        <v>83</v>
      </c>
      <c r="J331" s="14">
        <f>IF(H331&lt;J$2,1,0)</f>
        <v>0</v>
      </c>
    </row>
    <row r="332" spans="1:10" x14ac:dyDescent="0.25">
      <c r="A332" s="2" t="s">
        <v>7</v>
      </c>
      <c r="B332">
        <v>2008</v>
      </c>
      <c r="C332" t="s">
        <v>172</v>
      </c>
      <c r="D332" s="2">
        <v>531235</v>
      </c>
      <c r="E332" s="2" t="s">
        <v>177</v>
      </c>
      <c r="F332" s="6" t="s">
        <v>21</v>
      </c>
      <c r="G332" s="5">
        <v>211</v>
      </c>
      <c r="H332" s="1">
        <v>0.74881516587677721</v>
      </c>
      <c r="I332" s="10">
        <v>53</v>
      </c>
      <c r="J332" s="14">
        <f>IF(H332&lt;J$2,1,0)</f>
        <v>0</v>
      </c>
    </row>
    <row r="333" spans="1:10" x14ac:dyDescent="0.25">
      <c r="A333" s="2" t="s">
        <v>7</v>
      </c>
      <c r="B333">
        <v>2008</v>
      </c>
      <c r="C333" t="s">
        <v>172</v>
      </c>
      <c r="D333" s="2">
        <v>531251</v>
      </c>
      <c r="E333" s="2" t="s">
        <v>179</v>
      </c>
      <c r="F333" s="6" t="s">
        <v>21</v>
      </c>
      <c r="G333" s="5">
        <v>426</v>
      </c>
      <c r="H333" s="1">
        <v>0.67136150234741787</v>
      </c>
      <c r="I333" s="10">
        <v>140</v>
      </c>
      <c r="J333" s="14">
        <f>IF(H333&lt;J$2,1,0)</f>
        <v>0</v>
      </c>
    </row>
    <row r="334" spans="1:10" x14ac:dyDescent="0.25">
      <c r="A334" s="2" t="s">
        <v>7</v>
      </c>
      <c r="B334">
        <v>2008</v>
      </c>
      <c r="C334" t="s">
        <v>172</v>
      </c>
      <c r="D334" s="2">
        <v>531308</v>
      </c>
      <c r="E334" s="2" t="s">
        <v>184</v>
      </c>
      <c r="F334" s="6" t="s">
        <v>21</v>
      </c>
      <c r="G334" s="5">
        <v>162</v>
      </c>
      <c r="H334" s="1">
        <v>0.64197530864197527</v>
      </c>
      <c r="I334" s="10">
        <v>58</v>
      </c>
      <c r="J334" s="14">
        <f>IF(H334&lt;J$2,1,0)</f>
        <v>0</v>
      </c>
    </row>
    <row r="335" spans="1:10" x14ac:dyDescent="0.25">
      <c r="A335" s="2" t="s">
        <v>7</v>
      </c>
      <c r="B335">
        <v>2008</v>
      </c>
      <c r="C335" t="s">
        <v>172</v>
      </c>
      <c r="D335" s="2">
        <v>531324</v>
      </c>
      <c r="E335" s="2" t="s">
        <v>186</v>
      </c>
      <c r="F335" s="6" t="s">
        <v>44</v>
      </c>
      <c r="G335" s="5">
        <v>2058</v>
      </c>
      <c r="H335" s="1">
        <v>0.73615160349854225</v>
      </c>
      <c r="I335" s="10">
        <v>543</v>
      </c>
      <c r="J335" s="14">
        <f>IF(H335&lt;J$2,1,0)</f>
        <v>0</v>
      </c>
    </row>
    <row r="336" spans="1:10" x14ac:dyDescent="0.25">
      <c r="A336" s="2" t="s">
        <v>7</v>
      </c>
      <c r="B336">
        <v>2008</v>
      </c>
      <c r="C336" t="s">
        <v>172</v>
      </c>
      <c r="D336" s="2">
        <v>531448</v>
      </c>
      <c r="E336" s="2" t="s">
        <v>198</v>
      </c>
      <c r="F336" s="6" t="s">
        <v>21</v>
      </c>
      <c r="G336" s="5">
        <v>489</v>
      </c>
      <c r="H336" s="1">
        <v>0.59509202453987731</v>
      </c>
      <c r="I336" s="10">
        <v>198</v>
      </c>
      <c r="J336" s="14">
        <f>IF(H336&lt;J$2,1,0)</f>
        <v>0</v>
      </c>
    </row>
    <row r="337" spans="1:10" x14ac:dyDescent="0.25">
      <c r="A337" s="2" t="s">
        <v>7</v>
      </c>
      <c r="B337">
        <v>2008</v>
      </c>
      <c r="C337" t="s">
        <v>172</v>
      </c>
      <c r="D337" s="2">
        <v>531472</v>
      </c>
      <c r="E337" s="2" t="s">
        <v>201</v>
      </c>
      <c r="F337" s="6" t="s">
        <v>23</v>
      </c>
      <c r="G337" s="5">
        <v>1064</v>
      </c>
      <c r="H337" s="1">
        <v>0.70018796992481203</v>
      </c>
      <c r="I337" s="10">
        <v>319</v>
      </c>
      <c r="J337" s="14">
        <f>IF(H337&lt;J$2,1,0)</f>
        <v>0</v>
      </c>
    </row>
    <row r="338" spans="1:10" x14ac:dyDescent="0.25">
      <c r="A338" s="2" t="s">
        <v>7</v>
      </c>
      <c r="B338">
        <v>2008</v>
      </c>
      <c r="C338" t="s">
        <v>172</v>
      </c>
      <c r="D338" s="2">
        <v>531588</v>
      </c>
      <c r="E338" s="2" t="s">
        <v>212</v>
      </c>
      <c r="F338" s="6" t="s">
        <v>21</v>
      </c>
      <c r="G338" s="5">
        <v>471</v>
      </c>
      <c r="H338" s="1">
        <v>0.73673036093418254</v>
      </c>
      <c r="I338" s="10">
        <v>124</v>
      </c>
      <c r="J338" s="14">
        <f>IF(H338&lt;J$2,1,0)</f>
        <v>0</v>
      </c>
    </row>
    <row r="339" spans="1:10" x14ac:dyDescent="0.25">
      <c r="A339" s="2" t="s">
        <v>7</v>
      </c>
      <c r="B339">
        <v>2008</v>
      </c>
      <c r="C339" t="s">
        <v>172</v>
      </c>
      <c r="D339" s="2">
        <v>531626</v>
      </c>
      <c r="E339" s="2" t="s">
        <v>216</v>
      </c>
      <c r="F339" s="6" t="s">
        <v>21</v>
      </c>
      <c r="G339" s="5">
        <v>369</v>
      </c>
      <c r="H339" s="1">
        <v>0.73170731707317072</v>
      </c>
      <c r="I339" s="10">
        <v>99</v>
      </c>
      <c r="J339" s="14">
        <f>IF(H339&lt;J$2,1,0)</f>
        <v>0</v>
      </c>
    </row>
    <row r="340" spans="1:10" x14ac:dyDescent="0.25">
      <c r="A340" s="2" t="s">
        <v>7</v>
      </c>
      <c r="B340">
        <v>2008</v>
      </c>
      <c r="C340" t="s">
        <v>172</v>
      </c>
      <c r="D340" s="2">
        <v>531634</v>
      </c>
      <c r="E340" s="2" t="s">
        <v>217</v>
      </c>
      <c r="F340" s="6" t="s">
        <v>23</v>
      </c>
      <c r="G340" s="5">
        <v>684</v>
      </c>
      <c r="H340" s="1">
        <v>0.76315789473684215</v>
      </c>
      <c r="I340" s="10">
        <v>162</v>
      </c>
      <c r="J340" s="14">
        <f>IF(H340&lt;J$2,1,0)</f>
        <v>0</v>
      </c>
    </row>
    <row r="341" spans="1:10" x14ac:dyDescent="0.25">
      <c r="A341" s="2" t="s">
        <v>7</v>
      </c>
      <c r="B341">
        <v>2008</v>
      </c>
      <c r="C341" t="s">
        <v>172</v>
      </c>
      <c r="D341" s="2">
        <v>531642</v>
      </c>
      <c r="E341" s="2" t="s">
        <v>218</v>
      </c>
      <c r="F341" s="6" t="s">
        <v>21</v>
      </c>
      <c r="G341" s="5">
        <v>285</v>
      </c>
      <c r="H341" s="1">
        <v>0.73684210526315785</v>
      </c>
      <c r="I341" s="10">
        <v>75</v>
      </c>
      <c r="J341" s="14">
        <f>IF(H341&lt;J$2,1,0)</f>
        <v>0</v>
      </c>
    </row>
    <row r="342" spans="1:10" x14ac:dyDescent="0.25">
      <c r="A342" s="2" t="s">
        <v>7</v>
      </c>
      <c r="B342">
        <v>2008</v>
      </c>
      <c r="C342" t="s">
        <v>172</v>
      </c>
      <c r="D342" s="2">
        <v>531685</v>
      </c>
      <c r="E342" s="2" t="s">
        <v>222</v>
      </c>
      <c r="F342" s="6" t="s">
        <v>21</v>
      </c>
      <c r="G342" s="5">
        <v>553</v>
      </c>
      <c r="H342" s="1">
        <v>0.69801084990958406</v>
      </c>
      <c r="I342" s="10">
        <v>167</v>
      </c>
      <c r="J342" s="14">
        <f>IF(H342&lt;J$2,1,0)</f>
        <v>0</v>
      </c>
    </row>
    <row r="343" spans="1:10" x14ac:dyDescent="0.25">
      <c r="A343" s="2" t="s">
        <v>7</v>
      </c>
      <c r="B343">
        <v>2008</v>
      </c>
      <c r="C343" t="s">
        <v>172</v>
      </c>
      <c r="D343" s="2">
        <v>531693</v>
      </c>
      <c r="E343" s="2" t="s">
        <v>223</v>
      </c>
      <c r="F343" s="6" t="s">
        <v>23</v>
      </c>
      <c r="G343" s="5">
        <v>738</v>
      </c>
      <c r="H343" s="1">
        <v>0.71951219512195119</v>
      </c>
      <c r="I343" s="10">
        <v>207</v>
      </c>
      <c r="J343" s="14">
        <f>IF(H343&lt;J$2,1,0)</f>
        <v>0</v>
      </c>
    </row>
    <row r="344" spans="1:10" x14ac:dyDescent="0.25">
      <c r="A344" s="2" t="s">
        <v>7</v>
      </c>
      <c r="B344">
        <v>2008</v>
      </c>
      <c r="C344" t="s">
        <v>172</v>
      </c>
      <c r="D344" s="2">
        <v>531715</v>
      </c>
      <c r="E344" s="2" t="s">
        <v>225</v>
      </c>
      <c r="F344" s="6" t="s">
        <v>21</v>
      </c>
      <c r="G344" s="5">
        <v>416</v>
      </c>
      <c r="H344" s="1">
        <v>0.66586538461538458</v>
      </c>
      <c r="I344" s="10">
        <v>139</v>
      </c>
      <c r="J344" s="14">
        <f>IF(H344&lt;J$2,1,0)</f>
        <v>0</v>
      </c>
    </row>
    <row r="345" spans="1:10" x14ac:dyDescent="0.25">
      <c r="A345" s="2" t="s">
        <v>7</v>
      </c>
      <c r="B345">
        <v>2008</v>
      </c>
      <c r="C345" t="s">
        <v>172</v>
      </c>
      <c r="D345" s="2">
        <v>531847</v>
      </c>
      <c r="E345" s="2" t="s">
        <v>238</v>
      </c>
      <c r="F345" s="6" t="s">
        <v>23</v>
      </c>
      <c r="G345" s="5">
        <v>914</v>
      </c>
      <c r="H345" s="1">
        <v>0.66958424507658643</v>
      </c>
      <c r="I345" s="10">
        <v>302</v>
      </c>
      <c r="J345" s="14">
        <f>IF(H345&lt;J$2,1,0)</f>
        <v>0</v>
      </c>
    </row>
    <row r="346" spans="1:10" x14ac:dyDescent="0.25">
      <c r="A346" s="2" t="s">
        <v>7</v>
      </c>
      <c r="B346">
        <v>2008</v>
      </c>
      <c r="C346" t="s">
        <v>172</v>
      </c>
      <c r="D346" s="2">
        <v>531901</v>
      </c>
      <c r="E346" s="2" t="s">
        <v>244</v>
      </c>
      <c r="F346" s="6" t="s">
        <v>21</v>
      </c>
      <c r="G346" s="5">
        <v>560</v>
      </c>
      <c r="H346" s="1">
        <v>0.74464285714285716</v>
      </c>
      <c r="I346" s="10">
        <v>143</v>
      </c>
      <c r="J346" s="14">
        <f>IF(H346&lt;J$2,1,0)</f>
        <v>0</v>
      </c>
    </row>
    <row r="347" spans="1:10" x14ac:dyDescent="0.25">
      <c r="A347" s="2" t="s">
        <v>7</v>
      </c>
      <c r="B347">
        <v>2008</v>
      </c>
      <c r="C347" t="s">
        <v>172</v>
      </c>
      <c r="D347" s="2">
        <v>531910</v>
      </c>
      <c r="E347" s="2" t="s">
        <v>245</v>
      </c>
      <c r="F347" s="6" t="s">
        <v>21</v>
      </c>
      <c r="G347" s="5">
        <v>348</v>
      </c>
      <c r="H347" s="1">
        <v>0.73563218390804597</v>
      </c>
      <c r="I347" s="10">
        <v>92</v>
      </c>
      <c r="J347" s="14">
        <f>IF(H347&lt;J$2,1,0)</f>
        <v>0</v>
      </c>
    </row>
    <row r="348" spans="1:10" x14ac:dyDescent="0.25">
      <c r="A348" s="2" t="s">
        <v>7</v>
      </c>
      <c r="B348">
        <v>2008</v>
      </c>
      <c r="C348" t="s">
        <v>172</v>
      </c>
      <c r="D348" s="2">
        <v>531995</v>
      </c>
      <c r="E348" s="2" t="s">
        <v>253</v>
      </c>
      <c r="F348" s="6" t="s">
        <v>23</v>
      </c>
      <c r="G348" s="5">
        <v>1191</v>
      </c>
      <c r="H348" s="1">
        <v>0.74139378673383716</v>
      </c>
      <c r="I348" s="10">
        <v>308</v>
      </c>
      <c r="J348" s="14">
        <f>IF(H348&lt;J$2,1,0)</f>
        <v>0</v>
      </c>
    </row>
    <row r="349" spans="1:10" x14ac:dyDescent="0.25">
      <c r="A349" s="2" t="s">
        <v>7</v>
      </c>
      <c r="B349">
        <v>2008</v>
      </c>
      <c r="C349" t="s">
        <v>172</v>
      </c>
      <c r="D349" s="2">
        <v>532002</v>
      </c>
      <c r="E349" s="2" t="s">
        <v>254</v>
      </c>
      <c r="F349" s="6" t="s">
        <v>21</v>
      </c>
      <c r="G349" s="5">
        <v>444</v>
      </c>
      <c r="H349" s="1">
        <v>0.60810810810810811</v>
      </c>
      <c r="I349" s="10">
        <v>174</v>
      </c>
      <c r="J349" s="14">
        <f>IF(H349&lt;J$2,1,0)</f>
        <v>0</v>
      </c>
    </row>
    <row r="350" spans="1:10" x14ac:dyDescent="0.25">
      <c r="A350" s="2" t="s">
        <v>7</v>
      </c>
      <c r="B350">
        <v>2008</v>
      </c>
      <c r="C350" t="s">
        <v>172</v>
      </c>
      <c r="D350" s="2">
        <v>532029</v>
      </c>
      <c r="E350" s="2" t="s">
        <v>256</v>
      </c>
      <c r="F350" s="6" t="s">
        <v>44</v>
      </c>
      <c r="G350" s="5">
        <v>1853</v>
      </c>
      <c r="H350" s="1">
        <v>0.69185105234754452</v>
      </c>
      <c r="I350" s="10">
        <v>571</v>
      </c>
      <c r="J350" s="14">
        <f>IF(H350&lt;J$2,1,0)</f>
        <v>0</v>
      </c>
    </row>
    <row r="351" spans="1:10" x14ac:dyDescent="0.25">
      <c r="A351" s="2" t="s">
        <v>7</v>
      </c>
      <c r="B351">
        <v>2008</v>
      </c>
      <c r="C351" t="s">
        <v>172</v>
      </c>
      <c r="D351" s="2">
        <v>533319</v>
      </c>
      <c r="E351" s="2" t="s">
        <v>382</v>
      </c>
      <c r="F351" s="6" t="s">
        <v>21</v>
      </c>
      <c r="G351" s="5">
        <v>86</v>
      </c>
      <c r="H351" s="1">
        <v>0.77906976744186052</v>
      </c>
      <c r="I351" s="10">
        <v>19</v>
      </c>
      <c r="J351" s="14">
        <f>IF(H351&lt;J$2,1,0)</f>
        <v>0</v>
      </c>
    </row>
    <row r="352" spans="1:10" x14ac:dyDescent="0.25">
      <c r="A352" s="2" t="s">
        <v>7</v>
      </c>
      <c r="B352">
        <v>2008</v>
      </c>
      <c r="C352" t="s">
        <v>172</v>
      </c>
      <c r="D352" s="2">
        <v>533335</v>
      </c>
      <c r="E352" s="2" t="s">
        <v>384</v>
      </c>
      <c r="F352" s="6" t="s">
        <v>21</v>
      </c>
      <c r="G352" s="5">
        <v>281</v>
      </c>
      <c r="H352" s="1">
        <v>0.73665480427046259</v>
      </c>
      <c r="I352" s="10">
        <v>74</v>
      </c>
      <c r="J352" s="14">
        <f>IF(H352&lt;J$2,1,0)</f>
        <v>0</v>
      </c>
    </row>
    <row r="353" spans="1:10" x14ac:dyDescent="0.25">
      <c r="A353" s="2" t="s">
        <v>7</v>
      </c>
      <c r="B353">
        <v>2008</v>
      </c>
      <c r="C353" t="s">
        <v>172</v>
      </c>
      <c r="D353" s="2">
        <v>533939</v>
      </c>
      <c r="E353" s="2" t="s">
        <v>442</v>
      </c>
      <c r="F353" s="6" t="s">
        <v>21</v>
      </c>
      <c r="G353" s="5">
        <v>90</v>
      </c>
      <c r="H353" s="1">
        <v>0.71111111111111114</v>
      </c>
      <c r="I353" s="10">
        <v>26</v>
      </c>
      <c r="J353" s="14">
        <f>IF(H353&lt;J$2,1,0)</f>
        <v>0</v>
      </c>
    </row>
    <row r="354" spans="1:10" x14ac:dyDescent="0.25">
      <c r="A354" s="2" t="s">
        <v>7</v>
      </c>
      <c r="B354">
        <v>2008</v>
      </c>
      <c r="C354" t="s">
        <v>172</v>
      </c>
      <c r="D354" s="2">
        <v>533963</v>
      </c>
      <c r="E354" s="2" t="s">
        <v>445</v>
      </c>
      <c r="F354" s="6" t="s">
        <v>21</v>
      </c>
      <c r="G354" s="5">
        <v>103</v>
      </c>
      <c r="H354" s="1">
        <v>0.74757281553398058</v>
      </c>
      <c r="I354" s="10">
        <v>26</v>
      </c>
      <c r="J354" s="14">
        <f>IF(H354&lt;J$2,1,0)</f>
        <v>0</v>
      </c>
    </row>
    <row r="355" spans="1:10" x14ac:dyDescent="0.25">
      <c r="A355" s="2" t="s">
        <v>7</v>
      </c>
      <c r="B355">
        <v>2008</v>
      </c>
      <c r="C355" t="s">
        <v>172</v>
      </c>
      <c r="D355" s="2">
        <v>534048</v>
      </c>
      <c r="E355" s="2" t="s">
        <v>453</v>
      </c>
      <c r="F355" s="6" t="s">
        <v>21</v>
      </c>
      <c r="G355" s="5">
        <v>225</v>
      </c>
      <c r="H355" s="1">
        <v>0.7155555555555555</v>
      </c>
      <c r="I355" s="10">
        <v>64</v>
      </c>
      <c r="J355" s="14">
        <f>IF(H355&lt;J$2,1,0)</f>
        <v>0</v>
      </c>
    </row>
    <row r="356" spans="1:10" x14ac:dyDescent="0.25">
      <c r="A356" s="2" t="s">
        <v>7</v>
      </c>
      <c r="B356">
        <v>2008</v>
      </c>
      <c r="C356" t="s">
        <v>172</v>
      </c>
      <c r="D356" s="2">
        <v>534072</v>
      </c>
      <c r="E356" s="2" t="s">
        <v>456</v>
      </c>
      <c r="F356" s="6" t="s">
        <v>21</v>
      </c>
      <c r="G356" s="5">
        <v>256</v>
      </c>
      <c r="H356" s="1">
        <v>0.69140625</v>
      </c>
      <c r="I356" s="10">
        <v>79</v>
      </c>
      <c r="J356" s="14">
        <f>IF(H356&lt;J$2,1,0)</f>
        <v>0</v>
      </c>
    </row>
    <row r="357" spans="1:10" x14ac:dyDescent="0.25">
      <c r="A357" s="2" t="s">
        <v>7</v>
      </c>
      <c r="B357">
        <v>2008</v>
      </c>
      <c r="C357" t="s">
        <v>172</v>
      </c>
      <c r="D357" s="2">
        <v>534111</v>
      </c>
      <c r="E357" s="2" t="s">
        <v>460</v>
      </c>
      <c r="F357" s="6" t="s">
        <v>21</v>
      </c>
      <c r="G357" s="5">
        <v>146</v>
      </c>
      <c r="H357" s="1">
        <v>0.73287671232876717</v>
      </c>
      <c r="I357" s="10">
        <v>39</v>
      </c>
      <c r="J357" s="14">
        <f>IF(H357&lt;J$2,1,0)</f>
        <v>0</v>
      </c>
    </row>
    <row r="358" spans="1:10" x14ac:dyDescent="0.25">
      <c r="A358" s="2" t="s">
        <v>7</v>
      </c>
      <c r="B358">
        <v>2008</v>
      </c>
      <c r="C358" t="s">
        <v>172</v>
      </c>
      <c r="D358" s="2">
        <v>534455</v>
      </c>
      <c r="E358" s="2" t="s">
        <v>494</v>
      </c>
      <c r="F358" s="6" t="s">
        <v>21</v>
      </c>
      <c r="G358" s="5">
        <v>209</v>
      </c>
      <c r="H358" s="1">
        <v>0.62200956937799046</v>
      </c>
      <c r="I358" s="10">
        <v>79</v>
      </c>
      <c r="J358" s="14">
        <f>IF(H358&lt;J$2,1,0)</f>
        <v>0</v>
      </c>
    </row>
    <row r="359" spans="1:10" x14ac:dyDescent="0.25">
      <c r="A359" s="2" t="s">
        <v>7</v>
      </c>
      <c r="B359">
        <v>2008</v>
      </c>
      <c r="C359" t="s">
        <v>172</v>
      </c>
      <c r="D359" s="2">
        <v>534463</v>
      </c>
      <c r="E359" s="2" t="s">
        <v>495</v>
      </c>
      <c r="F359" s="6" t="s">
        <v>21</v>
      </c>
      <c r="G359" s="5">
        <v>206</v>
      </c>
      <c r="H359" s="1">
        <v>0.73786407766990292</v>
      </c>
      <c r="I359" s="10">
        <v>54</v>
      </c>
      <c r="J359" s="14">
        <f>IF(H359&lt;J$2,1,0)</f>
        <v>0</v>
      </c>
    </row>
    <row r="360" spans="1:10" x14ac:dyDescent="0.25">
      <c r="A360" s="2" t="s">
        <v>7</v>
      </c>
      <c r="B360">
        <v>2009</v>
      </c>
      <c r="C360" t="s">
        <v>6285</v>
      </c>
      <c r="D360" s="2">
        <v>513041</v>
      </c>
      <c r="E360" s="2" t="s">
        <v>26</v>
      </c>
      <c r="F360" s="6" t="s">
        <v>21</v>
      </c>
      <c r="G360" s="5">
        <v>519</v>
      </c>
      <c r="H360" s="1">
        <v>0.75529865125240847</v>
      </c>
      <c r="I360" s="10">
        <v>127</v>
      </c>
      <c r="J360" s="14">
        <f>IF(H360&lt;J$2,1,0)</f>
        <v>0</v>
      </c>
    </row>
    <row r="361" spans="1:10" x14ac:dyDescent="0.25">
      <c r="A361" s="2" t="s">
        <v>7</v>
      </c>
      <c r="B361">
        <v>2009</v>
      </c>
      <c r="C361" t="s">
        <v>6285</v>
      </c>
      <c r="D361" s="2">
        <v>513113</v>
      </c>
      <c r="E361" s="2" t="s">
        <v>28</v>
      </c>
      <c r="F361" s="6" t="s">
        <v>21</v>
      </c>
      <c r="G361" s="5">
        <v>220</v>
      </c>
      <c r="H361" s="1">
        <v>0.71363636363636362</v>
      </c>
      <c r="I361" s="10">
        <v>63</v>
      </c>
      <c r="J361" s="14">
        <f>IF(H361&lt;J$2,1,0)</f>
        <v>0</v>
      </c>
    </row>
    <row r="362" spans="1:10" x14ac:dyDescent="0.25">
      <c r="A362" s="2" t="s">
        <v>7</v>
      </c>
      <c r="B362">
        <v>2009</v>
      </c>
      <c r="C362" t="s">
        <v>6285</v>
      </c>
      <c r="D362" s="2">
        <v>513130</v>
      </c>
      <c r="E362" s="2" t="s">
        <v>29</v>
      </c>
      <c r="F362" s="6" t="s">
        <v>21</v>
      </c>
      <c r="G362" s="5">
        <v>254</v>
      </c>
      <c r="H362" s="1">
        <v>0.59055118110236215</v>
      </c>
      <c r="I362" s="10">
        <v>104</v>
      </c>
      <c r="J362" s="14">
        <f>IF(H362&lt;J$2,1,0)</f>
        <v>0</v>
      </c>
    </row>
    <row r="363" spans="1:10" x14ac:dyDescent="0.25">
      <c r="A363" s="2" t="s">
        <v>7</v>
      </c>
      <c r="B363">
        <v>2009</v>
      </c>
      <c r="C363" t="s">
        <v>6285</v>
      </c>
      <c r="D363" s="2">
        <v>532053</v>
      </c>
      <c r="E363" s="2" t="s">
        <v>259</v>
      </c>
      <c r="F363" s="6" t="s">
        <v>260</v>
      </c>
      <c r="G363" s="5">
        <v>57258</v>
      </c>
      <c r="H363" s="1">
        <v>0.67201089804044845</v>
      </c>
      <c r="I363" s="10">
        <v>18780</v>
      </c>
      <c r="J363" s="14">
        <f>IF(H363&lt;J$2,1,0)</f>
        <v>0</v>
      </c>
    </row>
    <row r="364" spans="1:10" x14ac:dyDescent="0.25">
      <c r="A364" s="2" t="s">
        <v>7</v>
      </c>
      <c r="B364">
        <v>2009</v>
      </c>
      <c r="C364" t="s">
        <v>6285</v>
      </c>
      <c r="D364" s="2">
        <v>532070</v>
      </c>
      <c r="E364" s="2" t="s">
        <v>262</v>
      </c>
      <c r="F364" s="6" t="s">
        <v>21</v>
      </c>
      <c r="G364" s="5">
        <v>157</v>
      </c>
      <c r="H364" s="1">
        <v>0.8152866242038217</v>
      </c>
      <c r="I364" s="10">
        <v>29</v>
      </c>
      <c r="J364" s="14">
        <f>IF(H364&lt;J$2,1,0)</f>
        <v>0</v>
      </c>
    </row>
    <row r="365" spans="1:10" x14ac:dyDescent="0.25">
      <c r="A365" s="2" t="s">
        <v>7</v>
      </c>
      <c r="B365">
        <v>2009</v>
      </c>
      <c r="C365" t="s">
        <v>6285</v>
      </c>
      <c r="D365" s="2">
        <v>532100</v>
      </c>
      <c r="E365" s="2" t="s">
        <v>265</v>
      </c>
      <c r="F365" s="6" t="s">
        <v>21</v>
      </c>
      <c r="G365" s="5">
        <v>248</v>
      </c>
      <c r="H365" s="1">
        <v>0.71370967741935487</v>
      </c>
      <c r="I365" s="10">
        <v>71</v>
      </c>
      <c r="J365" s="14">
        <f>IF(H365&lt;J$2,1,0)</f>
        <v>0</v>
      </c>
    </row>
    <row r="366" spans="1:10" x14ac:dyDescent="0.25">
      <c r="A366" s="2" t="s">
        <v>7</v>
      </c>
      <c r="B366">
        <v>2009</v>
      </c>
      <c r="C366" t="s">
        <v>6285</v>
      </c>
      <c r="D366" s="2">
        <v>532118</v>
      </c>
      <c r="E366" s="2" t="s">
        <v>266</v>
      </c>
      <c r="F366" s="6" t="s">
        <v>44</v>
      </c>
      <c r="G366" s="5">
        <v>1671</v>
      </c>
      <c r="H366" s="1">
        <v>0.74745661280670261</v>
      </c>
      <c r="I366" s="10">
        <v>422</v>
      </c>
      <c r="J366" s="14">
        <f>IF(H366&lt;J$2,1,0)</f>
        <v>0</v>
      </c>
    </row>
    <row r="367" spans="1:10" x14ac:dyDescent="0.25">
      <c r="A367" s="2" t="s">
        <v>7</v>
      </c>
      <c r="B367">
        <v>2009</v>
      </c>
      <c r="C367" t="s">
        <v>6285</v>
      </c>
      <c r="D367" s="2">
        <v>532126</v>
      </c>
      <c r="E367" s="2" t="s">
        <v>267</v>
      </c>
      <c r="F367" s="6" t="s">
        <v>23</v>
      </c>
      <c r="G367" s="5">
        <v>900</v>
      </c>
      <c r="H367" s="1">
        <v>0.72888888888888892</v>
      </c>
      <c r="I367" s="10">
        <v>244</v>
      </c>
      <c r="J367" s="14">
        <f>IF(H367&lt;J$2,1,0)</f>
        <v>0</v>
      </c>
    </row>
    <row r="368" spans="1:10" x14ac:dyDescent="0.25">
      <c r="A368" s="2" t="s">
        <v>7</v>
      </c>
      <c r="B368">
        <v>2009</v>
      </c>
      <c r="C368" t="s">
        <v>6285</v>
      </c>
      <c r="D368" s="2">
        <v>532142</v>
      </c>
      <c r="E368" s="2" t="s">
        <v>269</v>
      </c>
      <c r="F368" s="6" t="s">
        <v>23</v>
      </c>
      <c r="G368" s="5">
        <v>773</v>
      </c>
      <c r="H368" s="1">
        <v>0.6985769728331177</v>
      </c>
      <c r="I368" s="10">
        <v>233</v>
      </c>
      <c r="J368" s="14">
        <f>IF(H368&lt;J$2,1,0)</f>
        <v>0</v>
      </c>
    </row>
    <row r="369" spans="1:10" x14ac:dyDescent="0.25">
      <c r="A369" s="2" t="s">
        <v>7</v>
      </c>
      <c r="B369">
        <v>2009</v>
      </c>
      <c r="C369" t="s">
        <v>6285</v>
      </c>
      <c r="D369" s="2">
        <v>532169</v>
      </c>
      <c r="E369" s="2" t="s">
        <v>271</v>
      </c>
      <c r="F369" s="6" t="s">
        <v>44</v>
      </c>
      <c r="G369" s="5">
        <v>2792</v>
      </c>
      <c r="H369" s="1">
        <v>0.73244985673352436</v>
      </c>
      <c r="I369" s="10">
        <v>747</v>
      </c>
      <c r="J369" s="14">
        <f>IF(H369&lt;J$2,1,0)</f>
        <v>0</v>
      </c>
    </row>
    <row r="370" spans="1:10" x14ac:dyDescent="0.25">
      <c r="A370" s="2" t="s">
        <v>7</v>
      </c>
      <c r="B370">
        <v>2009</v>
      </c>
      <c r="C370" t="s">
        <v>6285</v>
      </c>
      <c r="D370" s="2">
        <v>532185</v>
      </c>
      <c r="E370" s="2" t="s">
        <v>273</v>
      </c>
      <c r="F370" s="6" t="s">
        <v>23</v>
      </c>
      <c r="G370" s="5">
        <v>606</v>
      </c>
      <c r="H370" s="1">
        <v>0.74422442244224418</v>
      </c>
      <c r="I370" s="10">
        <v>155</v>
      </c>
      <c r="J370" s="14">
        <f>IF(H370&lt;J$2,1,0)</f>
        <v>0</v>
      </c>
    </row>
    <row r="371" spans="1:10" x14ac:dyDescent="0.25">
      <c r="A371" s="2" t="s">
        <v>7</v>
      </c>
      <c r="B371">
        <v>2009</v>
      </c>
      <c r="C371" t="s">
        <v>6285</v>
      </c>
      <c r="D371" s="2">
        <v>532223</v>
      </c>
      <c r="E371" s="2" t="s">
        <v>277</v>
      </c>
      <c r="F371" s="6" t="s">
        <v>23</v>
      </c>
      <c r="G371" s="5">
        <v>1338</v>
      </c>
      <c r="H371" s="1">
        <v>0.70926756352765319</v>
      </c>
      <c r="I371" s="10">
        <v>389</v>
      </c>
      <c r="J371" s="14">
        <f>IF(H371&lt;J$2,1,0)</f>
        <v>0</v>
      </c>
    </row>
    <row r="372" spans="1:10" x14ac:dyDescent="0.25">
      <c r="A372" s="2" t="s">
        <v>7</v>
      </c>
      <c r="B372">
        <v>2009</v>
      </c>
      <c r="C372" t="s">
        <v>6285</v>
      </c>
      <c r="D372" s="2">
        <v>532274</v>
      </c>
      <c r="E372" s="2" t="s">
        <v>281</v>
      </c>
      <c r="F372" s="6" t="s">
        <v>23</v>
      </c>
      <c r="G372" s="5">
        <v>888</v>
      </c>
      <c r="H372" s="1">
        <v>0.68693693693693691</v>
      </c>
      <c r="I372" s="10">
        <v>278</v>
      </c>
      <c r="J372" s="14">
        <f>IF(H372&lt;J$2,1,0)</f>
        <v>0</v>
      </c>
    </row>
    <row r="373" spans="1:10" x14ac:dyDescent="0.25">
      <c r="A373" s="2" t="s">
        <v>7</v>
      </c>
      <c r="B373">
        <v>2009</v>
      </c>
      <c r="C373" t="s">
        <v>6285</v>
      </c>
      <c r="D373" s="2">
        <v>532282</v>
      </c>
      <c r="E373" s="2" t="s">
        <v>282</v>
      </c>
      <c r="F373" s="6" t="s">
        <v>21</v>
      </c>
      <c r="G373" s="5">
        <v>377</v>
      </c>
      <c r="H373" s="1">
        <v>0.70291777188328908</v>
      </c>
      <c r="I373" s="10">
        <v>112</v>
      </c>
      <c r="J373" s="14">
        <f>IF(H373&lt;J$2,1,0)</f>
        <v>0</v>
      </c>
    </row>
    <row r="374" spans="1:10" x14ac:dyDescent="0.25">
      <c r="A374" s="2" t="s">
        <v>7</v>
      </c>
      <c r="B374">
        <v>2009</v>
      </c>
      <c r="C374" t="s">
        <v>6285</v>
      </c>
      <c r="D374" s="2">
        <v>532312</v>
      </c>
      <c r="E374" s="2" t="s">
        <v>285</v>
      </c>
      <c r="F374" s="6" t="s">
        <v>21</v>
      </c>
      <c r="G374" s="5">
        <v>577</v>
      </c>
      <c r="H374" s="1">
        <v>0.71923743500866555</v>
      </c>
      <c r="I374" s="10">
        <v>162</v>
      </c>
      <c r="J374" s="14">
        <f>IF(H374&lt;J$2,1,0)</f>
        <v>0</v>
      </c>
    </row>
    <row r="375" spans="1:10" x14ac:dyDescent="0.25">
      <c r="A375" s="2" t="s">
        <v>7</v>
      </c>
      <c r="B375">
        <v>2009</v>
      </c>
      <c r="C375" t="s">
        <v>6285</v>
      </c>
      <c r="D375" s="2">
        <v>532347</v>
      </c>
      <c r="E375" s="2" t="s">
        <v>288</v>
      </c>
      <c r="F375" s="6" t="s">
        <v>23</v>
      </c>
      <c r="G375" s="5">
        <v>1116</v>
      </c>
      <c r="H375" s="1">
        <v>0.75268817204301075</v>
      </c>
      <c r="I375" s="10">
        <v>276</v>
      </c>
      <c r="J375" s="14">
        <f>IF(H375&lt;J$2,1,0)</f>
        <v>0</v>
      </c>
    </row>
    <row r="376" spans="1:10" x14ac:dyDescent="0.25">
      <c r="A376" s="2" t="s">
        <v>7</v>
      </c>
      <c r="B376">
        <v>2009</v>
      </c>
      <c r="C376" t="s">
        <v>6285</v>
      </c>
      <c r="D376" s="2">
        <v>532355</v>
      </c>
      <c r="E376" s="2" t="s">
        <v>289</v>
      </c>
      <c r="F376" s="6" t="s">
        <v>21</v>
      </c>
      <c r="G376" s="5">
        <v>414</v>
      </c>
      <c r="H376" s="1">
        <v>0.78502415458937203</v>
      </c>
      <c r="I376" s="10">
        <v>89</v>
      </c>
      <c r="J376" s="14">
        <f>IF(H376&lt;J$2,1,0)</f>
        <v>0</v>
      </c>
    </row>
    <row r="377" spans="1:10" x14ac:dyDescent="0.25">
      <c r="A377" s="2" t="s">
        <v>7</v>
      </c>
      <c r="B377">
        <v>2009</v>
      </c>
      <c r="C377" t="s">
        <v>6285</v>
      </c>
      <c r="D377" s="2">
        <v>532371</v>
      </c>
      <c r="E377" s="2" t="s">
        <v>291</v>
      </c>
      <c r="F377" s="6" t="s">
        <v>44</v>
      </c>
      <c r="G377" s="5">
        <v>1665</v>
      </c>
      <c r="H377" s="1">
        <v>0.70570570570570568</v>
      </c>
      <c r="I377" s="10">
        <v>490</v>
      </c>
      <c r="J377" s="14">
        <f>IF(H377&lt;J$2,1,0)</f>
        <v>0</v>
      </c>
    </row>
    <row r="378" spans="1:10" x14ac:dyDescent="0.25">
      <c r="A378" s="2" t="s">
        <v>7</v>
      </c>
      <c r="B378">
        <v>2009</v>
      </c>
      <c r="C378" t="s">
        <v>6285</v>
      </c>
      <c r="D378" s="2">
        <v>532444</v>
      </c>
      <c r="E378" s="2" t="s">
        <v>298</v>
      </c>
      <c r="F378" s="6" t="s">
        <v>23</v>
      </c>
      <c r="G378" s="5">
        <v>1046</v>
      </c>
      <c r="H378" s="1">
        <v>0.77437858508604207</v>
      </c>
      <c r="I378" s="10">
        <v>236</v>
      </c>
      <c r="J378" s="14">
        <f>IF(H378&lt;J$2,1,0)</f>
        <v>0</v>
      </c>
    </row>
    <row r="379" spans="1:10" x14ac:dyDescent="0.25">
      <c r="A379" s="2" t="s">
        <v>7</v>
      </c>
      <c r="B379">
        <v>2009</v>
      </c>
      <c r="C379" t="s">
        <v>6285</v>
      </c>
      <c r="D379" s="2">
        <v>532452</v>
      </c>
      <c r="E379" s="2" t="s">
        <v>299</v>
      </c>
      <c r="F379" s="6" t="s">
        <v>23</v>
      </c>
      <c r="G379" s="5">
        <v>1453</v>
      </c>
      <c r="H379" s="1">
        <v>0.7267721954576738</v>
      </c>
      <c r="I379" s="10">
        <v>397</v>
      </c>
      <c r="J379" s="14">
        <f>IF(H379&lt;J$2,1,0)</f>
        <v>0</v>
      </c>
    </row>
    <row r="380" spans="1:10" x14ac:dyDescent="0.25">
      <c r="A380" s="2" t="s">
        <v>7</v>
      </c>
      <c r="B380">
        <v>2009</v>
      </c>
      <c r="C380" t="s">
        <v>6285</v>
      </c>
      <c r="D380" s="2">
        <v>532495</v>
      </c>
      <c r="E380" s="2" t="s">
        <v>303</v>
      </c>
      <c r="F380" s="6" t="s">
        <v>21</v>
      </c>
      <c r="G380" s="5">
        <v>468</v>
      </c>
      <c r="H380" s="1">
        <v>0.62820512820512819</v>
      </c>
      <c r="I380" s="10">
        <v>174</v>
      </c>
      <c r="J380" s="14">
        <f>IF(H380&lt;J$2,1,0)</f>
        <v>0</v>
      </c>
    </row>
    <row r="381" spans="1:10" x14ac:dyDescent="0.25">
      <c r="A381" s="2" t="s">
        <v>7</v>
      </c>
      <c r="B381">
        <v>2009</v>
      </c>
      <c r="C381" t="s">
        <v>6285</v>
      </c>
      <c r="D381" s="2">
        <v>532525</v>
      </c>
      <c r="E381" s="2" t="s">
        <v>306</v>
      </c>
      <c r="F381" s="6" t="s">
        <v>21</v>
      </c>
      <c r="G381" s="5">
        <v>526</v>
      </c>
      <c r="H381" s="1">
        <v>0.66920152091254748</v>
      </c>
      <c r="I381" s="10">
        <v>174</v>
      </c>
      <c r="J381" s="14">
        <f>IF(H381&lt;J$2,1,0)</f>
        <v>0</v>
      </c>
    </row>
    <row r="382" spans="1:10" x14ac:dyDescent="0.25">
      <c r="A382" s="2" t="s">
        <v>7</v>
      </c>
      <c r="B382">
        <v>2009</v>
      </c>
      <c r="C382" t="s">
        <v>6285</v>
      </c>
      <c r="D382" s="2">
        <v>532576</v>
      </c>
      <c r="E382" s="2" t="s">
        <v>311</v>
      </c>
      <c r="F382" s="6" t="s">
        <v>44</v>
      </c>
      <c r="G382" s="5">
        <v>2683</v>
      </c>
      <c r="H382" s="1">
        <v>0.66045471487141261</v>
      </c>
      <c r="I382" s="10">
        <v>911</v>
      </c>
      <c r="J382" s="14">
        <f>IF(H382&lt;J$2,1,0)</f>
        <v>0</v>
      </c>
    </row>
    <row r="383" spans="1:10" x14ac:dyDescent="0.25">
      <c r="A383" s="2" t="s">
        <v>7</v>
      </c>
      <c r="B383">
        <v>2009</v>
      </c>
      <c r="C383" t="s">
        <v>6285</v>
      </c>
      <c r="D383" s="2">
        <v>532584</v>
      </c>
      <c r="E383" s="2" t="s">
        <v>312</v>
      </c>
      <c r="F383" s="6" t="s">
        <v>21</v>
      </c>
      <c r="G383" s="5">
        <v>458</v>
      </c>
      <c r="H383" s="1">
        <v>0.74890829694323147</v>
      </c>
      <c r="I383" s="10">
        <v>115</v>
      </c>
      <c r="J383" s="14">
        <f>IF(H383&lt;J$2,1,0)</f>
        <v>0</v>
      </c>
    </row>
    <row r="384" spans="1:10" x14ac:dyDescent="0.25">
      <c r="A384" s="2" t="s">
        <v>7</v>
      </c>
      <c r="B384">
        <v>2009</v>
      </c>
      <c r="C384" t="s">
        <v>6285</v>
      </c>
      <c r="D384" s="2">
        <v>532622</v>
      </c>
      <c r="E384" s="2" t="s">
        <v>316</v>
      </c>
      <c r="F384" s="6" t="s">
        <v>21</v>
      </c>
      <c r="G384" s="5">
        <v>380</v>
      </c>
      <c r="H384" s="1">
        <v>0.70263157894736838</v>
      </c>
      <c r="I384" s="10">
        <v>113</v>
      </c>
      <c r="J384" s="14">
        <f>IF(H384&lt;J$2,1,0)</f>
        <v>0</v>
      </c>
    </row>
    <row r="385" spans="1:10" x14ac:dyDescent="0.25">
      <c r="A385" s="2" t="s">
        <v>7</v>
      </c>
      <c r="B385">
        <v>2009</v>
      </c>
      <c r="C385" t="s">
        <v>6285</v>
      </c>
      <c r="D385" s="2">
        <v>532631</v>
      </c>
      <c r="E385" s="2" t="s">
        <v>317</v>
      </c>
      <c r="F385" s="6" t="s">
        <v>21</v>
      </c>
      <c r="G385" s="5">
        <v>419</v>
      </c>
      <c r="H385" s="1">
        <v>0.73269689737470167</v>
      </c>
      <c r="I385" s="10">
        <v>112</v>
      </c>
      <c r="J385" s="14">
        <f>IF(H385&lt;J$2,1,0)</f>
        <v>0</v>
      </c>
    </row>
    <row r="386" spans="1:10" x14ac:dyDescent="0.25">
      <c r="A386" s="2" t="s">
        <v>7</v>
      </c>
      <c r="B386">
        <v>2009</v>
      </c>
      <c r="C386" t="s">
        <v>6285</v>
      </c>
      <c r="D386" s="2">
        <v>532681</v>
      </c>
      <c r="E386" s="2" t="s">
        <v>322</v>
      </c>
      <c r="F386" s="6" t="s">
        <v>23</v>
      </c>
      <c r="G386" s="5">
        <v>666</v>
      </c>
      <c r="H386" s="1">
        <v>0.65465465465465467</v>
      </c>
      <c r="I386" s="10">
        <v>230</v>
      </c>
      <c r="J386" s="14">
        <f>IF(H386&lt;J$2,1,0)</f>
        <v>0</v>
      </c>
    </row>
    <row r="387" spans="1:10" x14ac:dyDescent="0.25">
      <c r="A387" s="2" t="s">
        <v>7</v>
      </c>
      <c r="B387">
        <v>2009</v>
      </c>
      <c r="C387" t="s">
        <v>6285</v>
      </c>
      <c r="D387" s="2">
        <v>532711</v>
      </c>
      <c r="E387" s="2" t="s">
        <v>324</v>
      </c>
      <c r="F387" s="6" t="s">
        <v>21</v>
      </c>
      <c r="G387" s="5">
        <v>171</v>
      </c>
      <c r="H387" s="1">
        <v>0.58479532163742687</v>
      </c>
      <c r="I387" s="10">
        <v>71</v>
      </c>
      <c r="J387" s="14">
        <f>IF(H387&lt;J$2,1,0)</f>
        <v>0</v>
      </c>
    </row>
    <row r="388" spans="1:10" x14ac:dyDescent="0.25">
      <c r="A388" s="2" t="s">
        <v>7</v>
      </c>
      <c r="B388">
        <v>2009</v>
      </c>
      <c r="C388" t="s">
        <v>6285</v>
      </c>
      <c r="D388" s="2">
        <v>532720</v>
      </c>
      <c r="E388" s="2" t="s">
        <v>325</v>
      </c>
      <c r="F388" s="6" t="s">
        <v>23</v>
      </c>
      <c r="G388" s="5">
        <v>1622</v>
      </c>
      <c r="H388" s="1">
        <v>0.72564734895191119</v>
      </c>
      <c r="I388" s="10">
        <v>445</v>
      </c>
      <c r="J388" s="14">
        <f>IF(H388&lt;J$2,1,0)</f>
        <v>0</v>
      </c>
    </row>
    <row r="389" spans="1:10" x14ac:dyDescent="0.25">
      <c r="A389" s="2" t="s">
        <v>7</v>
      </c>
      <c r="B389">
        <v>2009</v>
      </c>
      <c r="C389" t="s">
        <v>6285</v>
      </c>
      <c r="D389" s="2">
        <v>532738</v>
      </c>
      <c r="E389" s="2" t="s">
        <v>326</v>
      </c>
      <c r="F389" s="6" t="s">
        <v>21</v>
      </c>
      <c r="G389" s="5">
        <v>497</v>
      </c>
      <c r="H389" s="1">
        <v>0.70623742454728367</v>
      </c>
      <c r="I389" s="10">
        <v>146</v>
      </c>
      <c r="J389" s="14">
        <f>IF(H389&lt;J$2,1,0)</f>
        <v>0</v>
      </c>
    </row>
    <row r="390" spans="1:10" x14ac:dyDescent="0.25">
      <c r="A390" s="2" t="s">
        <v>7</v>
      </c>
      <c r="B390">
        <v>2009</v>
      </c>
      <c r="C390" t="s">
        <v>6285</v>
      </c>
      <c r="D390" s="2">
        <v>532827</v>
      </c>
      <c r="E390" s="2" t="s">
        <v>335</v>
      </c>
      <c r="F390" s="6" t="s">
        <v>21</v>
      </c>
      <c r="G390" s="5">
        <v>506</v>
      </c>
      <c r="H390" s="1">
        <v>0.72727272727272729</v>
      </c>
      <c r="I390" s="10">
        <v>138</v>
      </c>
      <c r="J390" s="14">
        <f>IF(H390&lt;J$2,1,0)</f>
        <v>0</v>
      </c>
    </row>
    <row r="391" spans="1:10" x14ac:dyDescent="0.25">
      <c r="A391" s="2" t="s">
        <v>7</v>
      </c>
      <c r="B391">
        <v>2009</v>
      </c>
      <c r="C391" t="s">
        <v>6285</v>
      </c>
      <c r="D391" s="2">
        <v>532851</v>
      </c>
      <c r="E391" s="2" t="s">
        <v>338</v>
      </c>
      <c r="F391" s="6" t="s">
        <v>23</v>
      </c>
      <c r="G391" s="5">
        <v>791</v>
      </c>
      <c r="H391" s="1">
        <v>0.7155499367888748</v>
      </c>
      <c r="I391" s="10">
        <v>225</v>
      </c>
      <c r="J391" s="14">
        <f>IF(H391&lt;J$2,1,0)</f>
        <v>0</v>
      </c>
    </row>
    <row r="392" spans="1:10" x14ac:dyDescent="0.25">
      <c r="A392" s="2" t="s">
        <v>7</v>
      </c>
      <c r="B392">
        <v>2009</v>
      </c>
      <c r="C392" t="s">
        <v>6285</v>
      </c>
      <c r="D392" s="2">
        <v>532860</v>
      </c>
      <c r="E392" s="2" t="s">
        <v>339</v>
      </c>
      <c r="F392" s="6" t="s">
        <v>139</v>
      </c>
      <c r="G392" s="5">
        <v>4531</v>
      </c>
      <c r="H392" s="1">
        <v>0.6843963804899581</v>
      </c>
      <c r="I392" s="10">
        <v>1430</v>
      </c>
      <c r="J392" s="14">
        <f>IF(H392&lt;J$2,1,0)</f>
        <v>0</v>
      </c>
    </row>
    <row r="393" spans="1:10" x14ac:dyDescent="0.25">
      <c r="A393" s="2" t="s">
        <v>7</v>
      </c>
      <c r="B393">
        <v>2009</v>
      </c>
      <c r="C393" t="s">
        <v>6285</v>
      </c>
      <c r="D393" s="2">
        <v>532908</v>
      </c>
      <c r="E393" s="2" t="s">
        <v>342</v>
      </c>
      <c r="F393" s="6" t="s">
        <v>21</v>
      </c>
      <c r="G393" s="5">
        <v>593</v>
      </c>
      <c r="H393" s="1">
        <v>0.79258010118043842</v>
      </c>
      <c r="I393" s="10">
        <v>123</v>
      </c>
      <c r="J393" s="14">
        <f>IF(H393&lt;J$2,1,0)</f>
        <v>0</v>
      </c>
    </row>
    <row r="394" spans="1:10" x14ac:dyDescent="0.25">
      <c r="A394" s="2" t="s">
        <v>7</v>
      </c>
      <c r="B394">
        <v>2009</v>
      </c>
      <c r="C394" t="s">
        <v>6285</v>
      </c>
      <c r="D394" s="2">
        <v>532959</v>
      </c>
      <c r="E394" s="2" t="s">
        <v>347</v>
      </c>
      <c r="F394" s="6" t="s">
        <v>21</v>
      </c>
      <c r="G394" s="5">
        <v>505</v>
      </c>
      <c r="H394" s="1">
        <v>0.62970297029702971</v>
      </c>
      <c r="I394" s="10">
        <v>187</v>
      </c>
      <c r="J394" s="14">
        <f>IF(H394&lt;J$2,1,0)</f>
        <v>0</v>
      </c>
    </row>
    <row r="395" spans="1:10" x14ac:dyDescent="0.25">
      <c r="A395" s="2" t="s">
        <v>7</v>
      </c>
      <c r="B395">
        <v>2009</v>
      </c>
      <c r="C395" t="s">
        <v>6285</v>
      </c>
      <c r="D395" s="2">
        <v>532975</v>
      </c>
      <c r="E395" s="2" t="s">
        <v>349</v>
      </c>
      <c r="F395" s="6" t="s">
        <v>21</v>
      </c>
      <c r="G395" s="5">
        <v>415</v>
      </c>
      <c r="H395" s="1">
        <v>0.72289156626506024</v>
      </c>
      <c r="I395" s="10">
        <v>115</v>
      </c>
      <c r="J395" s="14">
        <f>IF(H395&lt;J$2,1,0)</f>
        <v>0</v>
      </c>
    </row>
    <row r="396" spans="1:10" x14ac:dyDescent="0.25">
      <c r="A396" s="2" t="s">
        <v>7</v>
      </c>
      <c r="B396">
        <v>2009</v>
      </c>
      <c r="C396" t="s">
        <v>6285</v>
      </c>
      <c r="D396" s="2">
        <v>532983</v>
      </c>
      <c r="E396" s="2" t="s">
        <v>350</v>
      </c>
      <c r="F396" s="6" t="s">
        <v>44</v>
      </c>
      <c r="G396" s="5">
        <v>2145</v>
      </c>
      <c r="H396" s="1">
        <v>0.74498834498834499</v>
      </c>
      <c r="I396" s="10">
        <v>547</v>
      </c>
      <c r="J396" s="14">
        <f>IF(H396&lt;J$2,1,0)</f>
        <v>0</v>
      </c>
    </row>
    <row r="397" spans="1:10" x14ac:dyDescent="0.25">
      <c r="A397" s="2" t="s">
        <v>7</v>
      </c>
      <c r="B397">
        <v>2009</v>
      </c>
      <c r="C397" t="s">
        <v>6285</v>
      </c>
      <c r="D397" s="2">
        <v>533017</v>
      </c>
      <c r="E397" s="2" t="s">
        <v>353</v>
      </c>
      <c r="F397" s="6" t="s">
        <v>44</v>
      </c>
      <c r="G397" s="5">
        <v>3812</v>
      </c>
      <c r="H397" s="1">
        <v>0.74239244491080802</v>
      </c>
      <c r="I397" s="10">
        <v>982</v>
      </c>
      <c r="J397" s="14">
        <f>IF(H397&lt;J$2,1,0)</f>
        <v>0</v>
      </c>
    </row>
    <row r="398" spans="1:10" x14ac:dyDescent="0.25">
      <c r="A398" s="2" t="s">
        <v>7</v>
      </c>
      <c r="B398">
        <v>2009</v>
      </c>
      <c r="C398" t="s">
        <v>6285</v>
      </c>
      <c r="D398" s="2">
        <v>533025</v>
      </c>
      <c r="E398" s="2" t="s">
        <v>354</v>
      </c>
      <c r="F398" s="6" t="s">
        <v>23</v>
      </c>
      <c r="G398" s="5">
        <v>1513</v>
      </c>
      <c r="H398" s="1">
        <v>0.71513549239920693</v>
      </c>
      <c r="I398" s="10">
        <v>431</v>
      </c>
      <c r="J398" s="14">
        <f>IF(H398&lt;J$2,1,0)</f>
        <v>0</v>
      </c>
    </row>
    <row r="399" spans="1:10" x14ac:dyDescent="0.25">
      <c r="A399" s="2" t="s">
        <v>7</v>
      </c>
      <c r="B399">
        <v>2009</v>
      </c>
      <c r="C399" t="s">
        <v>6285</v>
      </c>
      <c r="D399" s="2">
        <v>533033</v>
      </c>
      <c r="E399" s="2" t="s">
        <v>355</v>
      </c>
      <c r="F399" s="6" t="s">
        <v>23</v>
      </c>
      <c r="G399" s="5">
        <v>853</v>
      </c>
      <c r="H399" s="1">
        <v>0.70222743259085585</v>
      </c>
      <c r="I399" s="10">
        <v>254</v>
      </c>
      <c r="J399" s="14">
        <f>IF(H399&lt;J$2,1,0)</f>
        <v>0</v>
      </c>
    </row>
    <row r="400" spans="1:10" x14ac:dyDescent="0.25">
      <c r="A400" s="2" t="s">
        <v>7</v>
      </c>
      <c r="B400">
        <v>2009</v>
      </c>
      <c r="C400" t="s">
        <v>6285</v>
      </c>
      <c r="D400" s="2">
        <v>533050</v>
      </c>
      <c r="E400" s="2" t="s">
        <v>357</v>
      </c>
      <c r="F400" s="6" t="s">
        <v>44</v>
      </c>
      <c r="G400" s="5">
        <v>1792</v>
      </c>
      <c r="H400" s="1">
        <v>0.6774553571428571</v>
      </c>
      <c r="I400" s="10">
        <v>578</v>
      </c>
      <c r="J400" s="14">
        <f>IF(H400&lt;J$2,1,0)</f>
        <v>0</v>
      </c>
    </row>
    <row r="401" spans="1:10" x14ac:dyDescent="0.25">
      <c r="A401" s="2" t="s">
        <v>7</v>
      </c>
      <c r="B401">
        <v>2009</v>
      </c>
      <c r="C401" t="s">
        <v>6285</v>
      </c>
      <c r="D401" s="2">
        <v>533092</v>
      </c>
      <c r="E401" s="2" t="s">
        <v>361</v>
      </c>
      <c r="F401" s="6" t="s">
        <v>21</v>
      </c>
      <c r="G401" s="5">
        <v>476</v>
      </c>
      <c r="H401" s="1">
        <v>0.74159663865546221</v>
      </c>
      <c r="I401" s="10">
        <v>123</v>
      </c>
      <c r="J401" s="14">
        <f>IF(H401&lt;J$2,1,0)</f>
        <v>0</v>
      </c>
    </row>
    <row r="402" spans="1:10" x14ac:dyDescent="0.25">
      <c r="A402" s="2" t="s">
        <v>7</v>
      </c>
      <c r="B402">
        <v>2009</v>
      </c>
      <c r="C402" t="s">
        <v>6285</v>
      </c>
      <c r="D402" s="2">
        <v>533149</v>
      </c>
      <c r="E402" s="2" t="s">
        <v>365</v>
      </c>
      <c r="F402" s="6" t="s">
        <v>23</v>
      </c>
      <c r="G402" s="5">
        <v>699</v>
      </c>
      <c r="H402" s="1">
        <v>0.68955650929899859</v>
      </c>
      <c r="I402" s="10">
        <v>217</v>
      </c>
      <c r="J402" s="14">
        <f>IF(H402&lt;J$2,1,0)</f>
        <v>0</v>
      </c>
    </row>
    <row r="403" spans="1:10" x14ac:dyDescent="0.25">
      <c r="A403" s="2" t="s">
        <v>7</v>
      </c>
      <c r="B403">
        <v>2009</v>
      </c>
      <c r="C403" t="s">
        <v>6285</v>
      </c>
      <c r="D403" s="2">
        <v>535010</v>
      </c>
      <c r="E403" s="2" t="s">
        <v>547</v>
      </c>
      <c r="F403" s="6" t="s">
        <v>21</v>
      </c>
      <c r="G403" s="5">
        <v>264</v>
      </c>
      <c r="H403" s="1">
        <v>0.73863636363636365</v>
      </c>
      <c r="I403" s="10">
        <v>69</v>
      </c>
      <c r="J403" s="14">
        <f>IF(H403&lt;J$2,1,0)</f>
        <v>0</v>
      </c>
    </row>
    <row r="404" spans="1:10" x14ac:dyDescent="0.25">
      <c r="A404" s="2" t="s">
        <v>7</v>
      </c>
      <c r="B404">
        <v>2009</v>
      </c>
      <c r="C404" t="s">
        <v>6285</v>
      </c>
      <c r="D404" s="2">
        <v>541991</v>
      </c>
      <c r="E404" s="2" t="s">
        <v>935</v>
      </c>
      <c r="F404" s="6" t="s">
        <v>44</v>
      </c>
      <c r="G404" s="5">
        <v>1815</v>
      </c>
      <c r="H404" s="1">
        <v>0.74655647382920109</v>
      </c>
      <c r="I404" s="10">
        <v>460</v>
      </c>
      <c r="J404" s="14">
        <f>IF(H404&lt;J$2,1,0)</f>
        <v>0</v>
      </c>
    </row>
    <row r="405" spans="1:10" x14ac:dyDescent="0.25">
      <c r="A405" s="2" t="s">
        <v>7</v>
      </c>
      <c r="B405">
        <v>2009</v>
      </c>
      <c r="C405" t="s">
        <v>6285</v>
      </c>
      <c r="D405" s="2">
        <v>564150</v>
      </c>
      <c r="E405" s="2" t="s">
        <v>980</v>
      </c>
      <c r="F405" s="6" t="s">
        <v>21</v>
      </c>
      <c r="G405" s="5">
        <v>50</v>
      </c>
      <c r="H405" s="1">
        <v>0.57999999999999996</v>
      </c>
      <c r="I405" s="10">
        <v>21</v>
      </c>
      <c r="J405" s="14">
        <f>IF(H405&lt;J$2,1,0)</f>
        <v>0</v>
      </c>
    </row>
    <row r="406" spans="1:10" x14ac:dyDescent="0.25">
      <c r="A406" s="2" t="s">
        <v>7</v>
      </c>
      <c r="B406">
        <v>2009</v>
      </c>
      <c r="C406" t="s">
        <v>6285</v>
      </c>
      <c r="D406" s="2">
        <v>571598</v>
      </c>
      <c r="E406" s="2" t="s">
        <v>1090</v>
      </c>
      <c r="F406" s="6" t="s">
        <v>21</v>
      </c>
      <c r="G406" s="5">
        <v>97</v>
      </c>
      <c r="H406" s="1">
        <v>0.55670103092783507</v>
      </c>
      <c r="I406" s="10">
        <v>43</v>
      </c>
      <c r="J406" s="14">
        <f>IF(H406&lt;J$2,1,0)</f>
        <v>1</v>
      </c>
    </row>
    <row r="407" spans="1:10" x14ac:dyDescent="0.25">
      <c r="A407" s="2" t="s">
        <v>7</v>
      </c>
      <c r="B407">
        <v>2009</v>
      </c>
      <c r="C407" t="s">
        <v>6285</v>
      </c>
      <c r="D407" s="2">
        <v>599433</v>
      </c>
      <c r="E407" s="2" t="s">
        <v>1145</v>
      </c>
      <c r="F407" s="6" t="s">
        <v>21</v>
      </c>
      <c r="G407" s="5">
        <v>465</v>
      </c>
      <c r="H407" s="1">
        <v>0.70537634408602146</v>
      </c>
      <c r="I407" s="10">
        <v>137</v>
      </c>
      <c r="J407" s="14">
        <f>IF(H407&lt;J$2,1,0)</f>
        <v>0</v>
      </c>
    </row>
    <row r="408" spans="1:10" x14ac:dyDescent="0.25">
      <c r="A408" s="2" t="s">
        <v>7</v>
      </c>
      <c r="B408">
        <v>2010</v>
      </c>
      <c r="C408" t="s">
        <v>367</v>
      </c>
      <c r="D408" s="2">
        <v>513148</v>
      </c>
      <c r="E408" s="2" t="s">
        <v>30</v>
      </c>
      <c r="F408" s="6" t="s">
        <v>21</v>
      </c>
      <c r="G408" s="5">
        <v>170</v>
      </c>
      <c r="H408" s="1">
        <v>0.69411764705882351</v>
      </c>
      <c r="I408" s="10">
        <v>52</v>
      </c>
      <c r="J408" s="14">
        <f>IF(H408&lt;J$2,1,0)</f>
        <v>0</v>
      </c>
    </row>
    <row r="409" spans="1:10" x14ac:dyDescent="0.25">
      <c r="A409" s="2" t="s">
        <v>7</v>
      </c>
      <c r="B409">
        <v>2010</v>
      </c>
      <c r="C409" t="s">
        <v>367</v>
      </c>
      <c r="D409" s="2">
        <v>513164</v>
      </c>
      <c r="E409" s="2" t="s">
        <v>31</v>
      </c>
      <c r="F409" s="6" t="s">
        <v>21</v>
      </c>
      <c r="G409" s="5">
        <v>292</v>
      </c>
      <c r="H409" s="1">
        <v>0.72945205479452058</v>
      </c>
      <c r="I409" s="10">
        <v>79</v>
      </c>
      <c r="J409" s="14">
        <f>IF(H409&lt;J$2,1,0)</f>
        <v>0</v>
      </c>
    </row>
    <row r="410" spans="1:10" x14ac:dyDescent="0.25">
      <c r="A410" s="2" t="s">
        <v>7</v>
      </c>
      <c r="B410">
        <v>2010</v>
      </c>
      <c r="C410" t="s">
        <v>367</v>
      </c>
      <c r="D410" s="2">
        <v>513181</v>
      </c>
      <c r="E410" s="2" t="s">
        <v>32</v>
      </c>
      <c r="F410" s="6" t="s">
        <v>21</v>
      </c>
      <c r="G410" s="5">
        <v>101</v>
      </c>
      <c r="H410" s="1">
        <v>0.7722772277227723</v>
      </c>
      <c r="I410" s="10">
        <v>23</v>
      </c>
      <c r="J410" s="14">
        <f>IF(H410&lt;J$2,1,0)</f>
        <v>0</v>
      </c>
    </row>
    <row r="411" spans="1:10" x14ac:dyDescent="0.25">
      <c r="A411" s="2" t="s">
        <v>7</v>
      </c>
      <c r="B411">
        <v>2010</v>
      </c>
      <c r="C411" t="s">
        <v>367</v>
      </c>
      <c r="D411" s="2">
        <v>513202</v>
      </c>
      <c r="E411" s="2" t="s">
        <v>33</v>
      </c>
      <c r="F411" s="6" t="s">
        <v>21</v>
      </c>
      <c r="G411" s="5">
        <v>99</v>
      </c>
      <c r="H411" s="1">
        <v>0.76767676767676762</v>
      </c>
      <c r="I411" s="10">
        <v>23</v>
      </c>
      <c r="J411" s="14">
        <f>IF(H411&lt;J$2,1,0)</f>
        <v>0</v>
      </c>
    </row>
    <row r="412" spans="1:10" x14ac:dyDescent="0.25">
      <c r="A412" s="2" t="s">
        <v>7</v>
      </c>
      <c r="B412">
        <v>2010</v>
      </c>
      <c r="C412" t="s">
        <v>367</v>
      </c>
      <c r="D412" s="2">
        <v>513237</v>
      </c>
      <c r="E412" s="2" t="s">
        <v>34</v>
      </c>
      <c r="F412" s="6" t="s">
        <v>21</v>
      </c>
      <c r="G412" s="5">
        <v>154</v>
      </c>
      <c r="H412" s="1">
        <v>0.67532467532467533</v>
      </c>
      <c r="I412" s="10">
        <v>50</v>
      </c>
      <c r="J412" s="14">
        <f>IF(H412&lt;J$2,1,0)</f>
        <v>0</v>
      </c>
    </row>
    <row r="413" spans="1:10" x14ac:dyDescent="0.25">
      <c r="A413" s="2" t="s">
        <v>7</v>
      </c>
      <c r="B413">
        <v>2010</v>
      </c>
      <c r="C413" t="s">
        <v>367</v>
      </c>
      <c r="D413" s="2">
        <v>513261</v>
      </c>
      <c r="E413" s="2" t="s">
        <v>35</v>
      </c>
      <c r="F413" s="6" t="s">
        <v>21</v>
      </c>
      <c r="G413" s="5">
        <v>202</v>
      </c>
      <c r="H413" s="1">
        <v>0.71287128712871284</v>
      </c>
      <c r="I413" s="10">
        <v>58</v>
      </c>
      <c r="J413" s="14">
        <f>IF(H413&lt;J$2,1,0)</f>
        <v>0</v>
      </c>
    </row>
    <row r="414" spans="1:10" x14ac:dyDescent="0.25">
      <c r="A414" s="2" t="s">
        <v>7</v>
      </c>
      <c r="B414">
        <v>2010</v>
      </c>
      <c r="C414" t="s">
        <v>367</v>
      </c>
      <c r="D414" s="2">
        <v>513270</v>
      </c>
      <c r="E414" s="2" t="s">
        <v>36</v>
      </c>
      <c r="F414" s="6" t="s">
        <v>21</v>
      </c>
      <c r="G414" s="5">
        <v>160</v>
      </c>
      <c r="H414" s="1">
        <v>0.69374999999999998</v>
      </c>
      <c r="I414" s="10">
        <v>49</v>
      </c>
      <c r="J414" s="14">
        <f>IF(H414&lt;J$2,1,0)</f>
        <v>0</v>
      </c>
    </row>
    <row r="415" spans="1:10" x14ac:dyDescent="0.25">
      <c r="A415" s="2" t="s">
        <v>7</v>
      </c>
      <c r="B415">
        <v>2010</v>
      </c>
      <c r="C415" t="s">
        <v>367</v>
      </c>
      <c r="D415" s="2">
        <v>513415</v>
      </c>
      <c r="E415" s="2" t="s">
        <v>40</v>
      </c>
      <c r="F415" s="6" t="s">
        <v>21</v>
      </c>
      <c r="G415" s="5">
        <v>178</v>
      </c>
      <c r="H415" s="1">
        <v>0.7247191011235955</v>
      </c>
      <c r="I415" s="10">
        <v>49</v>
      </c>
      <c r="J415" s="14">
        <f>IF(H415&lt;J$2,1,0)</f>
        <v>0</v>
      </c>
    </row>
    <row r="416" spans="1:10" x14ac:dyDescent="0.25">
      <c r="A416" s="2" t="s">
        <v>7</v>
      </c>
      <c r="B416">
        <v>2010</v>
      </c>
      <c r="C416" t="s">
        <v>367</v>
      </c>
      <c r="D416" s="2">
        <v>513423</v>
      </c>
      <c r="E416" s="2" t="s">
        <v>41</v>
      </c>
      <c r="F416" s="6" t="s">
        <v>21</v>
      </c>
      <c r="G416" s="5">
        <v>300</v>
      </c>
      <c r="H416" s="1">
        <v>0.68666666666666665</v>
      </c>
      <c r="I416" s="10">
        <v>94</v>
      </c>
      <c r="J416" s="14">
        <f>IF(H416&lt;J$2,1,0)</f>
        <v>0</v>
      </c>
    </row>
    <row r="417" spans="1:10" x14ac:dyDescent="0.25">
      <c r="A417" s="2" t="s">
        <v>7</v>
      </c>
      <c r="B417">
        <v>2010</v>
      </c>
      <c r="C417" t="s">
        <v>367</v>
      </c>
      <c r="D417" s="2">
        <v>533165</v>
      </c>
      <c r="E417" s="2" t="s">
        <v>367</v>
      </c>
      <c r="F417" s="6" t="s">
        <v>59</v>
      </c>
      <c r="G417" s="5">
        <v>27020</v>
      </c>
      <c r="H417" s="1">
        <v>0.67501850481125092</v>
      </c>
      <c r="I417" s="10">
        <v>8781</v>
      </c>
      <c r="J417" s="14">
        <f>IF(H417&lt;J$2,1,0)</f>
        <v>0</v>
      </c>
    </row>
    <row r="418" spans="1:10" x14ac:dyDescent="0.25">
      <c r="A418" s="2" t="s">
        <v>7</v>
      </c>
      <c r="B418">
        <v>2010</v>
      </c>
      <c r="C418" t="s">
        <v>367</v>
      </c>
      <c r="D418" s="2">
        <v>533173</v>
      </c>
      <c r="E418" s="2" t="s">
        <v>368</v>
      </c>
      <c r="F418" s="6" t="s">
        <v>21</v>
      </c>
      <c r="G418" s="5">
        <v>206</v>
      </c>
      <c r="H418" s="1">
        <v>0.58252427184466016</v>
      </c>
      <c r="I418" s="10">
        <v>86</v>
      </c>
      <c r="J418" s="14">
        <f>IF(H418&lt;J$2,1,0)</f>
        <v>0</v>
      </c>
    </row>
    <row r="419" spans="1:10" x14ac:dyDescent="0.25">
      <c r="A419" s="2" t="s">
        <v>7</v>
      </c>
      <c r="B419">
        <v>2010</v>
      </c>
      <c r="C419" t="s">
        <v>367</v>
      </c>
      <c r="D419" s="2">
        <v>533181</v>
      </c>
      <c r="E419" s="2" t="s">
        <v>369</v>
      </c>
      <c r="F419" s="6" t="s">
        <v>23</v>
      </c>
      <c r="G419" s="5">
        <v>859</v>
      </c>
      <c r="H419" s="1">
        <v>0.70081490104772992</v>
      </c>
      <c r="I419" s="10">
        <v>257</v>
      </c>
      <c r="J419" s="14">
        <f>IF(H419&lt;J$2,1,0)</f>
        <v>0</v>
      </c>
    </row>
    <row r="420" spans="1:10" x14ac:dyDescent="0.25">
      <c r="A420" s="2" t="s">
        <v>7</v>
      </c>
      <c r="B420">
        <v>2010</v>
      </c>
      <c r="C420" t="s">
        <v>367</v>
      </c>
      <c r="D420" s="2">
        <v>533190</v>
      </c>
      <c r="E420" s="2" t="s">
        <v>370</v>
      </c>
      <c r="F420" s="6" t="s">
        <v>21</v>
      </c>
      <c r="G420" s="5">
        <v>241</v>
      </c>
      <c r="H420" s="1">
        <v>0.64730290456431538</v>
      </c>
      <c r="I420" s="10">
        <v>85</v>
      </c>
      <c r="J420" s="14">
        <f>IF(H420&lt;J$2,1,0)</f>
        <v>0</v>
      </c>
    </row>
    <row r="421" spans="1:10" x14ac:dyDescent="0.25">
      <c r="A421" s="2" t="s">
        <v>7</v>
      </c>
      <c r="B421">
        <v>2010</v>
      </c>
      <c r="C421" t="s">
        <v>367</v>
      </c>
      <c r="D421" s="2">
        <v>533211</v>
      </c>
      <c r="E421" s="2" t="s">
        <v>372</v>
      </c>
      <c r="F421" s="6" t="s">
        <v>21</v>
      </c>
      <c r="G421" s="5">
        <v>253</v>
      </c>
      <c r="H421" s="1">
        <v>0.6324110671936759</v>
      </c>
      <c r="I421" s="10">
        <v>93</v>
      </c>
      <c r="J421" s="14">
        <f>IF(H421&lt;J$2,1,0)</f>
        <v>0</v>
      </c>
    </row>
    <row r="422" spans="1:10" x14ac:dyDescent="0.25">
      <c r="A422" s="2" t="s">
        <v>7</v>
      </c>
      <c r="B422">
        <v>2010</v>
      </c>
      <c r="C422" t="s">
        <v>367</v>
      </c>
      <c r="D422" s="2">
        <v>533238</v>
      </c>
      <c r="E422" s="2" t="s">
        <v>374</v>
      </c>
      <c r="F422" s="6" t="s">
        <v>21</v>
      </c>
      <c r="G422" s="5">
        <v>524</v>
      </c>
      <c r="H422" s="1">
        <v>0.66984732824427484</v>
      </c>
      <c r="I422" s="10">
        <v>173</v>
      </c>
      <c r="J422" s="14">
        <f>IF(H422&lt;J$2,1,0)</f>
        <v>0</v>
      </c>
    </row>
    <row r="423" spans="1:10" x14ac:dyDescent="0.25">
      <c r="A423" s="2" t="s">
        <v>7</v>
      </c>
      <c r="B423">
        <v>2010</v>
      </c>
      <c r="C423" t="s">
        <v>367</v>
      </c>
      <c r="D423" s="2">
        <v>533246</v>
      </c>
      <c r="E423" s="2" t="s">
        <v>375</v>
      </c>
      <c r="F423" s="6" t="s">
        <v>23</v>
      </c>
      <c r="G423" s="5">
        <v>1426</v>
      </c>
      <c r="H423" s="1">
        <v>0.66269284712482468</v>
      </c>
      <c r="I423" s="10">
        <v>481</v>
      </c>
      <c r="J423" s="14">
        <f>IF(H423&lt;J$2,1,0)</f>
        <v>0</v>
      </c>
    </row>
    <row r="424" spans="1:10" x14ac:dyDescent="0.25">
      <c r="A424" s="2" t="s">
        <v>7</v>
      </c>
      <c r="B424">
        <v>2010</v>
      </c>
      <c r="C424" t="s">
        <v>367</v>
      </c>
      <c r="D424" s="2">
        <v>533262</v>
      </c>
      <c r="E424" s="2" t="s">
        <v>377</v>
      </c>
      <c r="F424" s="6" t="s">
        <v>23</v>
      </c>
      <c r="G424" s="5">
        <v>1530</v>
      </c>
      <c r="H424" s="1">
        <v>0.72222222222222221</v>
      </c>
      <c r="I424" s="10">
        <v>425</v>
      </c>
      <c r="J424" s="14">
        <f>IF(H424&lt;J$2,1,0)</f>
        <v>0</v>
      </c>
    </row>
    <row r="425" spans="1:10" x14ac:dyDescent="0.25">
      <c r="A425" s="2" t="s">
        <v>7</v>
      </c>
      <c r="B425">
        <v>2010</v>
      </c>
      <c r="C425" t="s">
        <v>367</v>
      </c>
      <c r="D425" s="2">
        <v>533289</v>
      </c>
      <c r="E425" s="2" t="s">
        <v>379</v>
      </c>
      <c r="F425" s="6" t="s">
        <v>23</v>
      </c>
      <c r="G425" s="5">
        <v>645</v>
      </c>
      <c r="H425" s="1">
        <v>0.68372093023255809</v>
      </c>
      <c r="I425" s="10">
        <v>204</v>
      </c>
      <c r="J425" s="14">
        <f>IF(H425&lt;J$2,1,0)</f>
        <v>0</v>
      </c>
    </row>
    <row r="426" spans="1:10" x14ac:dyDescent="0.25">
      <c r="A426" s="2" t="s">
        <v>7</v>
      </c>
      <c r="B426">
        <v>2010</v>
      </c>
      <c r="C426" t="s">
        <v>367</v>
      </c>
      <c r="D426" s="2">
        <v>533297</v>
      </c>
      <c r="E426" s="2" t="s">
        <v>380</v>
      </c>
      <c r="F426" s="6" t="s">
        <v>21</v>
      </c>
      <c r="G426" s="5">
        <v>383</v>
      </c>
      <c r="H426" s="1">
        <v>0.71279373368146215</v>
      </c>
      <c r="I426" s="10">
        <v>110</v>
      </c>
      <c r="J426" s="14">
        <f>IF(H426&lt;J$2,1,0)</f>
        <v>0</v>
      </c>
    </row>
    <row r="427" spans="1:10" x14ac:dyDescent="0.25">
      <c r="A427" s="2" t="s">
        <v>7</v>
      </c>
      <c r="B427">
        <v>2010</v>
      </c>
      <c r="C427" t="s">
        <v>367</v>
      </c>
      <c r="D427" s="2">
        <v>533327</v>
      </c>
      <c r="E427" s="2" t="s">
        <v>383</v>
      </c>
      <c r="F427" s="6" t="s">
        <v>21</v>
      </c>
      <c r="G427" s="5">
        <v>423</v>
      </c>
      <c r="H427" s="1">
        <v>0.69030732860520094</v>
      </c>
      <c r="I427" s="10">
        <v>131</v>
      </c>
      <c r="J427" s="14">
        <f>IF(H427&lt;J$2,1,0)</f>
        <v>0</v>
      </c>
    </row>
    <row r="428" spans="1:10" x14ac:dyDescent="0.25">
      <c r="A428" s="2" t="s">
        <v>7</v>
      </c>
      <c r="B428">
        <v>2010</v>
      </c>
      <c r="C428" t="s">
        <v>367</v>
      </c>
      <c r="D428" s="2">
        <v>533343</v>
      </c>
      <c r="E428" s="2" t="s">
        <v>385</v>
      </c>
      <c r="F428" s="6" t="s">
        <v>21</v>
      </c>
      <c r="G428" s="5">
        <v>408</v>
      </c>
      <c r="H428" s="1">
        <v>0.69117647058823528</v>
      </c>
      <c r="I428" s="10">
        <v>126</v>
      </c>
      <c r="J428" s="14">
        <f>IF(H428&lt;J$2,1,0)</f>
        <v>0</v>
      </c>
    </row>
    <row r="429" spans="1:10" x14ac:dyDescent="0.25">
      <c r="A429" s="2" t="s">
        <v>7</v>
      </c>
      <c r="B429">
        <v>2010</v>
      </c>
      <c r="C429" t="s">
        <v>367</v>
      </c>
      <c r="D429" s="2">
        <v>533360</v>
      </c>
      <c r="E429" s="2" t="s">
        <v>387</v>
      </c>
      <c r="F429" s="6" t="s">
        <v>21</v>
      </c>
      <c r="G429" s="5">
        <v>410</v>
      </c>
      <c r="H429" s="1">
        <v>0.68292682926829273</v>
      </c>
      <c r="I429" s="10">
        <v>130</v>
      </c>
      <c r="J429" s="14">
        <f>IF(H429&lt;J$2,1,0)</f>
        <v>0</v>
      </c>
    </row>
    <row r="430" spans="1:10" x14ac:dyDescent="0.25">
      <c r="A430" s="2" t="s">
        <v>7</v>
      </c>
      <c r="B430">
        <v>2010</v>
      </c>
      <c r="C430" t="s">
        <v>367</v>
      </c>
      <c r="D430" s="2">
        <v>533394</v>
      </c>
      <c r="E430" s="2" t="s">
        <v>390</v>
      </c>
      <c r="F430" s="6" t="s">
        <v>23</v>
      </c>
      <c r="G430" s="5">
        <v>773</v>
      </c>
      <c r="H430" s="1">
        <v>0.66235446313065982</v>
      </c>
      <c r="I430" s="10">
        <v>261</v>
      </c>
      <c r="J430" s="14">
        <f>IF(H430&lt;J$2,1,0)</f>
        <v>0</v>
      </c>
    </row>
    <row r="431" spans="1:10" x14ac:dyDescent="0.25">
      <c r="A431" s="2" t="s">
        <v>7</v>
      </c>
      <c r="B431">
        <v>2010</v>
      </c>
      <c r="C431" t="s">
        <v>367</v>
      </c>
      <c r="D431" s="2">
        <v>533408</v>
      </c>
      <c r="E431" s="2" t="s">
        <v>391</v>
      </c>
      <c r="F431" s="6" t="s">
        <v>21</v>
      </c>
      <c r="G431" s="5">
        <v>510</v>
      </c>
      <c r="H431" s="1">
        <v>0.70980392156862748</v>
      </c>
      <c r="I431" s="10">
        <v>148</v>
      </c>
      <c r="J431" s="14">
        <f>IF(H431&lt;J$2,1,0)</f>
        <v>0</v>
      </c>
    </row>
    <row r="432" spans="1:10" x14ac:dyDescent="0.25">
      <c r="A432" s="2" t="s">
        <v>7</v>
      </c>
      <c r="B432">
        <v>2010</v>
      </c>
      <c r="C432" t="s">
        <v>367</v>
      </c>
      <c r="D432" s="2">
        <v>533424</v>
      </c>
      <c r="E432" s="2" t="s">
        <v>393</v>
      </c>
      <c r="F432" s="6" t="s">
        <v>23</v>
      </c>
      <c r="G432" s="5">
        <v>1564</v>
      </c>
      <c r="H432" s="1">
        <v>0.72442455242966752</v>
      </c>
      <c r="I432" s="10">
        <v>431</v>
      </c>
      <c r="J432" s="14">
        <f>IF(H432&lt;J$2,1,0)</f>
        <v>0</v>
      </c>
    </row>
    <row r="433" spans="1:10" x14ac:dyDescent="0.25">
      <c r="A433" s="2" t="s">
        <v>7</v>
      </c>
      <c r="B433">
        <v>2010</v>
      </c>
      <c r="C433" t="s">
        <v>367</v>
      </c>
      <c r="D433" s="2">
        <v>533441</v>
      </c>
      <c r="E433" s="2" t="s">
        <v>395</v>
      </c>
      <c r="F433" s="6" t="s">
        <v>23</v>
      </c>
      <c r="G433" s="5">
        <v>720</v>
      </c>
      <c r="H433" s="1">
        <v>0.72083333333333333</v>
      </c>
      <c r="I433" s="10">
        <v>201</v>
      </c>
      <c r="J433" s="14">
        <f>IF(H433&lt;J$2,1,0)</f>
        <v>0</v>
      </c>
    </row>
    <row r="434" spans="1:10" x14ac:dyDescent="0.25">
      <c r="A434" s="2" t="s">
        <v>7</v>
      </c>
      <c r="B434">
        <v>2010</v>
      </c>
      <c r="C434" t="s">
        <v>367</v>
      </c>
      <c r="D434" s="2">
        <v>533467</v>
      </c>
      <c r="E434" s="2" t="s">
        <v>397</v>
      </c>
      <c r="F434" s="6" t="s">
        <v>21</v>
      </c>
      <c r="G434" s="5">
        <v>406</v>
      </c>
      <c r="H434" s="1">
        <v>0.74384236453201968</v>
      </c>
      <c r="I434" s="10">
        <v>104</v>
      </c>
      <c r="J434" s="14">
        <f>IF(H434&lt;J$2,1,0)</f>
        <v>0</v>
      </c>
    </row>
    <row r="435" spans="1:10" x14ac:dyDescent="0.25">
      <c r="A435" s="2" t="s">
        <v>7</v>
      </c>
      <c r="B435">
        <v>2010</v>
      </c>
      <c r="C435" t="s">
        <v>367</v>
      </c>
      <c r="D435" s="2">
        <v>533475</v>
      </c>
      <c r="E435" s="2" t="s">
        <v>398</v>
      </c>
      <c r="F435" s="6" t="s">
        <v>21</v>
      </c>
      <c r="G435" s="5">
        <v>259</v>
      </c>
      <c r="H435" s="1">
        <v>0.69884169884169889</v>
      </c>
      <c r="I435" s="10">
        <v>78</v>
      </c>
      <c r="J435" s="14">
        <f>IF(H435&lt;J$2,1,0)</f>
        <v>0</v>
      </c>
    </row>
    <row r="436" spans="1:10" x14ac:dyDescent="0.25">
      <c r="A436" s="2" t="s">
        <v>7</v>
      </c>
      <c r="B436">
        <v>2010</v>
      </c>
      <c r="C436" t="s">
        <v>367</v>
      </c>
      <c r="D436" s="2">
        <v>533483</v>
      </c>
      <c r="E436" s="2" t="s">
        <v>399</v>
      </c>
      <c r="F436" s="6" t="s">
        <v>21</v>
      </c>
      <c r="G436" s="5">
        <v>268</v>
      </c>
      <c r="H436" s="1">
        <v>0.7350746268656716</v>
      </c>
      <c r="I436" s="10">
        <v>71</v>
      </c>
      <c r="J436" s="14">
        <f>IF(H436&lt;J$2,1,0)</f>
        <v>0</v>
      </c>
    </row>
    <row r="437" spans="1:10" x14ac:dyDescent="0.25">
      <c r="A437" s="2" t="s">
        <v>7</v>
      </c>
      <c r="B437">
        <v>2010</v>
      </c>
      <c r="C437" t="s">
        <v>367</v>
      </c>
      <c r="D437" s="2">
        <v>533505</v>
      </c>
      <c r="E437" s="2" t="s">
        <v>400</v>
      </c>
      <c r="F437" s="6" t="s">
        <v>21</v>
      </c>
      <c r="G437" s="5">
        <v>252</v>
      </c>
      <c r="H437" s="1">
        <v>0.64682539682539686</v>
      </c>
      <c r="I437" s="10">
        <v>89</v>
      </c>
      <c r="J437" s="14">
        <f>IF(H437&lt;J$2,1,0)</f>
        <v>0</v>
      </c>
    </row>
    <row r="438" spans="1:10" x14ac:dyDescent="0.25">
      <c r="A438" s="2" t="s">
        <v>7</v>
      </c>
      <c r="B438">
        <v>2010</v>
      </c>
      <c r="C438" t="s">
        <v>367</v>
      </c>
      <c r="D438" s="2">
        <v>533513</v>
      </c>
      <c r="E438" s="2" t="s">
        <v>401</v>
      </c>
      <c r="F438" s="6" t="s">
        <v>21</v>
      </c>
      <c r="G438" s="5">
        <v>273</v>
      </c>
      <c r="H438" s="1">
        <v>0.75457875457875456</v>
      </c>
      <c r="I438" s="10">
        <v>67</v>
      </c>
      <c r="J438" s="14">
        <f>IF(H438&lt;J$2,1,0)</f>
        <v>0</v>
      </c>
    </row>
    <row r="439" spans="1:10" x14ac:dyDescent="0.25">
      <c r="A439" s="2" t="s">
        <v>7</v>
      </c>
      <c r="B439">
        <v>2010</v>
      </c>
      <c r="C439" t="s">
        <v>367</v>
      </c>
      <c r="D439" s="2">
        <v>533521</v>
      </c>
      <c r="E439" s="2" t="s">
        <v>402</v>
      </c>
      <c r="F439" s="6" t="s">
        <v>21</v>
      </c>
      <c r="G439" s="5">
        <v>574</v>
      </c>
      <c r="H439" s="1">
        <v>0.73344947735191635</v>
      </c>
      <c r="I439" s="10">
        <v>153</v>
      </c>
      <c r="J439" s="14">
        <f>IF(H439&lt;J$2,1,0)</f>
        <v>0</v>
      </c>
    </row>
    <row r="440" spans="1:10" x14ac:dyDescent="0.25">
      <c r="A440" s="2" t="s">
        <v>7</v>
      </c>
      <c r="B440">
        <v>2010</v>
      </c>
      <c r="C440" t="s">
        <v>367</v>
      </c>
      <c r="D440" s="2">
        <v>533530</v>
      </c>
      <c r="E440" s="2" t="s">
        <v>403</v>
      </c>
      <c r="F440" s="6" t="s">
        <v>23</v>
      </c>
      <c r="G440" s="5">
        <v>1098</v>
      </c>
      <c r="H440" s="1">
        <v>0.68670309653916206</v>
      </c>
      <c r="I440" s="10">
        <v>344</v>
      </c>
      <c r="J440" s="14">
        <f>IF(H440&lt;J$2,1,0)</f>
        <v>0</v>
      </c>
    </row>
    <row r="441" spans="1:10" x14ac:dyDescent="0.25">
      <c r="A441" s="2" t="s">
        <v>7</v>
      </c>
      <c r="B441">
        <v>2010</v>
      </c>
      <c r="C441" t="s">
        <v>367</v>
      </c>
      <c r="D441" s="2">
        <v>533556</v>
      </c>
      <c r="E441" s="2" t="s">
        <v>405</v>
      </c>
      <c r="F441" s="6" t="s">
        <v>21</v>
      </c>
      <c r="G441" s="5">
        <v>250</v>
      </c>
      <c r="H441" s="1">
        <v>0.71599999999999997</v>
      </c>
      <c r="I441" s="10">
        <v>71</v>
      </c>
      <c r="J441" s="14">
        <f>IF(H441&lt;J$2,1,0)</f>
        <v>0</v>
      </c>
    </row>
    <row r="442" spans="1:10" x14ac:dyDescent="0.25">
      <c r="A442" s="2" t="s">
        <v>7</v>
      </c>
      <c r="B442">
        <v>2010</v>
      </c>
      <c r="C442" t="s">
        <v>367</v>
      </c>
      <c r="D442" s="2">
        <v>533572</v>
      </c>
      <c r="E442" s="2" t="s">
        <v>407</v>
      </c>
      <c r="F442" s="6" t="s">
        <v>23</v>
      </c>
      <c r="G442" s="5">
        <v>751</v>
      </c>
      <c r="H442" s="1">
        <v>0.62183754993342211</v>
      </c>
      <c r="I442" s="10">
        <v>284</v>
      </c>
      <c r="J442" s="14">
        <f>IF(H442&lt;J$2,1,0)</f>
        <v>0</v>
      </c>
    </row>
    <row r="443" spans="1:10" x14ac:dyDescent="0.25">
      <c r="A443" s="2" t="s">
        <v>7</v>
      </c>
      <c r="B443">
        <v>2010</v>
      </c>
      <c r="C443" t="s">
        <v>367</v>
      </c>
      <c r="D443" s="2">
        <v>533581</v>
      </c>
      <c r="E443" s="2" t="s">
        <v>408</v>
      </c>
      <c r="F443" s="6" t="s">
        <v>23</v>
      </c>
      <c r="G443" s="5">
        <v>1509</v>
      </c>
      <c r="H443" s="1">
        <v>0.66600397614314111</v>
      </c>
      <c r="I443" s="10">
        <v>504</v>
      </c>
      <c r="J443" s="14">
        <f>IF(H443&lt;J$2,1,0)</f>
        <v>0</v>
      </c>
    </row>
    <row r="444" spans="1:10" x14ac:dyDescent="0.25">
      <c r="A444" s="2" t="s">
        <v>7</v>
      </c>
      <c r="B444">
        <v>2010</v>
      </c>
      <c r="C444" t="s">
        <v>367</v>
      </c>
      <c r="D444" s="2">
        <v>533599</v>
      </c>
      <c r="E444" s="2" t="s">
        <v>409</v>
      </c>
      <c r="F444" s="6" t="s">
        <v>21</v>
      </c>
      <c r="G444" s="5">
        <v>541</v>
      </c>
      <c r="H444" s="1">
        <v>0.76894639556377076</v>
      </c>
      <c r="I444" s="10">
        <v>125</v>
      </c>
      <c r="J444" s="14">
        <f>IF(H444&lt;J$2,1,0)</f>
        <v>0</v>
      </c>
    </row>
    <row r="445" spans="1:10" x14ac:dyDescent="0.25">
      <c r="A445" s="2" t="s">
        <v>7</v>
      </c>
      <c r="B445">
        <v>2010</v>
      </c>
      <c r="C445" t="s">
        <v>367</v>
      </c>
      <c r="D445" s="2">
        <v>533629</v>
      </c>
      <c r="E445" s="2" t="s">
        <v>412</v>
      </c>
      <c r="F445" s="6" t="s">
        <v>23</v>
      </c>
      <c r="G445" s="5">
        <v>1001</v>
      </c>
      <c r="H445" s="1">
        <v>0.67732267732267737</v>
      </c>
      <c r="I445" s="10">
        <v>323</v>
      </c>
      <c r="J445" s="14">
        <f>IF(H445&lt;J$2,1,0)</f>
        <v>0</v>
      </c>
    </row>
    <row r="446" spans="1:10" x14ac:dyDescent="0.25">
      <c r="A446" s="2" t="s">
        <v>7</v>
      </c>
      <c r="B446">
        <v>2010</v>
      </c>
      <c r="C446" t="s">
        <v>367</v>
      </c>
      <c r="D446" s="2">
        <v>533637</v>
      </c>
      <c r="E446" s="2" t="s">
        <v>413</v>
      </c>
      <c r="F446" s="6" t="s">
        <v>21</v>
      </c>
      <c r="G446" s="5">
        <v>313</v>
      </c>
      <c r="H446" s="1">
        <v>0.71565495207667729</v>
      </c>
      <c r="I446" s="10">
        <v>89</v>
      </c>
      <c r="J446" s="14">
        <f>IF(H446&lt;J$2,1,0)</f>
        <v>0</v>
      </c>
    </row>
    <row r="447" spans="1:10" x14ac:dyDescent="0.25">
      <c r="A447" s="2" t="s">
        <v>7</v>
      </c>
      <c r="B447">
        <v>2010</v>
      </c>
      <c r="C447" t="s">
        <v>367</v>
      </c>
      <c r="D447" s="2">
        <v>533645</v>
      </c>
      <c r="E447" s="2" t="s">
        <v>414</v>
      </c>
      <c r="F447" s="6" t="s">
        <v>21</v>
      </c>
      <c r="G447" s="5">
        <v>426</v>
      </c>
      <c r="H447" s="1">
        <v>0.66666666666666663</v>
      </c>
      <c r="I447" s="10">
        <v>142</v>
      </c>
      <c r="J447" s="14">
        <f>IF(H447&lt;J$2,1,0)</f>
        <v>0</v>
      </c>
    </row>
    <row r="448" spans="1:10" x14ac:dyDescent="0.25">
      <c r="A448" s="2" t="s">
        <v>7</v>
      </c>
      <c r="B448">
        <v>2010</v>
      </c>
      <c r="C448" t="s">
        <v>367</v>
      </c>
      <c r="D448" s="2">
        <v>533653</v>
      </c>
      <c r="E448" s="2" t="s">
        <v>415</v>
      </c>
      <c r="F448" s="6" t="s">
        <v>21</v>
      </c>
      <c r="G448" s="5">
        <v>480</v>
      </c>
      <c r="H448" s="1">
        <v>0.72083333333333333</v>
      </c>
      <c r="I448" s="10">
        <v>134</v>
      </c>
      <c r="J448" s="14">
        <f>IF(H448&lt;J$2,1,0)</f>
        <v>0</v>
      </c>
    </row>
    <row r="449" spans="1:10" x14ac:dyDescent="0.25">
      <c r="A449" s="2" t="s">
        <v>7</v>
      </c>
      <c r="B449">
        <v>2010</v>
      </c>
      <c r="C449" t="s">
        <v>367</v>
      </c>
      <c r="D449" s="2">
        <v>533696</v>
      </c>
      <c r="E449" s="2" t="s">
        <v>418</v>
      </c>
      <c r="F449" s="6" t="s">
        <v>21</v>
      </c>
      <c r="G449" s="5">
        <v>166</v>
      </c>
      <c r="H449" s="1">
        <v>0.74096385542168675</v>
      </c>
      <c r="I449" s="10">
        <v>43</v>
      </c>
      <c r="J449" s="14">
        <f>IF(H449&lt;J$2,1,0)</f>
        <v>0</v>
      </c>
    </row>
    <row r="450" spans="1:10" x14ac:dyDescent="0.25">
      <c r="A450" s="2" t="s">
        <v>7</v>
      </c>
      <c r="B450">
        <v>2010</v>
      </c>
      <c r="C450" t="s">
        <v>367</v>
      </c>
      <c r="D450" s="2">
        <v>533700</v>
      </c>
      <c r="E450" s="2" t="s">
        <v>419</v>
      </c>
      <c r="F450" s="6" t="s">
        <v>23</v>
      </c>
      <c r="G450" s="5">
        <v>1354</v>
      </c>
      <c r="H450" s="1">
        <v>0.69276218611521423</v>
      </c>
      <c r="I450" s="10">
        <v>416</v>
      </c>
      <c r="J450" s="14">
        <f>IF(H450&lt;J$2,1,0)</f>
        <v>0</v>
      </c>
    </row>
    <row r="451" spans="1:10" x14ac:dyDescent="0.25">
      <c r="A451" s="2" t="s">
        <v>7</v>
      </c>
      <c r="B451">
        <v>2010</v>
      </c>
      <c r="C451" t="s">
        <v>367</v>
      </c>
      <c r="D451" s="2">
        <v>533726</v>
      </c>
      <c r="E451" s="2" t="s">
        <v>421</v>
      </c>
      <c r="F451" s="6" t="s">
        <v>21</v>
      </c>
      <c r="G451" s="5">
        <v>461</v>
      </c>
      <c r="H451" s="1">
        <v>0.70065075921908893</v>
      </c>
      <c r="I451" s="10">
        <v>138</v>
      </c>
      <c r="J451" s="14">
        <f>IF(H451&lt;J$2,1,0)</f>
        <v>0</v>
      </c>
    </row>
    <row r="452" spans="1:10" x14ac:dyDescent="0.25">
      <c r="A452" s="2" t="s">
        <v>7</v>
      </c>
      <c r="B452">
        <v>2010</v>
      </c>
      <c r="C452" t="s">
        <v>367</v>
      </c>
      <c r="D452" s="2">
        <v>533742</v>
      </c>
      <c r="E452" s="2" t="s">
        <v>423</v>
      </c>
      <c r="F452" s="6" t="s">
        <v>21</v>
      </c>
      <c r="G452" s="5">
        <v>295</v>
      </c>
      <c r="H452" s="1">
        <v>0.68474576271186438</v>
      </c>
      <c r="I452" s="10">
        <v>93</v>
      </c>
      <c r="J452" s="14">
        <f>IF(H452&lt;J$2,1,0)</f>
        <v>0</v>
      </c>
    </row>
    <row r="453" spans="1:10" x14ac:dyDescent="0.25">
      <c r="A453" s="2" t="s">
        <v>7</v>
      </c>
      <c r="B453">
        <v>2010</v>
      </c>
      <c r="C453" t="s">
        <v>367</v>
      </c>
      <c r="D453" s="2">
        <v>533751</v>
      </c>
      <c r="E453" s="2" t="s">
        <v>424</v>
      </c>
      <c r="F453" s="6" t="s">
        <v>21</v>
      </c>
      <c r="G453" s="5">
        <v>438</v>
      </c>
      <c r="H453" s="1">
        <v>0.74200913242009137</v>
      </c>
      <c r="I453" s="10">
        <v>113</v>
      </c>
      <c r="J453" s="14">
        <f>IF(H453&lt;J$2,1,0)</f>
        <v>0</v>
      </c>
    </row>
    <row r="454" spans="1:10" x14ac:dyDescent="0.25">
      <c r="A454" s="2" t="s">
        <v>7</v>
      </c>
      <c r="B454">
        <v>2010</v>
      </c>
      <c r="C454" t="s">
        <v>367</v>
      </c>
      <c r="D454" s="2">
        <v>533769</v>
      </c>
      <c r="E454" s="2" t="s">
        <v>425</v>
      </c>
      <c r="F454" s="6" t="s">
        <v>23</v>
      </c>
      <c r="G454" s="5">
        <v>814</v>
      </c>
      <c r="H454" s="1">
        <v>0.70024570024570021</v>
      </c>
      <c r="I454" s="10">
        <v>244</v>
      </c>
      <c r="J454" s="14">
        <f>IF(H454&lt;J$2,1,0)</f>
        <v>0</v>
      </c>
    </row>
    <row r="455" spans="1:10" x14ac:dyDescent="0.25">
      <c r="A455" s="2" t="s">
        <v>7</v>
      </c>
      <c r="B455">
        <v>2010</v>
      </c>
      <c r="C455" t="s">
        <v>367</v>
      </c>
      <c r="D455" s="2">
        <v>533807</v>
      </c>
      <c r="E455" s="2" t="s">
        <v>429</v>
      </c>
      <c r="F455" s="6" t="s">
        <v>44</v>
      </c>
      <c r="G455" s="5">
        <v>1721</v>
      </c>
      <c r="H455" s="1">
        <v>0.67751307379430559</v>
      </c>
      <c r="I455" s="10">
        <v>555</v>
      </c>
      <c r="J455" s="14">
        <f>IF(H455&lt;J$2,1,0)</f>
        <v>0</v>
      </c>
    </row>
    <row r="456" spans="1:10" x14ac:dyDescent="0.25">
      <c r="A456" s="2" t="s">
        <v>7</v>
      </c>
      <c r="B456">
        <v>2010</v>
      </c>
      <c r="C456" t="s">
        <v>367</v>
      </c>
      <c r="D456" s="2">
        <v>533815</v>
      </c>
      <c r="E456" s="2" t="s">
        <v>430</v>
      </c>
      <c r="F456" s="6" t="s">
        <v>21</v>
      </c>
      <c r="G456" s="5">
        <v>311</v>
      </c>
      <c r="H456" s="1">
        <v>0.68488745980707399</v>
      </c>
      <c r="I456" s="10">
        <v>98</v>
      </c>
      <c r="J456" s="14">
        <f>IF(H456&lt;J$2,1,0)</f>
        <v>0</v>
      </c>
    </row>
    <row r="457" spans="1:10" x14ac:dyDescent="0.25">
      <c r="A457" s="2" t="s">
        <v>7</v>
      </c>
      <c r="B457">
        <v>2010</v>
      </c>
      <c r="C457" t="s">
        <v>367</v>
      </c>
      <c r="D457" s="2">
        <v>533823</v>
      </c>
      <c r="E457" s="2" t="s">
        <v>431</v>
      </c>
      <c r="F457" s="6" t="s">
        <v>21</v>
      </c>
      <c r="G457" s="5">
        <v>215</v>
      </c>
      <c r="H457" s="1">
        <v>0.6093023255813953</v>
      </c>
      <c r="I457" s="10">
        <v>84</v>
      </c>
      <c r="J457" s="14">
        <f>IF(H457&lt;J$2,1,0)</f>
        <v>0</v>
      </c>
    </row>
    <row r="458" spans="1:10" x14ac:dyDescent="0.25">
      <c r="A458" s="2" t="s">
        <v>7</v>
      </c>
      <c r="B458">
        <v>2010</v>
      </c>
      <c r="C458" t="s">
        <v>367</v>
      </c>
      <c r="D458" s="2">
        <v>533831</v>
      </c>
      <c r="E458" s="2" t="s">
        <v>432</v>
      </c>
      <c r="F458" s="6" t="s">
        <v>44</v>
      </c>
      <c r="G458" s="5">
        <v>1863</v>
      </c>
      <c r="H458" s="1">
        <v>0.71926999463231345</v>
      </c>
      <c r="I458" s="10">
        <v>523</v>
      </c>
      <c r="J458" s="14">
        <f>IF(H458&lt;J$2,1,0)</f>
        <v>0</v>
      </c>
    </row>
    <row r="459" spans="1:10" x14ac:dyDescent="0.25">
      <c r="A459" s="2" t="s">
        <v>7</v>
      </c>
      <c r="B459">
        <v>2010</v>
      </c>
      <c r="C459" t="s">
        <v>367</v>
      </c>
      <c r="D459" s="2">
        <v>533840</v>
      </c>
      <c r="E459" s="2" t="s">
        <v>433</v>
      </c>
      <c r="F459" s="6" t="s">
        <v>44</v>
      </c>
      <c r="G459" s="5">
        <v>1983</v>
      </c>
      <c r="H459" s="1">
        <v>0.69389813414019164</v>
      </c>
      <c r="I459" s="10">
        <v>607</v>
      </c>
      <c r="J459" s="14">
        <f>IF(H459&lt;J$2,1,0)</f>
        <v>0</v>
      </c>
    </row>
    <row r="460" spans="1:10" x14ac:dyDescent="0.25">
      <c r="A460" s="2" t="s">
        <v>7</v>
      </c>
      <c r="B460">
        <v>2010</v>
      </c>
      <c r="C460" t="s">
        <v>367</v>
      </c>
      <c r="D460" s="2">
        <v>533858</v>
      </c>
      <c r="E460" s="2" t="s">
        <v>434</v>
      </c>
      <c r="F460" s="6" t="s">
        <v>23</v>
      </c>
      <c r="G460" s="5">
        <v>1189</v>
      </c>
      <c r="H460" s="1">
        <v>0.67199327165685452</v>
      </c>
      <c r="I460" s="10">
        <v>390</v>
      </c>
      <c r="J460" s="14">
        <f>IF(H460&lt;J$2,1,0)</f>
        <v>0</v>
      </c>
    </row>
    <row r="461" spans="1:10" x14ac:dyDescent="0.25">
      <c r="A461" s="2" t="s">
        <v>7</v>
      </c>
      <c r="B461">
        <v>2010</v>
      </c>
      <c r="C461" t="s">
        <v>367</v>
      </c>
      <c r="D461" s="2">
        <v>533882</v>
      </c>
      <c r="E461" s="2" t="s">
        <v>437</v>
      </c>
      <c r="F461" s="6" t="s">
        <v>21</v>
      </c>
      <c r="G461" s="5">
        <v>439</v>
      </c>
      <c r="H461" s="1">
        <v>0.69248291571753984</v>
      </c>
      <c r="I461" s="10">
        <v>135</v>
      </c>
      <c r="J461" s="14">
        <f>IF(H461&lt;J$2,1,0)</f>
        <v>0</v>
      </c>
    </row>
    <row r="462" spans="1:10" x14ac:dyDescent="0.25">
      <c r="A462" s="2" t="s">
        <v>7</v>
      </c>
      <c r="B462">
        <v>2010</v>
      </c>
      <c r="C462" t="s">
        <v>367</v>
      </c>
      <c r="D462" s="2">
        <v>533891</v>
      </c>
      <c r="E462" s="2" t="s">
        <v>438</v>
      </c>
      <c r="F462" s="6" t="s">
        <v>21</v>
      </c>
      <c r="G462" s="5">
        <v>320</v>
      </c>
      <c r="H462" s="1">
        <v>0.59375</v>
      </c>
      <c r="I462" s="10">
        <v>130</v>
      </c>
      <c r="J462" s="14">
        <f>IF(H462&lt;J$2,1,0)</f>
        <v>0</v>
      </c>
    </row>
    <row r="463" spans="1:10" x14ac:dyDescent="0.25">
      <c r="A463" s="2" t="s">
        <v>7</v>
      </c>
      <c r="B463">
        <v>2010</v>
      </c>
      <c r="C463" t="s">
        <v>367</v>
      </c>
      <c r="D463" s="2">
        <v>533921</v>
      </c>
      <c r="E463" s="2" t="s">
        <v>441</v>
      </c>
      <c r="F463" s="6" t="s">
        <v>44</v>
      </c>
      <c r="G463" s="5">
        <v>1624</v>
      </c>
      <c r="H463" s="1">
        <v>0.6681034482758621</v>
      </c>
      <c r="I463" s="10">
        <v>539</v>
      </c>
      <c r="J463" s="14">
        <f>IF(H463&lt;J$2,1,0)</f>
        <v>0</v>
      </c>
    </row>
    <row r="464" spans="1:10" x14ac:dyDescent="0.25">
      <c r="A464" s="2" t="s">
        <v>7</v>
      </c>
      <c r="B464">
        <v>2010</v>
      </c>
      <c r="C464" t="s">
        <v>367</v>
      </c>
      <c r="D464" s="2">
        <v>533947</v>
      </c>
      <c r="E464" s="2" t="s">
        <v>443</v>
      </c>
      <c r="F464" s="6" t="s">
        <v>23</v>
      </c>
      <c r="G464" s="5">
        <v>1523</v>
      </c>
      <c r="H464" s="1">
        <v>0.55613919894944186</v>
      </c>
      <c r="I464" s="10">
        <v>676</v>
      </c>
      <c r="J464" s="14">
        <f>IF(H464&lt;J$2,1,0)</f>
        <v>1</v>
      </c>
    </row>
    <row r="465" spans="1:10" x14ac:dyDescent="0.25">
      <c r="A465" s="2" t="s">
        <v>7</v>
      </c>
      <c r="B465">
        <v>2010</v>
      </c>
      <c r="C465" t="s">
        <v>367</v>
      </c>
      <c r="D465" s="2">
        <v>534994</v>
      </c>
      <c r="E465" s="2" t="s">
        <v>545</v>
      </c>
      <c r="F465" s="6" t="s">
        <v>21</v>
      </c>
      <c r="G465" s="5">
        <v>157</v>
      </c>
      <c r="H465" s="1">
        <v>0.7579617834394905</v>
      </c>
      <c r="I465" s="10">
        <v>38</v>
      </c>
      <c r="J465" s="14">
        <f>IF(H465&lt;J$2,1,0)</f>
        <v>0</v>
      </c>
    </row>
    <row r="466" spans="1:10" x14ac:dyDescent="0.25">
      <c r="A466" s="2" t="s">
        <v>7</v>
      </c>
      <c r="B466">
        <v>2010</v>
      </c>
      <c r="C466" t="s">
        <v>367</v>
      </c>
      <c r="D466" s="2">
        <v>537641</v>
      </c>
      <c r="E466" s="2" t="s">
        <v>684</v>
      </c>
      <c r="F466" s="6" t="s">
        <v>44</v>
      </c>
      <c r="G466" s="5">
        <v>3918</v>
      </c>
      <c r="H466" s="1">
        <v>0.69193466054109243</v>
      </c>
      <c r="I466" s="10">
        <v>1207</v>
      </c>
      <c r="J466" s="14">
        <f>IF(H466&lt;J$2,1,0)</f>
        <v>0</v>
      </c>
    </row>
    <row r="467" spans="1:10" x14ac:dyDescent="0.25">
      <c r="A467" s="2" t="s">
        <v>7</v>
      </c>
      <c r="B467">
        <v>2010</v>
      </c>
      <c r="C467" t="s">
        <v>367</v>
      </c>
      <c r="D467" s="2">
        <v>537675</v>
      </c>
      <c r="E467" s="2" t="s">
        <v>687</v>
      </c>
      <c r="F467" s="6" t="s">
        <v>21</v>
      </c>
      <c r="G467" s="5">
        <v>479</v>
      </c>
      <c r="H467" s="1">
        <v>0.68267223382045927</v>
      </c>
      <c r="I467" s="10">
        <v>152</v>
      </c>
      <c r="J467" s="14">
        <f>IF(H467&lt;J$2,1,0)</f>
        <v>0</v>
      </c>
    </row>
    <row r="468" spans="1:10" x14ac:dyDescent="0.25">
      <c r="A468" s="2" t="s">
        <v>7</v>
      </c>
      <c r="B468">
        <v>2010</v>
      </c>
      <c r="C468" t="s">
        <v>367</v>
      </c>
      <c r="D468" s="2">
        <v>537748</v>
      </c>
      <c r="E468" s="2" t="s">
        <v>691</v>
      </c>
      <c r="F468" s="6" t="s">
        <v>21</v>
      </c>
      <c r="G468" s="5">
        <v>496</v>
      </c>
      <c r="H468" s="1">
        <v>0.64919354838709675</v>
      </c>
      <c r="I468" s="10">
        <v>174</v>
      </c>
      <c r="J468" s="14">
        <f>IF(H468&lt;J$2,1,0)</f>
        <v>0</v>
      </c>
    </row>
    <row r="469" spans="1:10" x14ac:dyDescent="0.25">
      <c r="A469" s="2" t="s">
        <v>7</v>
      </c>
      <c r="B469">
        <v>2010</v>
      </c>
      <c r="C469" t="s">
        <v>367</v>
      </c>
      <c r="D469" s="2">
        <v>537888</v>
      </c>
      <c r="E469" s="2" t="s">
        <v>702</v>
      </c>
      <c r="F469" s="6" t="s">
        <v>21</v>
      </c>
      <c r="G469" s="5">
        <v>513</v>
      </c>
      <c r="H469" s="1">
        <v>0.70760233918128657</v>
      </c>
      <c r="I469" s="10">
        <v>150</v>
      </c>
      <c r="J469" s="14">
        <f>IF(H469&lt;J$2,1,0)</f>
        <v>0</v>
      </c>
    </row>
    <row r="470" spans="1:10" x14ac:dyDescent="0.25">
      <c r="A470" s="2" t="s">
        <v>7</v>
      </c>
      <c r="B470">
        <v>2010</v>
      </c>
      <c r="C470" t="s">
        <v>367</v>
      </c>
      <c r="D470" s="2">
        <v>538035</v>
      </c>
      <c r="E470" s="2" t="s">
        <v>710</v>
      </c>
      <c r="F470" s="6" t="s">
        <v>21</v>
      </c>
      <c r="G470" s="5">
        <v>384</v>
      </c>
      <c r="H470" s="1">
        <v>0.70572916666666663</v>
      </c>
      <c r="I470" s="10">
        <v>113</v>
      </c>
      <c r="J470" s="14">
        <f>IF(H470&lt;J$2,1,0)</f>
        <v>0</v>
      </c>
    </row>
    <row r="471" spans="1:10" x14ac:dyDescent="0.25">
      <c r="A471" s="2" t="s">
        <v>7</v>
      </c>
      <c r="B471">
        <v>2010</v>
      </c>
      <c r="C471" t="s">
        <v>367</v>
      </c>
      <c r="D471" s="2">
        <v>564681</v>
      </c>
      <c r="E471" s="2" t="s">
        <v>1002</v>
      </c>
      <c r="F471" s="6" t="s">
        <v>21</v>
      </c>
      <c r="G471" s="5">
        <v>212</v>
      </c>
      <c r="H471" s="1">
        <v>0.74528301886792447</v>
      </c>
      <c r="I471" s="10">
        <v>54</v>
      </c>
      <c r="J471" s="14">
        <f>IF(H471&lt;J$2,1,0)</f>
        <v>0</v>
      </c>
    </row>
    <row r="472" spans="1:10" x14ac:dyDescent="0.25">
      <c r="A472" s="2" t="s">
        <v>7</v>
      </c>
      <c r="B472">
        <v>2010</v>
      </c>
      <c r="C472" t="s">
        <v>367</v>
      </c>
      <c r="D472" s="2">
        <v>571636</v>
      </c>
      <c r="E472" s="2" t="s">
        <v>1092</v>
      </c>
      <c r="F472" s="6" t="s">
        <v>21</v>
      </c>
      <c r="G472" s="5">
        <v>300</v>
      </c>
      <c r="H472" s="1">
        <v>0.66333333333333333</v>
      </c>
      <c r="I472" s="10">
        <v>101</v>
      </c>
      <c r="J472" s="14">
        <f>IF(H472&lt;J$2,1,0)</f>
        <v>0</v>
      </c>
    </row>
    <row r="473" spans="1:10" x14ac:dyDescent="0.25">
      <c r="A473" s="2" t="s">
        <v>7</v>
      </c>
      <c r="B473">
        <v>2010</v>
      </c>
      <c r="C473" t="s">
        <v>367</v>
      </c>
      <c r="D473" s="2">
        <v>571687</v>
      </c>
      <c r="E473" s="2" t="s">
        <v>1095</v>
      </c>
      <c r="F473" s="6" t="s">
        <v>21</v>
      </c>
      <c r="G473" s="5">
        <v>104</v>
      </c>
      <c r="H473" s="1">
        <v>0.75961538461538458</v>
      </c>
      <c r="I473" s="10">
        <v>25</v>
      </c>
      <c r="J473" s="14">
        <f>IF(H473&lt;J$2,1,0)</f>
        <v>0</v>
      </c>
    </row>
    <row r="474" spans="1:10" x14ac:dyDescent="0.25">
      <c r="A474" s="2" t="s">
        <v>7</v>
      </c>
      <c r="B474">
        <v>2010</v>
      </c>
      <c r="C474" t="s">
        <v>367</v>
      </c>
      <c r="D474" s="2">
        <v>599450</v>
      </c>
      <c r="E474" s="2" t="s">
        <v>1147</v>
      </c>
      <c r="F474" s="6" t="s">
        <v>21</v>
      </c>
      <c r="G474" s="5">
        <v>73</v>
      </c>
      <c r="H474" s="1">
        <v>0.69863013698630139</v>
      </c>
      <c r="I474" s="10">
        <v>22</v>
      </c>
      <c r="J474" s="14">
        <f>IF(H474&lt;J$2,1,0)</f>
        <v>0</v>
      </c>
    </row>
    <row r="475" spans="1:10" x14ac:dyDescent="0.25">
      <c r="A475" s="2" t="s">
        <v>7</v>
      </c>
      <c r="B475">
        <v>2010</v>
      </c>
      <c r="C475" t="s">
        <v>367</v>
      </c>
      <c r="D475" s="2">
        <v>599476</v>
      </c>
      <c r="E475" s="2" t="s">
        <v>1148</v>
      </c>
      <c r="F475" s="6" t="s">
        <v>21</v>
      </c>
      <c r="G475" s="5">
        <v>138</v>
      </c>
      <c r="H475" s="1">
        <v>0.6811594202898551</v>
      </c>
      <c r="I475" s="10">
        <v>44</v>
      </c>
      <c r="J475" s="14">
        <f>IF(H475&lt;J$2,1,0)</f>
        <v>0</v>
      </c>
    </row>
    <row r="476" spans="1:10" x14ac:dyDescent="0.25">
      <c r="A476" s="2" t="s">
        <v>7</v>
      </c>
      <c r="B476">
        <v>2010</v>
      </c>
      <c r="C476" t="s">
        <v>367</v>
      </c>
      <c r="D476" s="2">
        <v>599484</v>
      </c>
      <c r="E476" s="2" t="s">
        <v>1149</v>
      </c>
      <c r="F476" s="6" t="s">
        <v>21</v>
      </c>
      <c r="G476" s="5">
        <v>91</v>
      </c>
      <c r="H476" s="1">
        <v>0.62637362637362637</v>
      </c>
      <c r="I476" s="10">
        <v>34</v>
      </c>
      <c r="J476" s="14">
        <f>IF(H476&lt;J$2,1,0)</f>
        <v>0</v>
      </c>
    </row>
    <row r="477" spans="1:10" x14ac:dyDescent="0.25">
      <c r="A477" s="2" t="s">
        <v>7</v>
      </c>
      <c r="B477">
        <v>2011</v>
      </c>
      <c r="C477" t="s">
        <v>541</v>
      </c>
      <c r="D477" s="2">
        <v>531511</v>
      </c>
      <c r="E477" s="2" t="s">
        <v>205</v>
      </c>
      <c r="F477" s="6" t="s">
        <v>21</v>
      </c>
      <c r="G477" s="5">
        <v>438</v>
      </c>
      <c r="H477" s="1">
        <v>0.63698630136986301</v>
      </c>
      <c r="I477" s="10">
        <v>159</v>
      </c>
      <c r="J477" s="14">
        <f>IF(H477&lt;J$2,1,0)</f>
        <v>0</v>
      </c>
    </row>
    <row r="478" spans="1:10" x14ac:dyDescent="0.25">
      <c r="A478" s="2" t="s">
        <v>7</v>
      </c>
      <c r="B478">
        <v>2011</v>
      </c>
      <c r="C478" t="s">
        <v>541</v>
      </c>
      <c r="D478" s="2">
        <v>531928</v>
      </c>
      <c r="E478" s="2" t="s">
        <v>246</v>
      </c>
      <c r="F478" s="6" t="s">
        <v>21</v>
      </c>
      <c r="G478" s="5">
        <v>285</v>
      </c>
      <c r="H478" s="1">
        <v>0.66666666666666663</v>
      </c>
      <c r="I478" s="10">
        <v>95</v>
      </c>
      <c r="J478" s="14">
        <f>IF(H478&lt;J$2,1,0)</f>
        <v>0</v>
      </c>
    </row>
    <row r="479" spans="1:10" x14ac:dyDescent="0.25">
      <c r="A479" s="2" t="s">
        <v>7</v>
      </c>
      <c r="B479">
        <v>2011</v>
      </c>
      <c r="C479" t="s">
        <v>541</v>
      </c>
      <c r="D479" s="2">
        <v>532673</v>
      </c>
      <c r="E479" s="2" t="s">
        <v>321</v>
      </c>
      <c r="F479" s="6" t="s">
        <v>21</v>
      </c>
      <c r="G479" s="5">
        <v>453</v>
      </c>
      <c r="H479" s="1">
        <v>0.70198675496688745</v>
      </c>
      <c r="I479" s="10">
        <v>135</v>
      </c>
      <c r="J479" s="14">
        <f>IF(H479&lt;J$2,1,0)</f>
        <v>0</v>
      </c>
    </row>
    <row r="480" spans="1:10" x14ac:dyDescent="0.25">
      <c r="A480" s="2" t="s">
        <v>7</v>
      </c>
      <c r="B480">
        <v>2011</v>
      </c>
      <c r="C480" t="s">
        <v>541</v>
      </c>
      <c r="D480" s="2">
        <v>534773</v>
      </c>
      <c r="E480" s="2" t="s">
        <v>525</v>
      </c>
      <c r="F480" s="6" t="s">
        <v>21</v>
      </c>
      <c r="G480" s="5">
        <v>379</v>
      </c>
      <c r="H480" s="1">
        <v>0.68073878627968343</v>
      </c>
      <c r="I480" s="10">
        <v>121</v>
      </c>
      <c r="J480" s="14">
        <f>IF(H480&lt;J$2,1,0)</f>
        <v>0</v>
      </c>
    </row>
    <row r="481" spans="1:10" x14ac:dyDescent="0.25">
      <c r="A481" s="2" t="s">
        <v>7</v>
      </c>
      <c r="B481">
        <v>2011</v>
      </c>
      <c r="C481" t="s">
        <v>541</v>
      </c>
      <c r="D481" s="2">
        <v>534846</v>
      </c>
      <c r="E481" s="2" t="s">
        <v>531</v>
      </c>
      <c r="F481" s="6" t="s">
        <v>21</v>
      </c>
      <c r="G481" s="5">
        <v>439</v>
      </c>
      <c r="H481" s="1">
        <v>0.69703872437357628</v>
      </c>
      <c r="I481" s="10">
        <v>133</v>
      </c>
      <c r="J481" s="14">
        <f>IF(H481&lt;J$2,1,0)</f>
        <v>0</v>
      </c>
    </row>
    <row r="482" spans="1:10" x14ac:dyDescent="0.25">
      <c r="A482" s="2" t="s">
        <v>7</v>
      </c>
      <c r="B482">
        <v>2011</v>
      </c>
      <c r="C482" t="s">
        <v>541</v>
      </c>
      <c r="D482" s="2">
        <v>534951</v>
      </c>
      <c r="E482" s="2" t="s">
        <v>541</v>
      </c>
      <c r="F482" s="6" t="s">
        <v>59</v>
      </c>
      <c r="G482" s="5">
        <v>15401</v>
      </c>
      <c r="H482" s="1">
        <v>0.68495552236867741</v>
      </c>
      <c r="I482" s="10">
        <v>4852</v>
      </c>
      <c r="J482" s="14">
        <f>IF(H482&lt;J$2,1,0)</f>
        <v>0</v>
      </c>
    </row>
    <row r="483" spans="1:10" x14ac:dyDescent="0.25">
      <c r="A483" s="2" t="s">
        <v>7</v>
      </c>
      <c r="B483">
        <v>2011</v>
      </c>
      <c r="C483" t="s">
        <v>541</v>
      </c>
      <c r="D483" s="2">
        <v>534978</v>
      </c>
      <c r="E483" s="2" t="s">
        <v>543</v>
      </c>
      <c r="F483" s="6" t="s">
        <v>21</v>
      </c>
      <c r="G483" s="5">
        <v>542</v>
      </c>
      <c r="H483" s="1">
        <v>0.68819188191881919</v>
      </c>
      <c r="I483" s="10">
        <v>169</v>
      </c>
      <c r="J483" s="14">
        <f>IF(H483&lt;J$2,1,0)</f>
        <v>0</v>
      </c>
    </row>
    <row r="484" spans="1:10" x14ac:dyDescent="0.25">
      <c r="A484" s="2" t="s">
        <v>7</v>
      </c>
      <c r="B484">
        <v>2011</v>
      </c>
      <c r="C484" t="s">
        <v>541</v>
      </c>
      <c r="D484" s="2">
        <v>535079</v>
      </c>
      <c r="E484" s="2" t="s">
        <v>553</v>
      </c>
      <c r="F484" s="6" t="s">
        <v>44</v>
      </c>
      <c r="G484" s="5">
        <v>1647</v>
      </c>
      <c r="H484" s="1">
        <v>0.7255616272009715</v>
      </c>
      <c r="I484" s="10">
        <v>452</v>
      </c>
      <c r="J484" s="14">
        <f>IF(H484&lt;J$2,1,0)</f>
        <v>0</v>
      </c>
    </row>
    <row r="485" spans="1:10" x14ac:dyDescent="0.25">
      <c r="A485" s="2" t="s">
        <v>7</v>
      </c>
      <c r="B485">
        <v>2011</v>
      </c>
      <c r="C485" t="s">
        <v>541</v>
      </c>
      <c r="D485" s="2">
        <v>535117</v>
      </c>
      <c r="E485" s="2" t="s">
        <v>557</v>
      </c>
      <c r="F485" s="6" t="s">
        <v>23</v>
      </c>
      <c r="G485" s="5">
        <v>924</v>
      </c>
      <c r="H485" s="1">
        <v>0.6829004329004329</v>
      </c>
      <c r="I485" s="10">
        <v>293</v>
      </c>
      <c r="J485" s="14">
        <f>IF(H485&lt;J$2,1,0)</f>
        <v>0</v>
      </c>
    </row>
    <row r="486" spans="1:10" x14ac:dyDescent="0.25">
      <c r="A486" s="2" t="s">
        <v>7</v>
      </c>
      <c r="B486">
        <v>2011</v>
      </c>
      <c r="C486" t="s">
        <v>541</v>
      </c>
      <c r="D486" s="2">
        <v>535257</v>
      </c>
      <c r="E486" s="2" t="s">
        <v>566</v>
      </c>
      <c r="F486" s="6" t="s">
        <v>23</v>
      </c>
      <c r="G486" s="5">
        <v>768</v>
      </c>
      <c r="H486" s="1">
        <v>0.65234375</v>
      </c>
      <c r="I486" s="10">
        <v>267</v>
      </c>
      <c r="J486" s="14">
        <f>IF(H486&lt;J$2,1,0)</f>
        <v>0</v>
      </c>
    </row>
    <row r="487" spans="1:10" x14ac:dyDescent="0.25">
      <c r="A487" s="2" t="s">
        <v>7</v>
      </c>
      <c r="B487">
        <v>2011</v>
      </c>
      <c r="C487" t="s">
        <v>541</v>
      </c>
      <c r="D487" s="2">
        <v>535273</v>
      </c>
      <c r="E487" s="2" t="s">
        <v>568</v>
      </c>
      <c r="F487" s="6" t="s">
        <v>44</v>
      </c>
      <c r="G487" s="5">
        <v>1806</v>
      </c>
      <c r="H487" s="1">
        <v>0.74695459579180512</v>
      </c>
      <c r="I487" s="10">
        <v>457</v>
      </c>
      <c r="J487" s="14">
        <f>IF(H487&lt;J$2,1,0)</f>
        <v>0</v>
      </c>
    </row>
    <row r="488" spans="1:10" x14ac:dyDescent="0.25">
      <c r="A488" s="2" t="s">
        <v>7</v>
      </c>
      <c r="B488">
        <v>2011</v>
      </c>
      <c r="C488" t="s">
        <v>541</v>
      </c>
      <c r="D488" s="2">
        <v>535290</v>
      </c>
      <c r="E488" s="2" t="s">
        <v>569</v>
      </c>
      <c r="F488" s="6" t="s">
        <v>23</v>
      </c>
      <c r="G488" s="5">
        <v>700</v>
      </c>
      <c r="H488" s="1">
        <v>0.63571428571428568</v>
      </c>
      <c r="I488" s="10">
        <v>255</v>
      </c>
      <c r="J488" s="14">
        <f>IF(H488&lt;J$2,1,0)</f>
        <v>0</v>
      </c>
    </row>
    <row r="489" spans="1:10" x14ac:dyDescent="0.25">
      <c r="A489" s="2" t="s">
        <v>7</v>
      </c>
      <c r="B489">
        <v>2011</v>
      </c>
      <c r="C489" t="s">
        <v>541</v>
      </c>
      <c r="D489" s="2">
        <v>535311</v>
      </c>
      <c r="E489" s="2" t="s">
        <v>571</v>
      </c>
      <c r="F489" s="6" t="s">
        <v>21</v>
      </c>
      <c r="G489" s="5">
        <v>318</v>
      </c>
      <c r="H489" s="1">
        <v>0.65408805031446537</v>
      </c>
      <c r="I489" s="10">
        <v>110</v>
      </c>
      <c r="J489" s="14">
        <f>IF(H489&lt;J$2,1,0)</f>
        <v>0</v>
      </c>
    </row>
    <row r="490" spans="1:10" x14ac:dyDescent="0.25">
      <c r="A490" s="2" t="s">
        <v>7</v>
      </c>
      <c r="B490">
        <v>2011</v>
      </c>
      <c r="C490" t="s">
        <v>541</v>
      </c>
      <c r="D490" s="2">
        <v>535389</v>
      </c>
      <c r="E490" s="2" t="s">
        <v>576</v>
      </c>
      <c r="F490" s="6" t="s">
        <v>21</v>
      </c>
      <c r="G490" s="5">
        <v>392</v>
      </c>
      <c r="H490" s="1">
        <v>0.7678571428571429</v>
      </c>
      <c r="I490" s="10">
        <v>91</v>
      </c>
      <c r="J490" s="14">
        <f>IF(H490&lt;J$2,1,0)</f>
        <v>0</v>
      </c>
    </row>
    <row r="491" spans="1:10" x14ac:dyDescent="0.25">
      <c r="A491" s="2" t="s">
        <v>7</v>
      </c>
      <c r="B491">
        <v>2011</v>
      </c>
      <c r="C491" t="s">
        <v>541</v>
      </c>
      <c r="D491" s="2">
        <v>538647</v>
      </c>
      <c r="E491" s="2" t="s">
        <v>752</v>
      </c>
      <c r="F491" s="6" t="s">
        <v>23</v>
      </c>
      <c r="G491" s="5">
        <v>1156</v>
      </c>
      <c r="H491" s="1">
        <v>0.74567474048442905</v>
      </c>
      <c r="I491" s="10">
        <v>294</v>
      </c>
      <c r="J491" s="14">
        <f>IF(H491&lt;J$2,1,0)</f>
        <v>0</v>
      </c>
    </row>
    <row r="492" spans="1:10" x14ac:dyDescent="0.25">
      <c r="A492" s="2" t="s">
        <v>7</v>
      </c>
      <c r="B492">
        <v>2011</v>
      </c>
      <c r="C492" t="s">
        <v>541</v>
      </c>
      <c r="D492" s="2">
        <v>539201</v>
      </c>
      <c r="E492" s="2" t="s">
        <v>794</v>
      </c>
      <c r="F492" s="6" t="s">
        <v>23</v>
      </c>
      <c r="G492" s="5">
        <v>745</v>
      </c>
      <c r="H492" s="1">
        <v>0.75436241610738253</v>
      </c>
      <c r="I492" s="10">
        <v>183</v>
      </c>
      <c r="J492" s="14">
        <f>IF(H492&lt;J$2,1,0)</f>
        <v>0</v>
      </c>
    </row>
    <row r="493" spans="1:10" x14ac:dyDescent="0.25">
      <c r="A493" s="2" t="s">
        <v>7</v>
      </c>
      <c r="B493">
        <v>2011</v>
      </c>
      <c r="C493" t="s">
        <v>541</v>
      </c>
      <c r="D493" s="2">
        <v>571792</v>
      </c>
      <c r="E493" s="2" t="s">
        <v>1099</v>
      </c>
      <c r="F493" s="6" t="s">
        <v>21</v>
      </c>
      <c r="G493" s="5">
        <v>354</v>
      </c>
      <c r="H493" s="1">
        <v>0.71186440677966101</v>
      </c>
      <c r="I493" s="10">
        <v>102</v>
      </c>
      <c r="J493" s="14">
        <f>IF(H493&lt;J$2,1,0)</f>
        <v>0</v>
      </c>
    </row>
    <row r="494" spans="1:10" x14ac:dyDescent="0.25">
      <c r="A494" s="2" t="s">
        <v>7</v>
      </c>
      <c r="B494">
        <v>2011</v>
      </c>
      <c r="C494" t="s">
        <v>541</v>
      </c>
      <c r="D494" s="2">
        <v>599492</v>
      </c>
      <c r="E494" s="2" t="s">
        <v>1150</v>
      </c>
      <c r="F494" s="6" t="s">
        <v>21</v>
      </c>
      <c r="G494" s="5">
        <v>119</v>
      </c>
      <c r="H494" s="1">
        <v>0.69747899159663862</v>
      </c>
      <c r="I494" s="10">
        <v>36</v>
      </c>
      <c r="J494" s="14">
        <f>IF(H494&lt;J$2,1,0)</f>
        <v>0</v>
      </c>
    </row>
    <row r="495" spans="1:10" x14ac:dyDescent="0.25">
      <c r="A495" s="2" t="s">
        <v>7</v>
      </c>
      <c r="B495">
        <v>2012</v>
      </c>
      <c r="C495" t="s">
        <v>444</v>
      </c>
      <c r="D495" s="2">
        <v>528196</v>
      </c>
      <c r="E495" s="2" t="s">
        <v>57</v>
      </c>
      <c r="F495" s="6" t="s">
        <v>21</v>
      </c>
      <c r="G495" s="5">
        <v>188</v>
      </c>
      <c r="H495" s="1">
        <v>0.76063829787234039</v>
      </c>
      <c r="I495" s="10">
        <v>45</v>
      </c>
      <c r="J495" s="14">
        <f>IF(H495&lt;J$2,1,0)</f>
        <v>0</v>
      </c>
    </row>
    <row r="496" spans="1:10" x14ac:dyDescent="0.25">
      <c r="A496" s="2" t="s">
        <v>7</v>
      </c>
      <c r="B496">
        <v>2012</v>
      </c>
      <c r="C496" t="s">
        <v>444</v>
      </c>
      <c r="D496" s="2">
        <v>530930</v>
      </c>
      <c r="E496" s="2" t="s">
        <v>148</v>
      </c>
      <c r="F496" s="6" t="s">
        <v>21</v>
      </c>
      <c r="G496" s="5">
        <v>120</v>
      </c>
      <c r="H496" s="1">
        <v>0.59166666666666667</v>
      </c>
      <c r="I496" s="10">
        <v>49</v>
      </c>
      <c r="J496" s="14">
        <f>IF(H496&lt;J$2,1,0)</f>
        <v>0</v>
      </c>
    </row>
    <row r="497" spans="1:10" x14ac:dyDescent="0.25">
      <c r="A497" s="2" t="s">
        <v>7</v>
      </c>
      <c r="B497">
        <v>2012</v>
      </c>
      <c r="C497" t="s">
        <v>444</v>
      </c>
      <c r="D497" s="2">
        <v>530956</v>
      </c>
      <c r="E497" s="2" t="s">
        <v>150</v>
      </c>
      <c r="F497" s="6" t="s">
        <v>21</v>
      </c>
      <c r="G497" s="5">
        <v>123</v>
      </c>
      <c r="H497" s="1">
        <v>0.76422764227642281</v>
      </c>
      <c r="I497" s="10">
        <v>29</v>
      </c>
      <c r="J497" s="14">
        <f>IF(H497&lt;J$2,1,0)</f>
        <v>0</v>
      </c>
    </row>
    <row r="498" spans="1:10" x14ac:dyDescent="0.25">
      <c r="A498" s="2" t="s">
        <v>7</v>
      </c>
      <c r="B498">
        <v>2012</v>
      </c>
      <c r="C498" t="s">
        <v>444</v>
      </c>
      <c r="D498" s="2">
        <v>530964</v>
      </c>
      <c r="E498" s="2" t="s">
        <v>151</v>
      </c>
      <c r="F498" s="6" t="s">
        <v>21</v>
      </c>
      <c r="G498" s="5">
        <v>24</v>
      </c>
      <c r="H498" s="1">
        <v>0.79166666666666663</v>
      </c>
      <c r="I498" s="10">
        <v>5</v>
      </c>
      <c r="J498" s="14">
        <f>IF(H498&lt;J$2,1,0)</f>
        <v>0</v>
      </c>
    </row>
    <row r="499" spans="1:10" x14ac:dyDescent="0.25">
      <c r="A499" s="2" t="s">
        <v>7</v>
      </c>
      <c r="B499">
        <v>2012</v>
      </c>
      <c r="C499" t="s">
        <v>444</v>
      </c>
      <c r="D499" s="2">
        <v>530972</v>
      </c>
      <c r="E499" s="2" t="s">
        <v>152</v>
      </c>
      <c r="F499" s="6" t="s">
        <v>21</v>
      </c>
      <c r="G499" s="5">
        <v>100</v>
      </c>
      <c r="H499" s="1">
        <v>0.64</v>
      </c>
      <c r="I499" s="10">
        <v>36</v>
      </c>
      <c r="J499" s="14">
        <f>IF(H499&lt;J$2,1,0)</f>
        <v>0</v>
      </c>
    </row>
    <row r="500" spans="1:10" x14ac:dyDescent="0.25">
      <c r="A500" s="2" t="s">
        <v>7</v>
      </c>
      <c r="B500">
        <v>2012</v>
      </c>
      <c r="C500" t="s">
        <v>444</v>
      </c>
      <c r="D500" s="2">
        <v>531111</v>
      </c>
      <c r="E500" s="2" t="s">
        <v>165</v>
      </c>
      <c r="F500" s="6" t="s">
        <v>21</v>
      </c>
      <c r="G500" s="5">
        <v>166</v>
      </c>
      <c r="H500" s="1">
        <v>0.59036144578313254</v>
      </c>
      <c r="I500" s="10">
        <v>68</v>
      </c>
      <c r="J500" s="14">
        <f>IF(H500&lt;J$2,1,0)</f>
        <v>0</v>
      </c>
    </row>
    <row r="501" spans="1:10" x14ac:dyDescent="0.25">
      <c r="A501" s="2" t="s">
        <v>7</v>
      </c>
      <c r="B501">
        <v>2012</v>
      </c>
      <c r="C501" t="s">
        <v>444</v>
      </c>
      <c r="D501" s="2">
        <v>531197</v>
      </c>
      <c r="E501" s="2" t="s">
        <v>173</v>
      </c>
      <c r="F501" s="6" t="s">
        <v>21</v>
      </c>
      <c r="G501" s="5">
        <v>491</v>
      </c>
      <c r="H501" s="1">
        <v>0.72097759674134421</v>
      </c>
      <c r="I501" s="10">
        <v>137</v>
      </c>
      <c r="J501" s="14">
        <f>IF(H501&lt;J$2,1,0)</f>
        <v>0</v>
      </c>
    </row>
    <row r="502" spans="1:10" x14ac:dyDescent="0.25">
      <c r="A502" s="2" t="s">
        <v>7</v>
      </c>
      <c r="B502">
        <v>2012</v>
      </c>
      <c r="C502" t="s">
        <v>444</v>
      </c>
      <c r="D502" s="2">
        <v>531260</v>
      </c>
      <c r="E502" s="2" t="s">
        <v>180</v>
      </c>
      <c r="F502" s="6" t="s">
        <v>21</v>
      </c>
      <c r="G502" s="5">
        <v>85</v>
      </c>
      <c r="H502" s="1">
        <v>0.85882352941176465</v>
      </c>
      <c r="I502" s="10">
        <v>12</v>
      </c>
      <c r="J502" s="14">
        <f>IF(H502&lt;J$2,1,0)</f>
        <v>0</v>
      </c>
    </row>
    <row r="503" spans="1:10" x14ac:dyDescent="0.25">
      <c r="A503" s="2" t="s">
        <v>7</v>
      </c>
      <c r="B503">
        <v>2012</v>
      </c>
      <c r="C503" t="s">
        <v>444</v>
      </c>
      <c r="D503" s="2">
        <v>531278</v>
      </c>
      <c r="E503" s="2" t="s">
        <v>181</v>
      </c>
      <c r="F503" s="6" t="s">
        <v>21</v>
      </c>
      <c r="G503" s="5">
        <v>165</v>
      </c>
      <c r="H503" s="1">
        <v>0.68484848484848482</v>
      </c>
      <c r="I503" s="10">
        <v>52</v>
      </c>
      <c r="J503" s="14">
        <f>IF(H503&lt;J$2,1,0)</f>
        <v>0</v>
      </c>
    </row>
    <row r="504" spans="1:10" x14ac:dyDescent="0.25">
      <c r="A504" s="2" t="s">
        <v>7</v>
      </c>
      <c r="B504">
        <v>2012</v>
      </c>
      <c r="C504" t="s">
        <v>444</v>
      </c>
      <c r="D504" s="2">
        <v>531391</v>
      </c>
      <c r="E504" s="2" t="s">
        <v>193</v>
      </c>
      <c r="F504" s="6" t="s">
        <v>21</v>
      </c>
      <c r="G504" s="5">
        <v>69</v>
      </c>
      <c r="H504" s="1">
        <v>0.6811594202898551</v>
      </c>
      <c r="I504" s="10">
        <v>22</v>
      </c>
      <c r="J504" s="14">
        <f>IF(H504&lt;J$2,1,0)</f>
        <v>0</v>
      </c>
    </row>
    <row r="505" spans="1:10" x14ac:dyDescent="0.25">
      <c r="A505" s="2" t="s">
        <v>7</v>
      </c>
      <c r="B505">
        <v>2012</v>
      </c>
      <c r="C505" t="s">
        <v>444</v>
      </c>
      <c r="D505" s="2">
        <v>531405</v>
      </c>
      <c r="E505" s="2" t="s">
        <v>194</v>
      </c>
      <c r="F505" s="6" t="s">
        <v>21</v>
      </c>
      <c r="G505" s="5">
        <v>168</v>
      </c>
      <c r="H505" s="1">
        <v>0.70238095238095233</v>
      </c>
      <c r="I505" s="10">
        <v>50</v>
      </c>
      <c r="J505" s="14">
        <f>IF(H505&lt;J$2,1,0)</f>
        <v>0</v>
      </c>
    </row>
    <row r="506" spans="1:10" x14ac:dyDescent="0.25">
      <c r="A506" s="2" t="s">
        <v>7</v>
      </c>
      <c r="B506">
        <v>2012</v>
      </c>
      <c r="C506" t="s">
        <v>444</v>
      </c>
      <c r="D506" s="2">
        <v>533955</v>
      </c>
      <c r="E506" s="2" t="s">
        <v>444</v>
      </c>
      <c r="F506" s="6" t="s">
        <v>59</v>
      </c>
      <c r="G506" s="5">
        <v>17501</v>
      </c>
      <c r="H506" s="1">
        <v>0.69258899491457626</v>
      </c>
      <c r="I506" s="10">
        <v>5380</v>
      </c>
      <c r="J506" s="14">
        <f>IF(H506&lt;J$2,1,0)</f>
        <v>0</v>
      </c>
    </row>
    <row r="507" spans="1:10" x14ac:dyDescent="0.25">
      <c r="A507" s="2" t="s">
        <v>7</v>
      </c>
      <c r="B507">
        <v>2012</v>
      </c>
      <c r="C507" t="s">
        <v>444</v>
      </c>
      <c r="D507" s="2">
        <v>533980</v>
      </c>
      <c r="E507" s="2" t="s">
        <v>447</v>
      </c>
      <c r="F507" s="6" t="s">
        <v>21</v>
      </c>
      <c r="G507" s="5">
        <v>358</v>
      </c>
      <c r="H507" s="1">
        <v>0.73184357541899436</v>
      </c>
      <c r="I507" s="10">
        <v>96</v>
      </c>
      <c r="J507" s="14">
        <f>IF(H507&lt;J$2,1,0)</f>
        <v>0</v>
      </c>
    </row>
    <row r="508" spans="1:10" x14ac:dyDescent="0.25">
      <c r="A508" s="2" t="s">
        <v>7</v>
      </c>
      <c r="B508">
        <v>2012</v>
      </c>
      <c r="C508" t="s">
        <v>444</v>
      </c>
      <c r="D508" s="2">
        <v>533998</v>
      </c>
      <c r="E508" s="2" t="s">
        <v>448</v>
      </c>
      <c r="F508" s="6" t="s">
        <v>23</v>
      </c>
      <c r="G508" s="5">
        <v>1077</v>
      </c>
      <c r="H508" s="1">
        <v>0.6982358402971216</v>
      </c>
      <c r="I508" s="10">
        <v>325</v>
      </c>
      <c r="J508" s="14">
        <f>IF(H508&lt;J$2,1,0)</f>
        <v>0</v>
      </c>
    </row>
    <row r="509" spans="1:10" x14ac:dyDescent="0.25">
      <c r="A509" s="2" t="s">
        <v>7</v>
      </c>
      <c r="B509">
        <v>2012</v>
      </c>
      <c r="C509" t="s">
        <v>444</v>
      </c>
      <c r="D509" s="2">
        <v>534013</v>
      </c>
      <c r="E509" s="2" t="s">
        <v>450</v>
      </c>
      <c r="F509" s="6" t="s">
        <v>21</v>
      </c>
      <c r="G509" s="5">
        <v>319</v>
      </c>
      <c r="H509" s="1">
        <v>0.7931034482758621</v>
      </c>
      <c r="I509" s="10">
        <v>66</v>
      </c>
      <c r="J509" s="14">
        <f>IF(H509&lt;J$2,1,0)</f>
        <v>0</v>
      </c>
    </row>
    <row r="510" spans="1:10" x14ac:dyDescent="0.25">
      <c r="A510" s="2" t="s">
        <v>7</v>
      </c>
      <c r="B510">
        <v>2012</v>
      </c>
      <c r="C510" t="s">
        <v>444</v>
      </c>
      <c r="D510" s="2">
        <v>534021</v>
      </c>
      <c r="E510" s="2" t="s">
        <v>451</v>
      </c>
      <c r="F510" s="6" t="s">
        <v>21</v>
      </c>
      <c r="G510" s="5">
        <v>564</v>
      </c>
      <c r="H510" s="1">
        <v>0.76063829787234039</v>
      </c>
      <c r="I510" s="10">
        <v>135</v>
      </c>
      <c r="J510" s="14">
        <f>IF(H510&lt;J$2,1,0)</f>
        <v>0</v>
      </c>
    </row>
    <row r="511" spans="1:10" x14ac:dyDescent="0.25">
      <c r="A511" s="2" t="s">
        <v>7</v>
      </c>
      <c r="B511">
        <v>2012</v>
      </c>
      <c r="C511" t="s">
        <v>444</v>
      </c>
      <c r="D511" s="2">
        <v>534030</v>
      </c>
      <c r="E511" s="2" t="s">
        <v>452</v>
      </c>
      <c r="F511" s="6" t="s">
        <v>21</v>
      </c>
      <c r="G511" s="5">
        <v>360</v>
      </c>
      <c r="H511" s="1">
        <v>0.7416666666666667</v>
      </c>
      <c r="I511" s="10">
        <v>93</v>
      </c>
      <c r="J511" s="14">
        <f>IF(H511&lt;J$2,1,0)</f>
        <v>0</v>
      </c>
    </row>
    <row r="512" spans="1:10" x14ac:dyDescent="0.25">
      <c r="A512" s="2" t="s">
        <v>7</v>
      </c>
      <c r="B512">
        <v>2012</v>
      </c>
      <c r="C512" t="s">
        <v>444</v>
      </c>
      <c r="D512" s="2">
        <v>534056</v>
      </c>
      <c r="E512" s="2" t="s">
        <v>454</v>
      </c>
      <c r="F512" s="6" t="s">
        <v>21</v>
      </c>
      <c r="G512" s="5">
        <v>335</v>
      </c>
      <c r="H512" s="1">
        <v>0.69253731343283587</v>
      </c>
      <c r="I512" s="10">
        <v>103</v>
      </c>
      <c r="J512" s="14">
        <f>IF(H512&lt;J$2,1,0)</f>
        <v>0</v>
      </c>
    </row>
    <row r="513" spans="1:10" x14ac:dyDescent="0.25">
      <c r="A513" s="2" t="s">
        <v>7</v>
      </c>
      <c r="B513">
        <v>2012</v>
      </c>
      <c r="C513" t="s">
        <v>444</v>
      </c>
      <c r="D513" s="2">
        <v>534081</v>
      </c>
      <c r="E513" s="2" t="s">
        <v>457</v>
      </c>
      <c r="F513" s="6" t="s">
        <v>21</v>
      </c>
      <c r="G513" s="5">
        <v>227</v>
      </c>
      <c r="H513" s="1">
        <v>0.72246696035242286</v>
      </c>
      <c r="I513" s="10">
        <v>63</v>
      </c>
      <c r="J513" s="14">
        <f>IF(H513&lt;J$2,1,0)</f>
        <v>0</v>
      </c>
    </row>
    <row r="514" spans="1:10" x14ac:dyDescent="0.25">
      <c r="A514" s="2" t="s">
        <v>7</v>
      </c>
      <c r="B514">
        <v>2012</v>
      </c>
      <c r="C514" t="s">
        <v>444</v>
      </c>
      <c r="D514" s="2">
        <v>534099</v>
      </c>
      <c r="E514" s="2" t="s">
        <v>458</v>
      </c>
      <c r="F514" s="6" t="s">
        <v>21</v>
      </c>
      <c r="G514" s="5">
        <v>621</v>
      </c>
      <c r="H514" s="1">
        <v>0.71497584541062797</v>
      </c>
      <c r="I514" s="10">
        <v>177</v>
      </c>
      <c r="J514" s="14">
        <f>IF(H514&lt;J$2,1,0)</f>
        <v>0</v>
      </c>
    </row>
    <row r="515" spans="1:10" x14ac:dyDescent="0.25">
      <c r="A515" s="2" t="s">
        <v>7</v>
      </c>
      <c r="B515">
        <v>2012</v>
      </c>
      <c r="C515" t="s">
        <v>444</v>
      </c>
      <c r="D515" s="2">
        <v>534129</v>
      </c>
      <c r="E515" s="2" t="s">
        <v>461</v>
      </c>
      <c r="F515" s="6" t="s">
        <v>23</v>
      </c>
      <c r="G515" s="5">
        <v>643</v>
      </c>
      <c r="H515" s="1">
        <v>0.68273716951788488</v>
      </c>
      <c r="I515" s="10">
        <v>204</v>
      </c>
      <c r="J515" s="14">
        <f>IF(H515&lt;J$2,1,0)</f>
        <v>0</v>
      </c>
    </row>
    <row r="516" spans="1:10" x14ac:dyDescent="0.25">
      <c r="A516" s="2" t="s">
        <v>7</v>
      </c>
      <c r="B516">
        <v>2012</v>
      </c>
      <c r="C516" t="s">
        <v>444</v>
      </c>
      <c r="D516" s="2">
        <v>534161</v>
      </c>
      <c r="E516" s="2" t="s">
        <v>465</v>
      </c>
      <c r="F516" s="6" t="s">
        <v>21</v>
      </c>
      <c r="G516" s="5">
        <v>570</v>
      </c>
      <c r="H516" s="1">
        <v>0.64912280701754388</v>
      </c>
      <c r="I516" s="10">
        <v>200</v>
      </c>
      <c r="J516" s="14">
        <f>IF(H516&lt;J$2,1,0)</f>
        <v>0</v>
      </c>
    </row>
    <row r="517" spans="1:10" x14ac:dyDescent="0.25">
      <c r="A517" s="2" t="s">
        <v>7</v>
      </c>
      <c r="B517">
        <v>2012</v>
      </c>
      <c r="C517" t="s">
        <v>444</v>
      </c>
      <c r="D517" s="2">
        <v>534170</v>
      </c>
      <c r="E517" s="2" t="s">
        <v>466</v>
      </c>
      <c r="F517" s="6" t="s">
        <v>21</v>
      </c>
      <c r="G517" s="5">
        <v>164</v>
      </c>
      <c r="H517" s="1">
        <v>0.66463414634146345</v>
      </c>
      <c r="I517" s="10">
        <v>55</v>
      </c>
      <c r="J517" s="14">
        <f>IF(H517&lt;J$2,1,0)</f>
        <v>0</v>
      </c>
    </row>
    <row r="518" spans="1:10" x14ac:dyDescent="0.25">
      <c r="A518" s="2" t="s">
        <v>7</v>
      </c>
      <c r="B518">
        <v>2012</v>
      </c>
      <c r="C518" t="s">
        <v>444</v>
      </c>
      <c r="D518" s="2">
        <v>534188</v>
      </c>
      <c r="E518" s="2" t="s">
        <v>467</v>
      </c>
      <c r="F518" s="6" t="s">
        <v>23</v>
      </c>
      <c r="G518" s="5">
        <v>844</v>
      </c>
      <c r="H518" s="1">
        <v>0.70260663507109</v>
      </c>
      <c r="I518" s="10">
        <v>251</v>
      </c>
      <c r="J518" s="14">
        <f>IF(H518&lt;J$2,1,0)</f>
        <v>0</v>
      </c>
    </row>
    <row r="519" spans="1:10" x14ac:dyDescent="0.25">
      <c r="A519" s="2" t="s">
        <v>7</v>
      </c>
      <c r="B519">
        <v>2012</v>
      </c>
      <c r="C519" t="s">
        <v>444</v>
      </c>
      <c r="D519" s="2">
        <v>534196</v>
      </c>
      <c r="E519" s="2" t="s">
        <v>468</v>
      </c>
      <c r="F519" s="6" t="s">
        <v>23</v>
      </c>
      <c r="G519" s="5">
        <v>713</v>
      </c>
      <c r="H519" s="1">
        <v>0.73352033660589055</v>
      </c>
      <c r="I519" s="10">
        <v>190</v>
      </c>
      <c r="J519" s="14">
        <f>IF(H519&lt;J$2,1,0)</f>
        <v>0</v>
      </c>
    </row>
    <row r="520" spans="1:10" x14ac:dyDescent="0.25">
      <c r="A520" s="2" t="s">
        <v>7</v>
      </c>
      <c r="B520">
        <v>2012</v>
      </c>
      <c r="C520" t="s">
        <v>444</v>
      </c>
      <c r="D520" s="2">
        <v>534200</v>
      </c>
      <c r="E520" s="2" t="s">
        <v>469</v>
      </c>
      <c r="F520" s="6" t="s">
        <v>23</v>
      </c>
      <c r="G520" s="5">
        <v>910</v>
      </c>
      <c r="H520" s="1">
        <v>0.68021978021978025</v>
      </c>
      <c r="I520" s="10">
        <v>291</v>
      </c>
      <c r="J520" s="14">
        <f>IF(H520&lt;J$2,1,0)</f>
        <v>0</v>
      </c>
    </row>
    <row r="521" spans="1:10" x14ac:dyDescent="0.25">
      <c r="A521" s="2" t="s">
        <v>7</v>
      </c>
      <c r="B521">
        <v>2012</v>
      </c>
      <c r="C521" t="s">
        <v>444</v>
      </c>
      <c r="D521" s="2">
        <v>534226</v>
      </c>
      <c r="E521" s="2" t="s">
        <v>471</v>
      </c>
      <c r="F521" s="6" t="s">
        <v>21</v>
      </c>
      <c r="G521" s="5">
        <v>176</v>
      </c>
      <c r="H521" s="1">
        <v>0.70454545454545459</v>
      </c>
      <c r="I521" s="10">
        <v>52</v>
      </c>
      <c r="J521" s="14">
        <f>IF(H521&lt;J$2,1,0)</f>
        <v>0</v>
      </c>
    </row>
    <row r="522" spans="1:10" x14ac:dyDescent="0.25">
      <c r="A522" s="2" t="s">
        <v>7</v>
      </c>
      <c r="B522">
        <v>2012</v>
      </c>
      <c r="C522" t="s">
        <v>444</v>
      </c>
      <c r="D522" s="2">
        <v>534242</v>
      </c>
      <c r="E522" s="2" t="s">
        <v>473</v>
      </c>
      <c r="F522" s="6" t="s">
        <v>23</v>
      </c>
      <c r="G522" s="5">
        <v>732</v>
      </c>
      <c r="H522" s="1">
        <v>0.68852459016393441</v>
      </c>
      <c r="I522" s="10">
        <v>228</v>
      </c>
      <c r="J522" s="14">
        <f>IF(H522&lt;J$2,1,0)</f>
        <v>0</v>
      </c>
    </row>
    <row r="523" spans="1:10" x14ac:dyDescent="0.25">
      <c r="A523" s="2" t="s">
        <v>7</v>
      </c>
      <c r="B523">
        <v>2012</v>
      </c>
      <c r="C523" t="s">
        <v>444</v>
      </c>
      <c r="D523" s="2">
        <v>534277</v>
      </c>
      <c r="E523" s="2" t="s">
        <v>476</v>
      </c>
      <c r="F523" s="6" t="s">
        <v>21</v>
      </c>
      <c r="G523" s="5">
        <v>249</v>
      </c>
      <c r="H523" s="1">
        <v>0.74297188755020083</v>
      </c>
      <c r="I523" s="10">
        <v>64</v>
      </c>
      <c r="J523" s="14">
        <f>IF(H523&lt;J$2,1,0)</f>
        <v>0</v>
      </c>
    </row>
    <row r="524" spans="1:10" x14ac:dyDescent="0.25">
      <c r="A524" s="2" t="s">
        <v>7</v>
      </c>
      <c r="B524">
        <v>2012</v>
      </c>
      <c r="C524" t="s">
        <v>444</v>
      </c>
      <c r="D524" s="2">
        <v>534293</v>
      </c>
      <c r="E524" s="2" t="s">
        <v>478</v>
      </c>
      <c r="F524" s="6" t="s">
        <v>21</v>
      </c>
      <c r="G524" s="5">
        <v>150</v>
      </c>
      <c r="H524" s="1">
        <v>0.77333333333333332</v>
      </c>
      <c r="I524" s="10">
        <v>34</v>
      </c>
      <c r="J524" s="14">
        <f>IF(H524&lt;J$2,1,0)</f>
        <v>0</v>
      </c>
    </row>
    <row r="525" spans="1:10" x14ac:dyDescent="0.25">
      <c r="A525" s="2" t="s">
        <v>7</v>
      </c>
      <c r="B525">
        <v>2012</v>
      </c>
      <c r="C525" t="s">
        <v>444</v>
      </c>
      <c r="D525" s="2">
        <v>534307</v>
      </c>
      <c r="E525" s="2" t="s">
        <v>479</v>
      </c>
      <c r="F525" s="6" t="s">
        <v>21</v>
      </c>
      <c r="G525" s="5">
        <v>136</v>
      </c>
      <c r="H525" s="1">
        <v>0.63970588235294112</v>
      </c>
      <c r="I525" s="10">
        <v>49</v>
      </c>
      <c r="J525" s="14">
        <f>IF(H525&lt;J$2,1,0)</f>
        <v>0</v>
      </c>
    </row>
    <row r="526" spans="1:10" x14ac:dyDescent="0.25">
      <c r="A526" s="2" t="s">
        <v>7</v>
      </c>
      <c r="B526">
        <v>2012</v>
      </c>
      <c r="C526" t="s">
        <v>444</v>
      </c>
      <c r="D526" s="2">
        <v>534315</v>
      </c>
      <c r="E526" s="2" t="s">
        <v>480</v>
      </c>
      <c r="F526" s="6" t="s">
        <v>21</v>
      </c>
      <c r="G526" s="5">
        <v>253</v>
      </c>
      <c r="H526" s="1">
        <v>0.66798418972332019</v>
      </c>
      <c r="I526" s="10">
        <v>84</v>
      </c>
      <c r="J526" s="14">
        <f>IF(H526&lt;J$2,1,0)</f>
        <v>0</v>
      </c>
    </row>
    <row r="527" spans="1:10" x14ac:dyDescent="0.25">
      <c r="A527" s="2" t="s">
        <v>7</v>
      </c>
      <c r="B527">
        <v>2012</v>
      </c>
      <c r="C527" t="s">
        <v>444</v>
      </c>
      <c r="D527" s="2">
        <v>534323</v>
      </c>
      <c r="E527" s="2" t="s">
        <v>481</v>
      </c>
      <c r="F527" s="6" t="s">
        <v>21</v>
      </c>
      <c r="G527" s="5">
        <v>120</v>
      </c>
      <c r="H527" s="1">
        <v>0.70833333333333337</v>
      </c>
      <c r="I527" s="10">
        <v>35</v>
      </c>
      <c r="J527" s="14">
        <f>IF(H527&lt;J$2,1,0)</f>
        <v>0</v>
      </c>
    </row>
    <row r="528" spans="1:10" x14ac:dyDescent="0.25">
      <c r="A528" s="2" t="s">
        <v>7</v>
      </c>
      <c r="B528">
        <v>2012</v>
      </c>
      <c r="C528" t="s">
        <v>444</v>
      </c>
      <c r="D528" s="2">
        <v>534340</v>
      </c>
      <c r="E528" s="2" t="s">
        <v>483</v>
      </c>
      <c r="F528" s="6" t="s">
        <v>21</v>
      </c>
      <c r="G528" s="5">
        <v>328</v>
      </c>
      <c r="H528" s="1">
        <v>0.65853658536585369</v>
      </c>
      <c r="I528" s="10">
        <v>112</v>
      </c>
      <c r="J528" s="14">
        <f>IF(H528&lt;J$2,1,0)</f>
        <v>0</v>
      </c>
    </row>
    <row r="529" spans="1:10" x14ac:dyDescent="0.25">
      <c r="A529" s="2" t="s">
        <v>7</v>
      </c>
      <c r="B529">
        <v>2012</v>
      </c>
      <c r="C529" t="s">
        <v>444</v>
      </c>
      <c r="D529" s="2">
        <v>534358</v>
      </c>
      <c r="E529" s="2" t="s">
        <v>484</v>
      </c>
      <c r="F529" s="6" t="s">
        <v>21</v>
      </c>
      <c r="G529" s="5">
        <v>447</v>
      </c>
      <c r="H529" s="1">
        <v>0.77181208053691275</v>
      </c>
      <c r="I529" s="10">
        <v>102</v>
      </c>
      <c r="J529" s="14">
        <f>IF(H529&lt;J$2,1,0)</f>
        <v>0</v>
      </c>
    </row>
    <row r="530" spans="1:10" x14ac:dyDescent="0.25">
      <c r="A530" s="2" t="s">
        <v>7</v>
      </c>
      <c r="B530">
        <v>2012</v>
      </c>
      <c r="C530" t="s">
        <v>444</v>
      </c>
      <c r="D530" s="2">
        <v>534366</v>
      </c>
      <c r="E530" s="2" t="s">
        <v>485</v>
      </c>
      <c r="F530" s="6" t="s">
        <v>21</v>
      </c>
      <c r="G530" s="5">
        <v>207</v>
      </c>
      <c r="H530" s="1">
        <v>0.71980676328502413</v>
      </c>
      <c r="I530" s="10">
        <v>58</v>
      </c>
      <c r="J530" s="14">
        <f>IF(H530&lt;J$2,1,0)</f>
        <v>0</v>
      </c>
    </row>
    <row r="531" spans="1:10" x14ac:dyDescent="0.25">
      <c r="A531" s="2" t="s">
        <v>7</v>
      </c>
      <c r="B531">
        <v>2012</v>
      </c>
      <c r="C531" t="s">
        <v>444</v>
      </c>
      <c r="D531" s="2">
        <v>534374</v>
      </c>
      <c r="E531" s="2" t="s">
        <v>486</v>
      </c>
      <c r="F531" s="6" t="s">
        <v>21</v>
      </c>
      <c r="G531" s="5">
        <v>152</v>
      </c>
      <c r="H531" s="1">
        <v>0.73684210526315785</v>
      </c>
      <c r="I531" s="10">
        <v>40</v>
      </c>
      <c r="J531" s="14">
        <f>IF(H531&lt;J$2,1,0)</f>
        <v>0</v>
      </c>
    </row>
    <row r="532" spans="1:10" x14ac:dyDescent="0.25">
      <c r="A532" s="2" t="s">
        <v>7</v>
      </c>
      <c r="B532">
        <v>2012</v>
      </c>
      <c r="C532" t="s">
        <v>444</v>
      </c>
      <c r="D532" s="2">
        <v>534391</v>
      </c>
      <c r="E532" s="2" t="s">
        <v>488</v>
      </c>
      <c r="F532" s="6" t="s">
        <v>21</v>
      </c>
      <c r="G532" s="5">
        <v>130</v>
      </c>
      <c r="H532" s="1">
        <v>0.74615384615384617</v>
      </c>
      <c r="I532" s="10">
        <v>33</v>
      </c>
      <c r="J532" s="14">
        <f>IF(H532&lt;J$2,1,0)</f>
        <v>0</v>
      </c>
    </row>
    <row r="533" spans="1:10" x14ac:dyDescent="0.25">
      <c r="A533" s="2" t="s">
        <v>7</v>
      </c>
      <c r="B533">
        <v>2012</v>
      </c>
      <c r="C533" t="s">
        <v>444</v>
      </c>
      <c r="D533" s="2">
        <v>534412</v>
      </c>
      <c r="E533" s="2" t="s">
        <v>490</v>
      </c>
      <c r="F533" s="6" t="s">
        <v>21</v>
      </c>
      <c r="G533" s="5">
        <v>222</v>
      </c>
      <c r="H533" s="1">
        <v>0.66666666666666663</v>
      </c>
      <c r="I533" s="10">
        <v>74</v>
      </c>
      <c r="J533" s="14">
        <f>IF(H533&lt;J$2,1,0)</f>
        <v>0</v>
      </c>
    </row>
    <row r="534" spans="1:10" x14ac:dyDescent="0.25">
      <c r="A534" s="2" t="s">
        <v>7</v>
      </c>
      <c r="B534">
        <v>2012</v>
      </c>
      <c r="C534" t="s">
        <v>444</v>
      </c>
      <c r="D534" s="2">
        <v>534439</v>
      </c>
      <c r="E534" s="2" t="s">
        <v>492</v>
      </c>
      <c r="F534" s="6" t="s">
        <v>23</v>
      </c>
      <c r="G534" s="5">
        <v>967</v>
      </c>
      <c r="H534" s="1">
        <v>0.75904860392967943</v>
      </c>
      <c r="I534" s="10">
        <v>233</v>
      </c>
      <c r="J534" s="14">
        <f>IF(H534&lt;J$2,1,0)</f>
        <v>0</v>
      </c>
    </row>
    <row r="535" spans="1:10" x14ac:dyDescent="0.25">
      <c r="A535" s="2" t="s">
        <v>7</v>
      </c>
      <c r="B535">
        <v>2012</v>
      </c>
      <c r="C535" t="s">
        <v>444</v>
      </c>
      <c r="D535" s="2">
        <v>534498</v>
      </c>
      <c r="E535" s="2" t="s">
        <v>498</v>
      </c>
      <c r="F535" s="6" t="s">
        <v>44</v>
      </c>
      <c r="G535" s="5">
        <v>2600</v>
      </c>
      <c r="H535" s="1">
        <v>0.71153846153846156</v>
      </c>
      <c r="I535" s="10">
        <v>750</v>
      </c>
      <c r="J535" s="14">
        <f>IF(H535&lt;J$2,1,0)</f>
        <v>0</v>
      </c>
    </row>
    <row r="536" spans="1:10" x14ac:dyDescent="0.25">
      <c r="A536" s="2" t="s">
        <v>7</v>
      </c>
      <c r="B536">
        <v>2012</v>
      </c>
      <c r="C536" t="s">
        <v>444</v>
      </c>
      <c r="D536" s="2">
        <v>534501</v>
      </c>
      <c r="E536" s="2" t="s">
        <v>499</v>
      </c>
      <c r="F536" s="6" t="s">
        <v>21</v>
      </c>
      <c r="G536" s="5">
        <v>434</v>
      </c>
      <c r="H536" s="1">
        <v>0.6981566820276498</v>
      </c>
      <c r="I536" s="10">
        <v>131</v>
      </c>
      <c r="J536" s="14">
        <f>IF(H536&lt;J$2,1,0)</f>
        <v>0</v>
      </c>
    </row>
    <row r="537" spans="1:10" x14ac:dyDescent="0.25">
      <c r="A537" s="2" t="s">
        <v>7</v>
      </c>
      <c r="B537">
        <v>2012</v>
      </c>
      <c r="C537" t="s">
        <v>444</v>
      </c>
      <c r="D537" s="2">
        <v>534510</v>
      </c>
      <c r="E537" s="2" t="s">
        <v>500</v>
      </c>
      <c r="F537" s="6" t="s">
        <v>21</v>
      </c>
      <c r="G537" s="5">
        <v>550</v>
      </c>
      <c r="H537" s="1">
        <v>0.73090909090909095</v>
      </c>
      <c r="I537" s="10">
        <v>148</v>
      </c>
      <c r="J537" s="14">
        <f>IF(H537&lt;J$2,1,0)</f>
        <v>0</v>
      </c>
    </row>
    <row r="538" spans="1:10" x14ac:dyDescent="0.25">
      <c r="A538" s="2" t="s">
        <v>7</v>
      </c>
      <c r="B538">
        <v>2012</v>
      </c>
      <c r="C538" t="s">
        <v>444</v>
      </c>
      <c r="D538" s="2">
        <v>534528</v>
      </c>
      <c r="E538" s="2" t="s">
        <v>501</v>
      </c>
      <c r="F538" s="6" t="s">
        <v>21</v>
      </c>
      <c r="G538" s="5">
        <v>448</v>
      </c>
      <c r="H538" s="1">
        <v>0.6584821428571429</v>
      </c>
      <c r="I538" s="10">
        <v>153</v>
      </c>
      <c r="J538" s="14">
        <f>IF(H538&lt;J$2,1,0)</f>
        <v>0</v>
      </c>
    </row>
    <row r="539" spans="1:10" x14ac:dyDescent="0.25">
      <c r="A539" s="2" t="s">
        <v>7</v>
      </c>
      <c r="B539">
        <v>2012</v>
      </c>
      <c r="C539" t="s">
        <v>444</v>
      </c>
      <c r="D539" s="2">
        <v>534536</v>
      </c>
      <c r="E539" s="2" t="s">
        <v>502</v>
      </c>
      <c r="F539" s="6" t="s">
        <v>21</v>
      </c>
      <c r="G539" s="5">
        <v>219</v>
      </c>
      <c r="H539" s="1">
        <v>0.69406392694063923</v>
      </c>
      <c r="I539" s="10">
        <v>67</v>
      </c>
      <c r="J539" s="14">
        <f>IF(H539&lt;J$2,1,0)</f>
        <v>0</v>
      </c>
    </row>
    <row r="540" spans="1:10" x14ac:dyDescent="0.25">
      <c r="A540" s="2" t="s">
        <v>7</v>
      </c>
      <c r="B540">
        <v>2012</v>
      </c>
      <c r="C540" t="s">
        <v>444</v>
      </c>
      <c r="D540" s="2">
        <v>534561</v>
      </c>
      <c r="E540" s="2" t="s">
        <v>505</v>
      </c>
      <c r="F540" s="6" t="s">
        <v>21</v>
      </c>
      <c r="G540" s="5">
        <v>398</v>
      </c>
      <c r="H540" s="1">
        <v>0.62060301507537685</v>
      </c>
      <c r="I540" s="10">
        <v>151</v>
      </c>
      <c r="J540" s="14">
        <f>IF(H540&lt;J$2,1,0)</f>
        <v>0</v>
      </c>
    </row>
    <row r="541" spans="1:10" x14ac:dyDescent="0.25">
      <c r="A541" s="2" t="s">
        <v>7</v>
      </c>
      <c r="B541">
        <v>2012</v>
      </c>
      <c r="C541" t="s">
        <v>444</v>
      </c>
      <c r="D541" s="2">
        <v>534595</v>
      </c>
      <c r="E541" s="2" t="s">
        <v>508</v>
      </c>
      <c r="F541" s="6" t="s">
        <v>23</v>
      </c>
      <c r="G541" s="5">
        <v>692</v>
      </c>
      <c r="H541" s="1">
        <v>0.71965317919075145</v>
      </c>
      <c r="I541" s="10">
        <v>194</v>
      </c>
      <c r="J541" s="14">
        <f>IF(H541&lt;J$2,1,0)</f>
        <v>0</v>
      </c>
    </row>
    <row r="542" spans="1:10" x14ac:dyDescent="0.25">
      <c r="A542" s="2" t="s">
        <v>7</v>
      </c>
      <c r="B542">
        <v>2012</v>
      </c>
      <c r="C542" t="s">
        <v>444</v>
      </c>
      <c r="D542" s="2">
        <v>534609</v>
      </c>
      <c r="E542" s="2" t="s">
        <v>509</v>
      </c>
      <c r="F542" s="6" t="s">
        <v>21</v>
      </c>
      <c r="G542" s="5">
        <v>395</v>
      </c>
      <c r="H542" s="1">
        <v>0.65569620253164562</v>
      </c>
      <c r="I542" s="10">
        <v>136</v>
      </c>
      <c r="J542" s="14">
        <f>IF(H542&lt;J$2,1,0)</f>
        <v>0</v>
      </c>
    </row>
    <row r="543" spans="1:10" x14ac:dyDescent="0.25">
      <c r="A543" s="2" t="s">
        <v>7</v>
      </c>
      <c r="B543">
        <v>2012</v>
      </c>
      <c r="C543" t="s">
        <v>444</v>
      </c>
      <c r="D543" s="2">
        <v>534617</v>
      </c>
      <c r="E543" s="2" t="s">
        <v>510</v>
      </c>
      <c r="F543" s="6" t="s">
        <v>23</v>
      </c>
      <c r="G543" s="5">
        <v>1201</v>
      </c>
      <c r="H543" s="1">
        <v>0.70358034970857619</v>
      </c>
      <c r="I543" s="10">
        <v>356</v>
      </c>
      <c r="J543" s="14">
        <f>IF(H543&lt;J$2,1,0)</f>
        <v>0</v>
      </c>
    </row>
    <row r="544" spans="1:10" x14ac:dyDescent="0.25">
      <c r="A544" s="2" t="s">
        <v>7</v>
      </c>
      <c r="B544">
        <v>2012</v>
      </c>
      <c r="C544" t="s">
        <v>444</v>
      </c>
      <c r="D544" s="2">
        <v>534633</v>
      </c>
      <c r="E544" s="2" t="s">
        <v>512</v>
      </c>
      <c r="F544" s="6" t="s">
        <v>44</v>
      </c>
      <c r="G544" s="5">
        <v>4138</v>
      </c>
      <c r="H544" s="1">
        <v>0.7121797970033833</v>
      </c>
      <c r="I544" s="10">
        <v>1191</v>
      </c>
      <c r="J544" s="14">
        <f>IF(H544&lt;J$2,1,0)</f>
        <v>0</v>
      </c>
    </row>
    <row r="545" spans="1:10" x14ac:dyDescent="0.25">
      <c r="A545" s="2" t="s">
        <v>7</v>
      </c>
      <c r="B545">
        <v>2012</v>
      </c>
      <c r="C545" t="s">
        <v>444</v>
      </c>
      <c r="D545" s="2">
        <v>551465</v>
      </c>
      <c r="E545" s="2" t="s">
        <v>975</v>
      </c>
      <c r="F545" s="6" t="s">
        <v>21</v>
      </c>
      <c r="G545" s="5">
        <v>47</v>
      </c>
      <c r="H545" s="1">
        <v>0.63829787234042556</v>
      </c>
      <c r="I545" s="10">
        <v>17</v>
      </c>
      <c r="J545" s="14">
        <f>IF(H545&lt;J$2,1,0)</f>
        <v>0</v>
      </c>
    </row>
    <row r="546" spans="1:10" x14ac:dyDescent="0.25">
      <c r="A546" s="2" t="s">
        <v>7</v>
      </c>
      <c r="B546">
        <v>2013</v>
      </c>
      <c r="C546" t="s">
        <v>672</v>
      </c>
      <c r="D546" s="2">
        <v>534889</v>
      </c>
      <c r="E546" s="2" t="s">
        <v>535</v>
      </c>
      <c r="F546" s="6" t="s">
        <v>21</v>
      </c>
      <c r="G546" s="5">
        <v>158</v>
      </c>
      <c r="H546" s="1">
        <v>0.53797468354430378</v>
      </c>
      <c r="I546" s="10">
        <v>73</v>
      </c>
      <c r="J546" s="14">
        <f>IF(H546&lt;J$2,1,0)</f>
        <v>1</v>
      </c>
    </row>
    <row r="547" spans="1:10" x14ac:dyDescent="0.25">
      <c r="A547" s="2" t="s">
        <v>7</v>
      </c>
      <c r="B547">
        <v>2013</v>
      </c>
      <c r="C547" t="s">
        <v>672</v>
      </c>
      <c r="D547" s="2">
        <v>537047</v>
      </c>
      <c r="E547" s="2" t="s">
        <v>644</v>
      </c>
      <c r="F547" s="6" t="s">
        <v>21</v>
      </c>
      <c r="G547" s="5">
        <v>325</v>
      </c>
      <c r="H547" s="1">
        <v>0.63076923076923075</v>
      </c>
      <c r="I547" s="10">
        <v>120</v>
      </c>
      <c r="J547" s="14">
        <f>IF(H547&lt;J$2,1,0)</f>
        <v>0</v>
      </c>
    </row>
    <row r="548" spans="1:10" x14ac:dyDescent="0.25">
      <c r="A548" s="2" t="s">
        <v>7</v>
      </c>
      <c r="B548">
        <v>2013</v>
      </c>
      <c r="C548" t="s">
        <v>672</v>
      </c>
      <c r="D548" s="2">
        <v>537357</v>
      </c>
      <c r="E548" s="2" t="s">
        <v>665</v>
      </c>
      <c r="F548" s="6" t="s">
        <v>23</v>
      </c>
      <c r="G548" s="5">
        <v>1188</v>
      </c>
      <c r="H548" s="1">
        <v>0.6994949494949495</v>
      </c>
      <c r="I548" s="10">
        <v>357</v>
      </c>
      <c r="J548" s="14">
        <f>IF(H548&lt;J$2,1,0)</f>
        <v>0</v>
      </c>
    </row>
    <row r="549" spans="1:10" x14ac:dyDescent="0.25">
      <c r="A549" s="2" t="s">
        <v>7</v>
      </c>
      <c r="B549">
        <v>2013</v>
      </c>
      <c r="C549" t="s">
        <v>672</v>
      </c>
      <c r="D549" s="2">
        <v>537454</v>
      </c>
      <c r="E549" s="2" t="s">
        <v>672</v>
      </c>
      <c r="F549" s="6" t="s">
        <v>139</v>
      </c>
      <c r="G549" s="5">
        <v>7823</v>
      </c>
      <c r="H549" s="1">
        <v>0.71021347309216409</v>
      </c>
      <c r="I549" s="10">
        <v>2267</v>
      </c>
      <c r="J549" s="14">
        <f>IF(H549&lt;J$2,1,0)</f>
        <v>0</v>
      </c>
    </row>
    <row r="550" spans="1:10" x14ac:dyDescent="0.25">
      <c r="A550" s="2" t="s">
        <v>7</v>
      </c>
      <c r="B550">
        <v>2013</v>
      </c>
      <c r="C550" t="s">
        <v>672</v>
      </c>
      <c r="D550" s="2">
        <v>537501</v>
      </c>
      <c r="E550" s="2" t="s">
        <v>676</v>
      </c>
      <c r="F550" s="6" t="s">
        <v>139</v>
      </c>
      <c r="G550" s="5">
        <v>9276</v>
      </c>
      <c r="H550" s="1">
        <v>0.63529538594221646</v>
      </c>
      <c r="I550" s="10">
        <v>3383</v>
      </c>
      <c r="J550" s="14">
        <f>IF(H550&lt;J$2,1,0)</f>
        <v>0</v>
      </c>
    </row>
    <row r="551" spans="1:10" x14ac:dyDescent="0.25">
      <c r="A551" s="2" t="s">
        <v>7</v>
      </c>
      <c r="B551">
        <v>2013</v>
      </c>
      <c r="C551" t="s">
        <v>672</v>
      </c>
      <c r="D551" s="2">
        <v>537624</v>
      </c>
      <c r="E551" s="2" t="s">
        <v>682</v>
      </c>
      <c r="F551" s="6" t="s">
        <v>21</v>
      </c>
      <c r="G551" s="5">
        <v>464</v>
      </c>
      <c r="H551" s="1">
        <v>0.71982758620689657</v>
      </c>
      <c r="I551" s="10">
        <v>130</v>
      </c>
      <c r="J551" s="14">
        <f>IF(H551&lt;J$2,1,0)</f>
        <v>0</v>
      </c>
    </row>
    <row r="552" spans="1:10" x14ac:dyDescent="0.25">
      <c r="A552" s="2" t="s">
        <v>7</v>
      </c>
      <c r="B552">
        <v>2013</v>
      </c>
      <c r="C552" t="s">
        <v>672</v>
      </c>
      <c r="D552" s="2">
        <v>537721</v>
      </c>
      <c r="E552" s="2" t="s">
        <v>690</v>
      </c>
      <c r="F552" s="6" t="s">
        <v>23</v>
      </c>
      <c r="G552" s="5">
        <v>985</v>
      </c>
      <c r="H552" s="1">
        <v>0.69441624365482235</v>
      </c>
      <c r="I552" s="10">
        <v>301</v>
      </c>
      <c r="J552" s="14">
        <f>IF(H552&lt;J$2,1,0)</f>
        <v>0</v>
      </c>
    </row>
    <row r="553" spans="1:10" x14ac:dyDescent="0.25">
      <c r="A553" s="2" t="s">
        <v>7</v>
      </c>
      <c r="B553">
        <v>2013</v>
      </c>
      <c r="C553" t="s">
        <v>672</v>
      </c>
      <c r="D553" s="2">
        <v>537781</v>
      </c>
      <c r="E553" s="2" t="s">
        <v>695</v>
      </c>
      <c r="F553" s="6" t="s">
        <v>23</v>
      </c>
      <c r="G553" s="5">
        <v>1157</v>
      </c>
      <c r="H553" s="1">
        <v>0.63094209161624892</v>
      </c>
      <c r="I553" s="10">
        <v>427</v>
      </c>
      <c r="J553" s="14">
        <f>IF(H553&lt;J$2,1,0)</f>
        <v>0</v>
      </c>
    </row>
    <row r="554" spans="1:10" x14ac:dyDescent="0.25">
      <c r="A554" s="2" t="s">
        <v>7</v>
      </c>
      <c r="B554">
        <v>2013</v>
      </c>
      <c r="C554" t="s">
        <v>672</v>
      </c>
      <c r="D554" s="2">
        <v>537837</v>
      </c>
      <c r="E554" s="2" t="s">
        <v>699</v>
      </c>
      <c r="F554" s="6" t="s">
        <v>23</v>
      </c>
      <c r="G554" s="5">
        <v>668</v>
      </c>
      <c r="H554" s="1">
        <v>0.63772455089820357</v>
      </c>
      <c r="I554" s="10">
        <v>242</v>
      </c>
      <c r="J554" s="14">
        <f>IF(H554&lt;J$2,1,0)</f>
        <v>0</v>
      </c>
    </row>
    <row r="555" spans="1:10" x14ac:dyDescent="0.25">
      <c r="A555" s="2" t="s">
        <v>7</v>
      </c>
      <c r="B555">
        <v>2013</v>
      </c>
      <c r="C555" t="s">
        <v>672</v>
      </c>
      <c r="D555" s="2">
        <v>537861</v>
      </c>
      <c r="E555" s="2" t="s">
        <v>701</v>
      </c>
      <c r="F555" s="6" t="s">
        <v>21</v>
      </c>
      <c r="G555" s="5">
        <v>512</v>
      </c>
      <c r="H555" s="1">
        <v>0.70703125</v>
      </c>
      <c r="I555" s="10">
        <v>150</v>
      </c>
      <c r="J555" s="14">
        <f>IF(H555&lt;J$2,1,0)</f>
        <v>0</v>
      </c>
    </row>
    <row r="556" spans="1:10" x14ac:dyDescent="0.25">
      <c r="A556" s="2" t="s">
        <v>7</v>
      </c>
      <c r="B556">
        <v>2013</v>
      </c>
      <c r="C556" t="s">
        <v>672</v>
      </c>
      <c r="D556" s="2">
        <v>537993</v>
      </c>
      <c r="E556" s="2" t="s">
        <v>709</v>
      </c>
      <c r="F556" s="6" t="s">
        <v>21</v>
      </c>
      <c r="G556" s="5">
        <v>328</v>
      </c>
      <c r="H556" s="1">
        <v>0.60670731707317072</v>
      </c>
      <c r="I556" s="10">
        <v>129</v>
      </c>
      <c r="J556" s="14">
        <f>IF(H556&lt;J$2,1,0)</f>
        <v>0</v>
      </c>
    </row>
    <row r="557" spans="1:10" x14ac:dyDescent="0.25">
      <c r="A557" s="2" t="s">
        <v>7</v>
      </c>
      <c r="B557">
        <v>2013</v>
      </c>
      <c r="C557" t="s">
        <v>672</v>
      </c>
      <c r="D557" s="2">
        <v>599581</v>
      </c>
      <c r="E557" s="2" t="s">
        <v>1156</v>
      </c>
      <c r="F557" s="6" t="s">
        <v>21</v>
      </c>
      <c r="G557" s="5">
        <v>234</v>
      </c>
      <c r="H557" s="1">
        <v>0.74786324786324787</v>
      </c>
      <c r="I557" s="10">
        <v>59</v>
      </c>
      <c r="J557" s="14">
        <f>IF(H557&lt;J$2,1,0)</f>
        <v>0</v>
      </c>
    </row>
    <row r="558" spans="1:10" x14ac:dyDescent="0.25">
      <c r="A558" s="2" t="s">
        <v>7</v>
      </c>
      <c r="B558">
        <v>2014</v>
      </c>
      <c r="C558" t="s">
        <v>516</v>
      </c>
      <c r="D558" s="2">
        <v>529575</v>
      </c>
      <c r="E558" s="2" t="s">
        <v>69</v>
      </c>
      <c r="F558" s="6" t="s">
        <v>21</v>
      </c>
      <c r="G558" s="5">
        <v>117</v>
      </c>
      <c r="H558" s="1">
        <v>0.55555555555555558</v>
      </c>
      <c r="I558" s="10">
        <v>52</v>
      </c>
      <c r="J558" s="14">
        <f>IF(H558&lt;J$2,1,0)</f>
        <v>1</v>
      </c>
    </row>
    <row r="559" spans="1:10" x14ac:dyDescent="0.25">
      <c r="A559" s="2" t="s">
        <v>7</v>
      </c>
      <c r="B559">
        <v>2014</v>
      </c>
      <c r="C559" t="s">
        <v>516</v>
      </c>
      <c r="D559" s="2">
        <v>529583</v>
      </c>
      <c r="E559" s="2" t="s">
        <v>70</v>
      </c>
      <c r="F559" s="6" t="s">
        <v>21</v>
      </c>
      <c r="G559" s="5">
        <v>113</v>
      </c>
      <c r="H559" s="1">
        <v>0.67256637168141598</v>
      </c>
      <c r="I559" s="10">
        <v>37</v>
      </c>
      <c r="J559" s="14">
        <f>IF(H559&lt;J$2,1,0)</f>
        <v>0</v>
      </c>
    </row>
    <row r="560" spans="1:10" x14ac:dyDescent="0.25">
      <c r="A560" s="2" t="s">
        <v>7</v>
      </c>
      <c r="B560">
        <v>2014</v>
      </c>
      <c r="C560" t="s">
        <v>516</v>
      </c>
      <c r="D560" s="2">
        <v>531499</v>
      </c>
      <c r="E560" s="2" t="s">
        <v>203</v>
      </c>
      <c r="F560" s="6" t="s">
        <v>21</v>
      </c>
      <c r="G560" s="5">
        <v>261</v>
      </c>
      <c r="H560" s="1">
        <v>0.5938697318007663</v>
      </c>
      <c r="I560" s="10">
        <v>106</v>
      </c>
      <c r="J560" s="14">
        <f>IF(H560&lt;J$2,1,0)</f>
        <v>0</v>
      </c>
    </row>
    <row r="561" spans="1:10" x14ac:dyDescent="0.25">
      <c r="A561" s="2" t="s">
        <v>7</v>
      </c>
      <c r="B561">
        <v>2014</v>
      </c>
      <c r="C561" t="s">
        <v>516</v>
      </c>
      <c r="D561" s="2">
        <v>531502</v>
      </c>
      <c r="E561" s="2" t="s">
        <v>204</v>
      </c>
      <c r="F561" s="6" t="s">
        <v>21</v>
      </c>
      <c r="G561" s="5">
        <v>408</v>
      </c>
      <c r="H561" s="1">
        <v>0.68137254901960786</v>
      </c>
      <c r="I561" s="10">
        <v>130</v>
      </c>
      <c r="J561" s="14">
        <f>IF(H561&lt;J$2,1,0)</f>
        <v>0</v>
      </c>
    </row>
    <row r="562" spans="1:10" x14ac:dyDescent="0.25">
      <c r="A562" s="2" t="s">
        <v>7</v>
      </c>
      <c r="B562">
        <v>2014</v>
      </c>
      <c r="C562" t="s">
        <v>516</v>
      </c>
      <c r="D562" s="2">
        <v>531561</v>
      </c>
      <c r="E562" s="2" t="s">
        <v>210</v>
      </c>
      <c r="F562" s="6" t="s">
        <v>23</v>
      </c>
      <c r="G562" s="5">
        <v>633</v>
      </c>
      <c r="H562" s="1">
        <v>0.66982622432859396</v>
      </c>
      <c r="I562" s="10">
        <v>209</v>
      </c>
      <c r="J562" s="14">
        <f>IF(H562&lt;J$2,1,0)</f>
        <v>0</v>
      </c>
    </row>
    <row r="563" spans="1:10" x14ac:dyDescent="0.25">
      <c r="A563" s="2" t="s">
        <v>7</v>
      </c>
      <c r="B563">
        <v>2014</v>
      </c>
      <c r="C563" t="s">
        <v>516</v>
      </c>
      <c r="D563" s="2">
        <v>531570</v>
      </c>
      <c r="E563" s="2" t="s">
        <v>211</v>
      </c>
      <c r="F563" s="6" t="s">
        <v>21</v>
      </c>
      <c r="G563" s="5">
        <v>157</v>
      </c>
      <c r="H563" s="1">
        <v>0.60509554140127386</v>
      </c>
      <c r="I563" s="10">
        <v>62</v>
      </c>
      <c r="J563" s="14">
        <f>IF(H563&lt;J$2,1,0)</f>
        <v>0</v>
      </c>
    </row>
    <row r="564" spans="1:10" x14ac:dyDescent="0.25">
      <c r="A564" s="2" t="s">
        <v>7</v>
      </c>
      <c r="B564">
        <v>2014</v>
      </c>
      <c r="C564" t="s">
        <v>516</v>
      </c>
      <c r="D564" s="2">
        <v>531651</v>
      </c>
      <c r="E564" s="2" t="s">
        <v>219</v>
      </c>
      <c r="F564" s="6" t="s">
        <v>21</v>
      </c>
      <c r="G564" s="5">
        <v>74</v>
      </c>
      <c r="H564" s="1">
        <v>0.66216216216216217</v>
      </c>
      <c r="I564" s="10">
        <v>25</v>
      </c>
      <c r="J564" s="14">
        <f>IF(H564&lt;J$2,1,0)</f>
        <v>0</v>
      </c>
    </row>
    <row r="565" spans="1:10" x14ac:dyDescent="0.25">
      <c r="A565" s="2" t="s">
        <v>7</v>
      </c>
      <c r="B565">
        <v>2014</v>
      </c>
      <c r="C565" t="s">
        <v>516</v>
      </c>
      <c r="D565" s="2">
        <v>531677</v>
      </c>
      <c r="E565" s="2" t="s">
        <v>221</v>
      </c>
      <c r="F565" s="6" t="s">
        <v>21</v>
      </c>
      <c r="G565" s="5">
        <v>124</v>
      </c>
      <c r="H565" s="1">
        <v>0.70161290322580649</v>
      </c>
      <c r="I565" s="10">
        <v>37</v>
      </c>
      <c r="J565" s="14">
        <f>IF(H565&lt;J$2,1,0)</f>
        <v>0</v>
      </c>
    </row>
    <row r="566" spans="1:10" x14ac:dyDescent="0.25">
      <c r="A566" s="2" t="s">
        <v>7</v>
      </c>
      <c r="B566">
        <v>2014</v>
      </c>
      <c r="C566" t="s">
        <v>516</v>
      </c>
      <c r="D566" s="2">
        <v>531707</v>
      </c>
      <c r="E566" s="2" t="s">
        <v>224</v>
      </c>
      <c r="F566" s="6" t="s">
        <v>21</v>
      </c>
      <c r="G566" s="5">
        <v>162</v>
      </c>
      <c r="H566" s="1">
        <v>0.65432098765432101</v>
      </c>
      <c r="I566" s="10">
        <v>56</v>
      </c>
      <c r="J566" s="14">
        <f>IF(H566&lt;J$2,1,0)</f>
        <v>0</v>
      </c>
    </row>
    <row r="567" spans="1:10" x14ac:dyDescent="0.25">
      <c r="A567" s="2" t="s">
        <v>7</v>
      </c>
      <c r="B567">
        <v>2014</v>
      </c>
      <c r="C567" t="s">
        <v>516</v>
      </c>
      <c r="D567" s="2">
        <v>531731</v>
      </c>
      <c r="E567" s="2" t="s">
        <v>227</v>
      </c>
      <c r="F567" s="6" t="s">
        <v>21</v>
      </c>
      <c r="G567" s="5">
        <v>168</v>
      </c>
      <c r="H567" s="1">
        <v>0.7321428571428571</v>
      </c>
      <c r="I567" s="10">
        <v>45</v>
      </c>
      <c r="J567" s="14">
        <f>IF(H567&lt;J$2,1,0)</f>
        <v>0</v>
      </c>
    </row>
    <row r="568" spans="1:10" x14ac:dyDescent="0.25">
      <c r="A568" s="2" t="s">
        <v>7</v>
      </c>
      <c r="B568">
        <v>2014</v>
      </c>
      <c r="C568" t="s">
        <v>516</v>
      </c>
      <c r="D568" s="2">
        <v>531774</v>
      </c>
      <c r="E568" s="2" t="s">
        <v>231</v>
      </c>
      <c r="F568" s="6" t="s">
        <v>21</v>
      </c>
      <c r="G568" s="5">
        <v>121</v>
      </c>
      <c r="H568" s="1">
        <v>0.47107438016528924</v>
      </c>
      <c r="I568" s="10">
        <v>64</v>
      </c>
      <c r="J568" s="14">
        <f>IF(H568&lt;J$2,1,0)</f>
        <v>1</v>
      </c>
    </row>
    <row r="569" spans="1:10" x14ac:dyDescent="0.25">
      <c r="A569" s="2" t="s">
        <v>7</v>
      </c>
      <c r="B569">
        <v>2014</v>
      </c>
      <c r="C569" t="s">
        <v>516</v>
      </c>
      <c r="D569" s="2">
        <v>531871</v>
      </c>
      <c r="E569" s="2" t="s">
        <v>241</v>
      </c>
      <c r="F569" s="6" t="s">
        <v>21</v>
      </c>
      <c r="G569" s="5">
        <v>207</v>
      </c>
      <c r="H569" s="1">
        <v>0.62318840579710144</v>
      </c>
      <c r="I569" s="10">
        <v>78</v>
      </c>
      <c r="J569" s="14">
        <f>IF(H569&lt;J$2,1,0)</f>
        <v>0</v>
      </c>
    </row>
    <row r="570" spans="1:10" x14ac:dyDescent="0.25">
      <c r="A570" s="2" t="s">
        <v>7</v>
      </c>
      <c r="B570">
        <v>2014</v>
      </c>
      <c r="C570" t="s">
        <v>516</v>
      </c>
      <c r="D570" s="2">
        <v>531898</v>
      </c>
      <c r="E570" s="2" t="s">
        <v>243</v>
      </c>
      <c r="F570" s="6" t="s">
        <v>21</v>
      </c>
      <c r="G570" s="5">
        <v>257</v>
      </c>
      <c r="H570" s="1">
        <v>0.73151750972762641</v>
      </c>
      <c r="I570" s="10">
        <v>69</v>
      </c>
      <c r="J570" s="14">
        <f>IF(H570&lt;J$2,1,0)</f>
        <v>0</v>
      </c>
    </row>
    <row r="571" spans="1:10" x14ac:dyDescent="0.25">
      <c r="A571" s="2" t="s">
        <v>7</v>
      </c>
      <c r="B571">
        <v>2014</v>
      </c>
      <c r="C571" t="s">
        <v>516</v>
      </c>
      <c r="D571" s="2">
        <v>531936</v>
      </c>
      <c r="E571" s="2" t="s">
        <v>247</v>
      </c>
      <c r="F571" s="6" t="s">
        <v>21</v>
      </c>
      <c r="G571" s="5">
        <v>106</v>
      </c>
      <c r="H571" s="1">
        <v>0.92452830188679247</v>
      </c>
      <c r="I571" s="10">
        <v>8</v>
      </c>
      <c r="J571" s="14">
        <f>IF(H571&lt;J$2,1,0)</f>
        <v>0</v>
      </c>
    </row>
    <row r="572" spans="1:10" x14ac:dyDescent="0.25">
      <c r="A572" s="2" t="s">
        <v>7</v>
      </c>
      <c r="B572">
        <v>2014</v>
      </c>
      <c r="C572" t="s">
        <v>516</v>
      </c>
      <c r="D572" s="2">
        <v>531987</v>
      </c>
      <c r="E572" s="2" t="s">
        <v>252</v>
      </c>
      <c r="F572" s="6" t="s">
        <v>21</v>
      </c>
      <c r="G572" s="5">
        <v>73</v>
      </c>
      <c r="H572" s="1">
        <v>0.64383561643835618</v>
      </c>
      <c r="I572" s="10">
        <v>26</v>
      </c>
      <c r="J572" s="14">
        <f>IF(H572&lt;J$2,1,0)</f>
        <v>0</v>
      </c>
    </row>
    <row r="573" spans="1:10" x14ac:dyDescent="0.25">
      <c r="A573" s="2" t="s">
        <v>7</v>
      </c>
      <c r="B573">
        <v>2014</v>
      </c>
      <c r="C573" t="s">
        <v>516</v>
      </c>
      <c r="D573" s="2">
        <v>534676</v>
      </c>
      <c r="E573" s="2" t="s">
        <v>516</v>
      </c>
      <c r="F573" s="6" t="s">
        <v>59</v>
      </c>
      <c r="G573" s="5">
        <v>16128</v>
      </c>
      <c r="H573" s="1">
        <v>0.69704861111111116</v>
      </c>
      <c r="I573" s="10">
        <v>4886</v>
      </c>
      <c r="J573" s="14">
        <f>IF(H573&lt;J$2,1,0)</f>
        <v>0</v>
      </c>
    </row>
    <row r="574" spans="1:10" x14ac:dyDescent="0.25">
      <c r="A574" s="2" t="s">
        <v>7</v>
      </c>
      <c r="B574">
        <v>2014</v>
      </c>
      <c r="C574" t="s">
        <v>516</v>
      </c>
      <c r="D574" s="2">
        <v>534714</v>
      </c>
      <c r="E574" s="2" t="s">
        <v>519</v>
      </c>
      <c r="F574" s="6" t="s">
        <v>21</v>
      </c>
      <c r="G574" s="5">
        <v>390</v>
      </c>
      <c r="H574" s="1">
        <v>0.61025641025641031</v>
      </c>
      <c r="I574" s="10">
        <v>152</v>
      </c>
      <c r="J574" s="14">
        <f>IF(H574&lt;J$2,1,0)</f>
        <v>0</v>
      </c>
    </row>
    <row r="575" spans="1:10" x14ac:dyDescent="0.25">
      <c r="A575" s="2" t="s">
        <v>7</v>
      </c>
      <c r="B575">
        <v>2014</v>
      </c>
      <c r="C575" t="s">
        <v>516</v>
      </c>
      <c r="D575" s="2">
        <v>534722</v>
      </c>
      <c r="E575" s="2" t="s">
        <v>520</v>
      </c>
      <c r="F575" s="6" t="s">
        <v>23</v>
      </c>
      <c r="G575" s="5">
        <v>1124</v>
      </c>
      <c r="H575" s="1">
        <v>0.63879003558718861</v>
      </c>
      <c r="I575" s="10">
        <v>406</v>
      </c>
      <c r="J575" s="14">
        <f>IF(H575&lt;J$2,1,0)</f>
        <v>0</v>
      </c>
    </row>
    <row r="576" spans="1:10" x14ac:dyDescent="0.25">
      <c r="A576" s="2" t="s">
        <v>7</v>
      </c>
      <c r="B576">
        <v>2014</v>
      </c>
      <c r="C576" t="s">
        <v>516</v>
      </c>
      <c r="D576" s="2">
        <v>534731</v>
      </c>
      <c r="E576" s="2" t="s">
        <v>521</v>
      </c>
      <c r="F576" s="6" t="s">
        <v>23</v>
      </c>
      <c r="G576" s="5">
        <v>1024</v>
      </c>
      <c r="H576" s="1">
        <v>0.6455078125</v>
      </c>
      <c r="I576" s="10">
        <v>363</v>
      </c>
      <c r="J576" s="14">
        <f>IF(H576&lt;J$2,1,0)</f>
        <v>0</v>
      </c>
    </row>
    <row r="577" spans="1:10" x14ac:dyDescent="0.25">
      <c r="A577" s="2" t="s">
        <v>7</v>
      </c>
      <c r="B577">
        <v>2014</v>
      </c>
      <c r="C577" t="s">
        <v>516</v>
      </c>
      <c r="D577" s="2">
        <v>534749</v>
      </c>
      <c r="E577" s="2" t="s">
        <v>522</v>
      </c>
      <c r="F577" s="6" t="s">
        <v>21</v>
      </c>
      <c r="G577" s="5">
        <v>565</v>
      </c>
      <c r="H577" s="1">
        <v>0.65840707964601775</v>
      </c>
      <c r="I577" s="10">
        <v>193</v>
      </c>
      <c r="J577" s="14">
        <f>IF(H577&lt;J$2,1,0)</f>
        <v>0</v>
      </c>
    </row>
    <row r="578" spans="1:10" x14ac:dyDescent="0.25">
      <c r="A578" s="2" t="s">
        <v>7</v>
      </c>
      <c r="B578">
        <v>2014</v>
      </c>
      <c r="C578" t="s">
        <v>516</v>
      </c>
      <c r="D578" s="2">
        <v>534765</v>
      </c>
      <c r="E578" s="2" t="s">
        <v>524</v>
      </c>
      <c r="F578" s="6" t="s">
        <v>23</v>
      </c>
      <c r="G578" s="5">
        <v>1236</v>
      </c>
      <c r="H578" s="1">
        <v>0.63754045307443363</v>
      </c>
      <c r="I578" s="10">
        <v>448</v>
      </c>
      <c r="J578" s="14">
        <f>IF(H578&lt;J$2,1,0)</f>
        <v>0</v>
      </c>
    </row>
    <row r="579" spans="1:10" x14ac:dyDescent="0.25">
      <c r="A579" s="2" t="s">
        <v>7</v>
      </c>
      <c r="B579">
        <v>2014</v>
      </c>
      <c r="C579" t="s">
        <v>516</v>
      </c>
      <c r="D579" s="2">
        <v>534790</v>
      </c>
      <c r="E579" s="2" t="s">
        <v>527</v>
      </c>
      <c r="F579" s="6" t="s">
        <v>23</v>
      </c>
      <c r="G579" s="5">
        <v>1057</v>
      </c>
      <c r="H579" s="1">
        <v>0.60264900662251653</v>
      </c>
      <c r="I579" s="10">
        <v>420</v>
      </c>
      <c r="J579" s="14">
        <f>IF(H579&lt;J$2,1,0)</f>
        <v>0</v>
      </c>
    </row>
    <row r="580" spans="1:10" x14ac:dyDescent="0.25">
      <c r="A580" s="2" t="s">
        <v>7</v>
      </c>
      <c r="B580">
        <v>2014</v>
      </c>
      <c r="C580" t="s">
        <v>516</v>
      </c>
      <c r="D580" s="2">
        <v>534803</v>
      </c>
      <c r="E580" s="2" t="s">
        <v>528</v>
      </c>
      <c r="F580" s="6" t="s">
        <v>23</v>
      </c>
      <c r="G580" s="5">
        <v>704</v>
      </c>
      <c r="H580" s="1">
        <v>0.6875</v>
      </c>
      <c r="I580" s="10">
        <v>220</v>
      </c>
      <c r="J580" s="14">
        <f>IF(H580&lt;J$2,1,0)</f>
        <v>0</v>
      </c>
    </row>
    <row r="581" spans="1:10" x14ac:dyDescent="0.25">
      <c r="A581" s="2" t="s">
        <v>7</v>
      </c>
      <c r="B581">
        <v>2014</v>
      </c>
      <c r="C581" t="s">
        <v>516</v>
      </c>
      <c r="D581" s="2">
        <v>534838</v>
      </c>
      <c r="E581" s="2" t="s">
        <v>530</v>
      </c>
      <c r="F581" s="6" t="s">
        <v>21</v>
      </c>
      <c r="G581" s="5">
        <v>454</v>
      </c>
      <c r="H581" s="1">
        <v>0.64317180616740088</v>
      </c>
      <c r="I581" s="10">
        <v>162</v>
      </c>
      <c r="J581" s="14">
        <f>IF(H581&lt;J$2,1,0)</f>
        <v>0</v>
      </c>
    </row>
    <row r="582" spans="1:10" x14ac:dyDescent="0.25">
      <c r="A582" s="2" t="s">
        <v>7</v>
      </c>
      <c r="B582">
        <v>2014</v>
      </c>
      <c r="C582" t="s">
        <v>516</v>
      </c>
      <c r="D582" s="2">
        <v>534897</v>
      </c>
      <c r="E582" s="2" t="s">
        <v>536</v>
      </c>
      <c r="F582" s="6" t="s">
        <v>23</v>
      </c>
      <c r="G582" s="5">
        <v>1220</v>
      </c>
      <c r="H582" s="1">
        <v>0.69262295081967218</v>
      </c>
      <c r="I582" s="10">
        <v>375</v>
      </c>
      <c r="J582" s="14">
        <f>IF(H582&lt;J$2,1,0)</f>
        <v>0</v>
      </c>
    </row>
    <row r="583" spans="1:10" x14ac:dyDescent="0.25">
      <c r="A583" s="2" t="s">
        <v>7</v>
      </c>
      <c r="B583">
        <v>2014</v>
      </c>
      <c r="C583" t="s">
        <v>516</v>
      </c>
      <c r="D583" s="2">
        <v>534901</v>
      </c>
      <c r="E583" s="2" t="s">
        <v>537</v>
      </c>
      <c r="F583" s="6" t="s">
        <v>21</v>
      </c>
      <c r="G583" s="5">
        <v>308</v>
      </c>
      <c r="H583" s="1">
        <v>0.73376623376623373</v>
      </c>
      <c r="I583" s="10">
        <v>82</v>
      </c>
      <c r="J583" s="14">
        <f>IF(H583&lt;J$2,1,0)</f>
        <v>0</v>
      </c>
    </row>
    <row r="584" spans="1:10" x14ac:dyDescent="0.25">
      <c r="A584" s="2" t="s">
        <v>7</v>
      </c>
      <c r="B584">
        <v>2014</v>
      </c>
      <c r="C584" t="s">
        <v>516</v>
      </c>
      <c r="D584" s="2">
        <v>535001</v>
      </c>
      <c r="E584" s="2" t="s">
        <v>546</v>
      </c>
      <c r="F584" s="6" t="s">
        <v>23</v>
      </c>
      <c r="G584" s="5">
        <v>870</v>
      </c>
      <c r="H584" s="1">
        <v>0.68505747126436778</v>
      </c>
      <c r="I584" s="10">
        <v>274</v>
      </c>
      <c r="J584" s="14">
        <f>IF(H584&lt;J$2,1,0)</f>
        <v>0</v>
      </c>
    </row>
    <row r="585" spans="1:10" x14ac:dyDescent="0.25">
      <c r="A585" s="2" t="s">
        <v>7</v>
      </c>
      <c r="B585">
        <v>2014</v>
      </c>
      <c r="C585" t="s">
        <v>516</v>
      </c>
      <c r="D585" s="2">
        <v>535028</v>
      </c>
      <c r="E585" s="2" t="s">
        <v>548</v>
      </c>
      <c r="F585" s="6" t="s">
        <v>23</v>
      </c>
      <c r="G585" s="5">
        <v>1210</v>
      </c>
      <c r="H585" s="1">
        <v>0.67024793388429749</v>
      </c>
      <c r="I585" s="10">
        <v>399</v>
      </c>
      <c r="J585" s="14">
        <f>IF(H585&lt;J$2,1,0)</f>
        <v>0</v>
      </c>
    </row>
    <row r="586" spans="1:10" x14ac:dyDescent="0.25">
      <c r="A586" s="2" t="s">
        <v>7</v>
      </c>
      <c r="B586">
        <v>2014</v>
      </c>
      <c r="C586" t="s">
        <v>516</v>
      </c>
      <c r="D586" s="2">
        <v>535036</v>
      </c>
      <c r="E586" s="2" t="s">
        <v>549</v>
      </c>
      <c r="F586" s="6" t="s">
        <v>23</v>
      </c>
      <c r="G586" s="5">
        <v>900</v>
      </c>
      <c r="H586" s="1">
        <v>0.69</v>
      </c>
      <c r="I586" s="10">
        <v>279</v>
      </c>
      <c r="J586" s="14">
        <f>IF(H586&lt;J$2,1,0)</f>
        <v>0</v>
      </c>
    </row>
    <row r="587" spans="1:10" x14ac:dyDescent="0.25">
      <c r="A587" s="2" t="s">
        <v>7</v>
      </c>
      <c r="B587">
        <v>2014</v>
      </c>
      <c r="C587" t="s">
        <v>516</v>
      </c>
      <c r="D587" s="2">
        <v>535044</v>
      </c>
      <c r="E587" s="2" t="s">
        <v>550</v>
      </c>
      <c r="F587" s="6" t="s">
        <v>23</v>
      </c>
      <c r="G587" s="5">
        <v>820</v>
      </c>
      <c r="H587" s="1">
        <v>0.57439024390243898</v>
      </c>
      <c r="I587" s="10">
        <v>349</v>
      </c>
      <c r="J587" s="14">
        <f>IF(H587&lt;J$2,1,0)</f>
        <v>0</v>
      </c>
    </row>
    <row r="588" spans="1:10" x14ac:dyDescent="0.25">
      <c r="A588" s="2" t="s">
        <v>7</v>
      </c>
      <c r="B588">
        <v>2014</v>
      </c>
      <c r="C588" t="s">
        <v>516</v>
      </c>
      <c r="D588" s="2">
        <v>535052</v>
      </c>
      <c r="E588" s="2" t="s">
        <v>551</v>
      </c>
      <c r="F588" s="6" t="s">
        <v>23</v>
      </c>
      <c r="G588" s="5">
        <v>1192</v>
      </c>
      <c r="H588" s="1">
        <v>0.72399328859060408</v>
      </c>
      <c r="I588" s="10">
        <v>329</v>
      </c>
      <c r="J588" s="14">
        <f>IF(H588&lt;J$2,1,0)</f>
        <v>0</v>
      </c>
    </row>
    <row r="589" spans="1:10" x14ac:dyDescent="0.25">
      <c r="A589" s="2" t="s">
        <v>7</v>
      </c>
      <c r="B589">
        <v>2014</v>
      </c>
      <c r="C589" t="s">
        <v>516</v>
      </c>
      <c r="D589" s="2">
        <v>535061</v>
      </c>
      <c r="E589" s="2" t="s">
        <v>552</v>
      </c>
      <c r="F589" s="6" t="s">
        <v>21</v>
      </c>
      <c r="G589" s="5">
        <v>362</v>
      </c>
      <c r="H589" s="1">
        <v>0.55524861878453036</v>
      </c>
      <c r="I589" s="10">
        <v>161</v>
      </c>
      <c r="J589" s="14">
        <f>IF(H589&lt;J$2,1,0)</f>
        <v>1</v>
      </c>
    </row>
    <row r="590" spans="1:10" x14ac:dyDescent="0.25">
      <c r="A590" s="2" t="s">
        <v>7</v>
      </c>
      <c r="B590">
        <v>2014</v>
      </c>
      <c r="C590" t="s">
        <v>516</v>
      </c>
      <c r="D590" s="2">
        <v>535168</v>
      </c>
      <c r="E590" s="2" t="s">
        <v>562</v>
      </c>
      <c r="F590" s="6" t="s">
        <v>21</v>
      </c>
      <c r="G590" s="5">
        <v>537</v>
      </c>
      <c r="H590" s="1">
        <v>0.65363128491620115</v>
      </c>
      <c r="I590" s="10">
        <v>186</v>
      </c>
      <c r="J590" s="14">
        <f>IF(H590&lt;J$2,1,0)</f>
        <v>0</v>
      </c>
    </row>
    <row r="591" spans="1:10" x14ac:dyDescent="0.25">
      <c r="A591" s="2" t="s">
        <v>7</v>
      </c>
      <c r="B591">
        <v>2014</v>
      </c>
      <c r="C591" t="s">
        <v>516</v>
      </c>
      <c r="D591" s="2">
        <v>535192</v>
      </c>
      <c r="E591" s="2" t="s">
        <v>563</v>
      </c>
      <c r="F591" s="6" t="s">
        <v>21</v>
      </c>
      <c r="G591" s="5">
        <v>420</v>
      </c>
      <c r="H591" s="1">
        <v>0.61428571428571432</v>
      </c>
      <c r="I591" s="10">
        <v>162</v>
      </c>
      <c r="J591" s="14">
        <f>IF(H591&lt;J$2,1,0)</f>
        <v>0</v>
      </c>
    </row>
    <row r="592" spans="1:10" x14ac:dyDescent="0.25">
      <c r="A592" s="2" t="s">
        <v>7</v>
      </c>
      <c r="B592">
        <v>2014</v>
      </c>
      <c r="C592" t="s">
        <v>516</v>
      </c>
      <c r="D592" s="2">
        <v>535214</v>
      </c>
      <c r="E592" s="2" t="s">
        <v>564</v>
      </c>
      <c r="F592" s="6" t="s">
        <v>21</v>
      </c>
      <c r="G592" s="5">
        <v>372</v>
      </c>
      <c r="H592" s="1">
        <v>0.64247311827956988</v>
      </c>
      <c r="I592" s="10">
        <v>133</v>
      </c>
      <c r="J592" s="14">
        <f>IF(H592&lt;J$2,1,0)</f>
        <v>0</v>
      </c>
    </row>
    <row r="593" spans="1:10" x14ac:dyDescent="0.25">
      <c r="A593" s="2" t="s">
        <v>7</v>
      </c>
      <c r="B593">
        <v>2014</v>
      </c>
      <c r="C593" t="s">
        <v>516</v>
      </c>
      <c r="D593" s="2">
        <v>535265</v>
      </c>
      <c r="E593" s="2" t="s">
        <v>567</v>
      </c>
      <c r="F593" s="6" t="s">
        <v>23</v>
      </c>
      <c r="G593" s="5">
        <v>917</v>
      </c>
      <c r="H593" s="1">
        <v>0.66848418756815708</v>
      </c>
      <c r="I593" s="10">
        <v>304</v>
      </c>
      <c r="J593" s="14">
        <f>IF(H593&lt;J$2,1,0)</f>
        <v>0</v>
      </c>
    </row>
    <row r="594" spans="1:10" x14ac:dyDescent="0.25">
      <c r="A594" s="2" t="s">
        <v>7</v>
      </c>
      <c r="B594">
        <v>2014</v>
      </c>
      <c r="C594" t="s">
        <v>516</v>
      </c>
      <c r="D594" s="2">
        <v>535303</v>
      </c>
      <c r="E594" s="2" t="s">
        <v>570</v>
      </c>
      <c r="F594" s="6" t="s">
        <v>23</v>
      </c>
      <c r="G594" s="5">
        <v>729</v>
      </c>
      <c r="H594" s="1">
        <v>0.6735253772290809</v>
      </c>
      <c r="I594" s="10">
        <v>238</v>
      </c>
      <c r="J594" s="14">
        <f>IF(H594&lt;J$2,1,0)</f>
        <v>0</v>
      </c>
    </row>
    <row r="595" spans="1:10" x14ac:dyDescent="0.25">
      <c r="A595" s="2" t="s">
        <v>7</v>
      </c>
      <c r="B595">
        <v>2014</v>
      </c>
      <c r="C595" t="s">
        <v>516</v>
      </c>
      <c r="D595" s="2">
        <v>535338</v>
      </c>
      <c r="E595" s="2" t="s">
        <v>573</v>
      </c>
      <c r="F595" s="6" t="s">
        <v>23</v>
      </c>
      <c r="G595" s="5">
        <v>749</v>
      </c>
      <c r="H595" s="1">
        <v>0.68090787716955936</v>
      </c>
      <c r="I595" s="10">
        <v>239</v>
      </c>
      <c r="J595" s="14">
        <f>IF(H595&lt;J$2,1,0)</f>
        <v>0</v>
      </c>
    </row>
    <row r="596" spans="1:10" x14ac:dyDescent="0.25">
      <c r="A596" s="2" t="s">
        <v>7</v>
      </c>
      <c r="B596">
        <v>2014</v>
      </c>
      <c r="C596" t="s">
        <v>516</v>
      </c>
      <c r="D596" s="2">
        <v>535397</v>
      </c>
      <c r="E596" s="2" t="s">
        <v>577</v>
      </c>
      <c r="F596" s="6" t="s">
        <v>21</v>
      </c>
      <c r="G596" s="5">
        <v>419</v>
      </c>
      <c r="H596" s="1">
        <v>0.6467780429594272</v>
      </c>
      <c r="I596" s="10">
        <v>148</v>
      </c>
      <c r="J596" s="14">
        <f>IF(H596&lt;J$2,1,0)</f>
        <v>0</v>
      </c>
    </row>
    <row r="597" spans="1:10" x14ac:dyDescent="0.25">
      <c r="A597" s="2" t="s">
        <v>7</v>
      </c>
      <c r="B597">
        <v>2015</v>
      </c>
      <c r="C597" t="s">
        <v>578</v>
      </c>
      <c r="D597" s="2">
        <v>529591</v>
      </c>
      <c r="E597" s="2" t="s">
        <v>71</v>
      </c>
      <c r="F597" s="6" t="s">
        <v>21</v>
      </c>
      <c r="G597" s="5">
        <v>198</v>
      </c>
      <c r="H597" s="1">
        <v>0.64646464646464652</v>
      </c>
      <c r="I597" s="10">
        <v>70</v>
      </c>
      <c r="J597" s="14">
        <f>IF(H597&lt;J$2,1,0)</f>
        <v>0</v>
      </c>
    </row>
    <row r="598" spans="1:10" x14ac:dyDescent="0.25">
      <c r="A598" s="2" t="s">
        <v>7</v>
      </c>
      <c r="B598">
        <v>2015</v>
      </c>
      <c r="C598" t="s">
        <v>578</v>
      </c>
      <c r="D598" s="2">
        <v>529613</v>
      </c>
      <c r="E598" s="2" t="s">
        <v>73</v>
      </c>
      <c r="F598" s="6" t="s">
        <v>21</v>
      </c>
      <c r="G598" s="5">
        <v>355</v>
      </c>
      <c r="H598" s="1">
        <v>0.54647887323943667</v>
      </c>
      <c r="I598" s="10">
        <v>161</v>
      </c>
      <c r="J598" s="14">
        <f>IF(H598&lt;J$2,1,0)</f>
        <v>1</v>
      </c>
    </row>
    <row r="599" spans="1:10" x14ac:dyDescent="0.25">
      <c r="A599" s="2" t="s">
        <v>7</v>
      </c>
      <c r="B599">
        <v>2015</v>
      </c>
      <c r="C599" t="s">
        <v>578</v>
      </c>
      <c r="D599" s="2">
        <v>535419</v>
      </c>
      <c r="E599" s="2" t="s">
        <v>578</v>
      </c>
      <c r="F599" s="6" t="s">
        <v>260</v>
      </c>
      <c r="G599" s="5">
        <v>37680</v>
      </c>
      <c r="H599" s="1">
        <v>0.61443736730360932</v>
      </c>
      <c r="I599" s="10">
        <v>14528</v>
      </c>
      <c r="J599" s="14">
        <f>IF(H599&lt;J$2,1,0)</f>
        <v>0</v>
      </c>
    </row>
    <row r="600" spans="1:10" x14ac:dyDescent="0.25">
      <c r="A600" s="2" t="s">
        <v>7</v>
      </c>
      <c r="B600">
        <v>2015</v>
      </c>
      <c r="C600" t="s">
        <v>578</v>
      </c>
      <c r="D600" s="2">
        <v>535427</v>
      </c>
      <c r="E600" s="2" t="s">
        <v>579</v>
      </c>
      <c r="F600" s="6" t="s">
        <v>139</v>
      </c>
      <c r="G600" s="5">
        <v>4246</v>
      </c>
      <c r="H600" s="1">
        <v>0.65967969853980213</v>
      </c>
      <c r="I600" s="10">
        <v>1445</v>
      </c>
      <c r="J600" s="14">
        <f>IF(H600&lt;J$2,1,0)</f>
        <v>0</v>
      </c>
    </row>
    <row r="601" spans="1:10" x14ac:dyDescent="0.25">
      <c r="A601" s="2" t="s">
        <v>7</v>
      </c>
      <c r="B601">
        <v>2015</v>
      </c>
      <c r="C601" t="s">
        <v>578</v>
      </c>
      <c r="D601" s="2">
        <v>535443</v>
      </c>
      <c r="E601" s="2" t="s">
        <v>580</v>
      </c>
      <c r="F601" s="6" t="s">
        <v>44</v>
      </c>
      <c r="G601" s="5">
        <v>3947</v>
      </c>
      <c r="H601" s="1">
        <v>0.6460602989612364</v>
      </c>
      <c r="I601" s="10">
        <v>1397</v>
      </c>
      <c r="J601" s="14">
        <f>IF(H601&lt;J$2,1,0)</f>
        <v>0</v>
      </c>
    </row>
    <row r="602" spans="1:10" x14ac:dyDescent="0.25">
      <c r="A602" s="2" t="s">
        <v>7</v>
      </c>
      <c r="B602">
        <v>2015</v>
      </c>
      <c r="C602" t="s">
        <v>578</v>
      </c>
      <c r="D602" s="2">
        <v>535451</v>
      </c>
      <c r="E602" s="2" t="s">
        <v>581</v>
      </c>
      <c r="F602" s="6" t="s">
        <v>139</v>
      </c>
      <c r="G602" s="5">
        <v>6222</v>
      </c>
      <c r="H602" s="1">
        <v>0.64030858244937316</v>
      </c>
      <c r="I602" s="10">
        <v>2238</v>
      </c>
      <c r="J602" s="14">
        <f>IF(H602&lt;J$2,1,0)</f>
        <v>0</v>
      </c>
    </row>
    <row r="603" spans="1:10" x14ac:dyDescent="0.25">
      <c r="A603" s="2" t="s">
        <v>7</v>
      </c>
      <c r="B603">
        <v>2015</v>
      </c>
      <c r="C603" t="s">
        <v>578</v>
      </c>
      <c r="D603" s="2">
        <v>535478</v>
      </c>
      <c r="E603" s="2" t="s">
        <v>582</v>
      </c>
      <c r="F603" s="6" t="s">
        <v>23</v>
      </c>
      <c r="G603" s="5">
        <v>757</v>
      </c>
      <c r="H603" s="1">
        <v>0.63011889035667112</v>
      </c>
      <c r="I603" s="10">
        <v>280</v>
      </c>
      <c r="J603" s="14">
        <f>IF(H603&lt;J$2,1,0)</f>
        <v>0</v>
      </c>
    </row>
    <row r="604" spans="1:10" x14ac:dyDescent="0.25">
      <c r="A604" s="2" t="s">
        <v>7</v>
      </c>
      <c r="B604">
        <v>2015</v>
      </c>
      <c r="C604" t="s">
        <v>578</v>
      </c>
      <c r="D604" s="2">
        <v>535486</v>
      </c>
      <c r="E604" s="2" t="s">
        <v>583</v>
      </c>
      <c r="F604" s="6" t="s">
        <v>21</v>
      </c>
      <c r="G604" s="5">
        <v>318</v>
      </c>
      <c r="H604" s="1">
        <v>0.66981132075471694</v>
      </c>
      <c r="I604" s="10">
        <v>105</v>
      </c>
      <c r="J604" s="14">
        <f>IF(H604&lt;J$2,1,0)</f>
        <v>0</v>
      </c>
    </row>
    <row r="605" spans="1:10" x14ac:dyDescent="0.25">
      <c r="A605" s="2" t="s">
        <v>7</v>
      </c>
      <c r="B605">
        <v>2015</v>
      </c>
      <c r="C605" t="s">
        <v>578</v>
      </c>
      <c r="D605" s="2">
        <v>535508</v>
      </c>
      <c r="E605" s="2" t="s">
        <v>584</v>
      </c>
      <c r="F605" s="6" t="s">
        <v>21</v>
      </c>
      <c r="G605" s="5">
        <v>211</v>
      </c>
      <c r="H605" s="1">
        <v>0.59241706161137442</v>
      </c>
      <c r="I605" s="10">
        <v>86</v>
      </c>
      <c r="J605" s="14">
        <f>IF(H605&lt;J$2,1,0)</f>
        <v>0</v>
      </c>
    </row>
    <row r="606" spans="1:10" x14ac:dyDescent="0.25">
      <c r="A606" s="2" t="s">
        <v>7</v>
      </c>
      <c r="B606">
        <v>2015</v>
      </c>
      <c r="C606" t="s">
        <v>578</v>
      </c>
      <c r="D606" s="2">
        <v>535559</v>
      </c>
      <c r="E606" s="2" t="s">
        <v>586</v>
      </c>
      <c r="F606" s="6" t="s">
        <v>23</v>
      </c>
      <c r="G606" s="5">
        <v>864</v>
      </c>
      <c r="H606" s="1">
        <v>0.69444444444444442</v>
      </c>
      <c r="I606" s="10">
        <v>264</v>
      </c>
      <c r="J606" s="14">
        <f>IF(H606&lt;J$2,1,0)</f>
        <v>0</v>
      </c>
    </row>
    <row r="607" spans="1:10" x14ac:dyDescent="0.25">
      <c r="A607" s="2" t="s">
        <v>7</v>
      </c>
      <c r="B607">
        <v>2015</v>
      </c>
      <c r="C607" t="s">
        <v>578</v>
      </c>
      <c r="D607" s="2">
        <v>535583</v>
      </c>
      <c r="E607" s="2" t="s">
        <v>588</v>
      </c>
      <c r="F607" s="6" t="s">
        <v>23</v>
      </c>
      <c r="G607" s="5">
        <v>810</v>
      </c>
      <c r="H607" s="1">
        <v>0.6987654320987654</v>
      </c>
      <c r="I607" s="10">
        <v>244</v>
      </c>
      <c r="J607" s="14">
        <f>IF(H607&lt;J$2,1,0)</f>
        <v>0</v>
      </c>
    </row>
    <row r="608" spans="1:10" x14ac:dyDescent="0.25">
      <c r="A608" s="2" t="s">
        <v>7</v>
      </c>
      <c r="B608">
        <v>2015</v>
      </c>
      <c r="C608" t="s">
        <v>578</v>
      </c>
      <c r="D608" s="2">
        <v>535605</v>
      </c>
      <c r="E608" s="2" t="s">
        <v>589</v>
      </c>
      <c r="F608" s="6" t="s">
        <v>23</v>
      </c>
      <c r="G608" s="5">
        <v>587</v>
      </c>
      <c r="H608" s="1">
        <v>0.63032367972742764</v>
      </c>
      <c r="I608" s="10">
        <v>217</v>
      </c>
      <c r="J608" s="14">
        <f>IF(H608&lt;J$2,1,0)</f>
        <v>0</v>
      </c>
    </row>
    <row r="609" spans="1:10" x14ac:dyDescent="0.25">
      <c r="A609" s="2" t="s">
        <v>7</v>
      </c>
      <c r="B609">
        <v>2015</v>
      </c>
      <c r="C609" t="s">
        <v>578</v>
      </c>
      <c r="D609" s="2">
        <v>535621</v>
      </c>
      <c r="E609" s="2" t="s">
        <v>590</v>
      </c>
      <c r="F609" s="6" t="s">
        <v>23</v>
      </c>
      <c r="G609" s="5">
        <v>737</v>
      </c>
      <c r="H609" s="1">
        <v>0.69606512890094985</v>
      </c>
      <c r="I609" s="10">
        <v>224</v>
      </c>
      <c r="J609" s="14">
        <f>IF(H609&lt;J$2,1,0)</f>
        <v>0</v>
      </c>
    </row>
    <row r="610" spans="1:10" x14ac:dyDescent="0.25">
      <c r="A610" s="2" t="s">
        <v>7</v>
      </c>
      <c r="B610">
        <v>2015</v>
      </c>
      <c r="C610" t="s">
        <v>578</v>
      </c>
      <c r="D610" s="2">
        <v>535630</v>
      </c>
      <c r="E610" s="2" t="s">
        <v>591</v>
      </c>
      <c r="F610" s="6" t="s">
        <v>23</v>
      </c>
      <c r="G610" s="5">
        <v>656</v>
      </c>
      <c r="H610" s="1">
        <v>0.69512195121951215</v>
      </c>
      <c r="I610" s="10">
        <v>200</v>
      </c>
      <c r="J610" s="14">
        <f>IF(H610&lt;J$2,1,0)</f>
        <v>0</v>
      </c>
    </row>
    <row r="611" spans="1:10" x14ac:dyDescent="0.25">
      <c r="A611" s="2" t="s">
        <v>7</v>
      </c>
      <c r="B611">
        <v>2015</v>
      </c>
      <c r="C611" t="s">
        <v>578</v>
      </c>
      <c r="D611" s="2">
        <v>535656</v>
      </c>
      <c r="E611" s="2" t="s">
        <v>592</v>
      </c>
      <c r="F611" s="6" t="s">
        <v>21</v>
      </c>
      <c r="G611" s="5">
        <v>363</v>
      </c>
      <c r="H611" s="1">
        <v>0.68595041322314054</v>
      </c>
      <c r="I611" s="10">
        <v>114</v>
      </c>
      <c r="J611" s="14">
        <f>IF(H611&lt;J$2,1,0)</f>
        <v>0</v>
      </c>
    </row>
    <row r="612" spans="1:10" x14ac:dyDescent="0.25">
      <c r="A612" s="2" t="s">
        <v>7</v>
      </c>
      <c r="B612">
        <v>2015</v>
      </c>
      <c r="C612" t="s">
        <v>578</v>
      </c>
      <c r="D612" s="2">
        <v>535672</v>
      </c>
      <c r="E612" s="2" t="s">
        <v>593</v>
      </c>
      <c r="F612" s="6" t="s">
        <v>44</v>
      </c>
      <c r="G612" s="5">
        <v>2866</v>
      </c>
      <c r="H612" s="1">
        <v>0.68039078855547797</v>
      </c>
      <c r="I612" s="10">
        <v>916</v>
      </c>
      <c r="J612" s="14">
        <f>IF(H612&lt;J$2,1,0)</f>
        <v>0</v>
      </c>
    </row>
    <row r="613" spans="1:10" x14ac:dyDescent="0.25">
      <c r="A613" s="2" t="s">
        <v>7</v>
      </c>
      <c r="B613">
        <v>2015</v>
      </c>
      <c r="C613" t="s">
        <v>578</v>
      </c>
      <c r="D613" s="2">
        <v>535702</v>
      </c>
      <c r="E613" s="2" t="s">
        <v>594</v>
      </c>
      <c r="F613" s="6" t="s">
        <v>44</v>
      </c>
      <c r="G613" s="5">
        <v>2279</v>
      </c>
      <c r="H613" s="1">
        <v>0.63580517770952172</v>
      </c>
      <c r="I613" s="10">
        <v>830</v>
      </c>
      <c r="J613" s="14">
        <f>IF(H613&lt;J$2,1,0)</f>
        <v>0</v>
      </c>
    </row>
    <row r="614" spans="1:10" x14ac:dyDescent="0.25">
      <c r="A614" s="2" t="s">
        <v>7</v>
      </c>
      <c r="B614">
        <v>2015</v>
      </c>
      <c r="C614" t="s">
        <v>578</v>
      </c>
      <c r="D614" s="2">
        <v>535729</v>
      </c>
      <c r="E614" s="2" t="s">
        <v>596</v>
      </c>
      <c r="F614" s="6" t="s">
        <v>21</v>
      </c>
      <c r="G614" s="5">
        <v>281</v>
      </c>
      <c r="H614" s="1">
        <v>0.65480427046263345</v>
      </c>
      <c r="I614" s="10">
        <v>97</v>
      </c>
      <c r="J614" s="14">
        <f>IF(H614&lt;J$2,1,0)</f>
        <v>0</v>
      </c>
    </row>
    <row r="615" spans="1:10" x14ac:dyDescent="0.25">
      <c r="A615" s="2" t="s">
        <v>7</v>
      </c>
      <c r="B615">
        <v>2015</v>
      </c>
      <c r="C615" t="s">
        <v>578</v>
      </c>
      <c r="D615" s="2">
        <v>535745</v>
      </c>
      <c r="E615" s="2" t="s">
        <v>597</v>
      </c>
      <c r="F615" s="6" t="s">
        <v>21</v>
      </c>
      <c r="G615" s="5">
        <v>232</v>
      </c>
      <c r="H615" s="1">
        <v>0.71982758620689657</v>
      </c>
      <c r="I615" s="10">
        <v>65</v>
      </c>
      <c r="J615" s="14">
        <f>IF(H615&lt;J$2,1,0)</f>
        <v>0</v>
      </c>
    </row>
    <row r="616" spans="1:10" x14ac:dyDescent="0.25">
      <c r="A616" s="2" t="s">
        <v>7</v>
      </c>
      <c r="B616">
        <v>2015</v>
      </c>
      <c r="C616" t="s">
        <v>578</v>
      </c>
      <c r="D616" s="2">
        <v>535818</v>
      </c>
      <c r="E616" s="2" t="s">
        <v>598</v>
      </c>
      <c r="F616" s="6" t="s">
        <v>21</v>
      </c>
      <c r="G616" s="5">
        <v>477</v>
      </c>
      <c r="H616" s="1">
        <v>0.59748427672955973</v>
      </c>
      <c r="I616" s="10">
        <v>192</v>
      </c>
      <c r="J616" s="14">
        <f>IF(H616&lt;J$2,1,0)</f>
        <v>0</v>
      </c>
    </row>
    <row r="617" spans="1:10" x14ac:dyDescent="0.25">
      <c r="A617" s="2" t="s">
        <v>7</v>
      </c>
      <c r="B617">
        <v>2015</v>
      </c>
      <c r="C617" t="s">
        <v>578</v>
      </c>
      <c r="D617" s="2">
        <v>535869</v>
      </c>
      <c r="E617" s="2" t="s">
        <v>600</v>
      </c>
      <c r="F617" s="6" t="s">
        <v>21</v>
      </c>
      <c r="G617" s="5">
        <v>578</v>
      </c>
      <c r="H617" s="1">
        <v>0.63494809688581311</v>
      </c>
      <c r="I617" s="10">
        <v>211</v>
      </c>
      <c r="J617" s="14">
        <f>IF(H617&lt;J$2,1,0)</f>
        <v>0</v>
      </c>
    </row>
    <row r="618" spans="1:10" x14ac:dyDescent="0.25">
      <c r="A618" s="2" t="s">
        <v>7</v>
      </c>
      <c r="B618">
        <v>2015</v>
      </c>
      <c r="C618" t="s">
        <v>578</v>
      </c>
      <c r="D618" s="2">
        <v>535931</v>
      </c>
      <c r="E618" s="2" t="s">
        <v>602</v>
      </c>
      <c r="F618" s="6" t="s">
        <v>23</v>
      </c>
      <c r="G618" s="5">
        <v>1046</v>
      </c>
      <c r="H618" s="1">
        <v>0.64627151051625242</v>
      </c>
      <c r="I618" s="10">
        <v>370</v>
      </c>
      <c r="J618" s="14">
        <f>IF(H618&lt;J$2,1,0)</f>
        <v>0</v>
      </c>
    </row>
    <row r="619" spans="1:10" x14ac:dyDescent="0.25">
      <c r="A619" s="2" t="s">
        <v>7</v>
      </c>
      <c r="B619">
        <v>2015</v>
      </c>
      <c r="C619" t="s">
        <v>578</v>
      </c>
      <c r="D619" s="2">
        <v>535966</v>
      </c>
      <c r="E619" s="2" t="s">
        <v>603</v>
      </c>
      <c r="F619" s="6" t="s">
        <v>21</v>
      </c>
      <c r="G619" s="5">
        <v>373</v>
      </c>
      <c r="H619" s="1">
        <v>0.64611260053619302</v>
      </c>
      <c r="I619" s="10">
        <v>132</v>
      </c>
      <c r="J619" s="14">
        <f>IF(H619&lt;J$2,1,0)</f>
        <v>0</v>
      </c>
    </row>
    <row r="620" spans="1:10" x14ac:dyDescent="0.25">
      <c r="A620" s="2" t="s">
        <v>7</v>
      </c>
      <c r="B620">
        <v>2015</v>
      </c>
      <c r="C620" t="s">
        <v>578</v>
      </c>
      <c r="D620" s="2">
        <v>536008</v>
      </c>
      <c r="E620" s="2" t="s">
        <v>605</v>
      </c>
      <c r="F620" s="6" t="s">
        <v>23</v>
      </c>
      <c r="G620" s="5">
        <v>681</v>
      </c>
      <c r="H620" s="1">
        <v>0.66519823788546251</v>
      </c>
      <c r="I620" s="10">
        <v>228</v>
      </c>
      <c r="J620" s="14">
        <f>IF(H620&lt;J$2,1,0)</f>
        <v>0</v>
      </c>
    </row>
    <row r="621" spans="1:10" x14ac:dyDescent="0.25">
      <c r="A621" s="2" t="s">
        <v>7</v>
      </c>
      <c r="B621">
        <v>2015</v>
      </c>
      <c r="C621" t="s">
        <v>578</v>
      </c>
      <c r="D621" s="2">
        <v>536067</v>
      </c>
      <c r="E621" s="2" t="s">
        <v>608</v>
      </c>
      <c r="F621" s="6" t="s">
        <v>21</v>
      </c>
      <c r="G621" s="5">
        <v>366</v>
      </c>
      <c r="H621" s="1">
        <v>0.76502732240437155</v>
      </c>
      <c r="I621" s="10">
        <v>86</v>
      </c>
      <c r="J621" s="14">
        <f>IF(H621&lt;J$2,1,0)</f>
        <v>0</v>
      </c>
    </row>
    <row r="622" spans="1:10" x14ac:dyDescent="0.25">
      <c r="A622" s="2" t="s">
        <v>7</v>
      </c>
      <c r="B622">
        <v>2015</v>
      </c>
      <c r="C622" t="s">
        <v>578</v>
      </c>
      <c r="D622" s="2">
        <v>536121</v>
      </c>
      <c r="E622" s="2" t="s">
        <v>610</v>
      </c>
      <c r="F622" s="6" t="s">
        <v>21</v>
      </c>
      <c r="G622" s="5">
        <v>404</v>
      </c>
      <c r="H622" s="1">
        <v>0.63118811881188119</v>
      </c>
      <c r="I622" s="10">
        <v>149</v>
      </c>
      <c r="J622" s="14">
        <f>IF(H622&lt;J$2,1,0)</f>
        <v>0</v>
      </c>
    </row>
    <row r="623" spans="1:10" x14ac:dyDescent="0.25">
      <c r="A623" s="2" t="s">
        <v>7</v>
      </c>
      <c r="B623">
        <v>2015</v>
      </c>
      <c r="C623" t="s">
        <v>578</v>
      </c>
      <c r="D623" s="2">
        <v>536164</v>
      </c>
      <c r="E623" s="2" t="s">
        <v>612</v>
      </c>
      <c r="F623" s="6" t="s">
        <v>21</v>
      </c>
      <c r="G623" s="5">
        <v>162</v>
      </c>
      <c r="H623" s="1">
        <v>0.70370370370370372</v>
      </c>
      <c r="I623" s="10">
        <v>48</v>
      </c>
      <c r="J623" s="14">
        <f>IF(H623&lt;J$2,1,0)</f>
        <v>0</v>
      </c>
    </row>
    <row r="624" spans="1:10" x14ac:dyDescent="0.25">
      <c r="A624" s="2" t="s">
        <v>7</v>
      </c>
      <c r="B624">
        <v>2015</v>
      </c>
      <c r="C624" t="s">
        <v>578</v>
      </c>
      <c r="D624" s="2">
        <v>536172</v>
      </c>
      <c r="E624" s="2" t="s">
        <v>613</v>
      </c>
      <c r="F624" s="6" t="s">
        <v>21</v>
      </c>
      <c r="G624" s="5">
        <v>462</v>
      </c>
      <c r="H624" s="1">
        <v>0.64069264069264065</v>
      </c>
      <c r="I624" s="10">
        <v>166</v>
      </c>
      <c r="J624" s="14">
        <f>IF(H624&lt;J$2,1,0)</f>
        <v>0</v>
      </c>
    </row>
    <row r="625" spans="1:10" x14ac:dyDescent="0.25">
      <c r="A625" s="2" t="s">
        <v>7</v>
      </c>
      <c r="B625">
        <v>2015</v>
      </c>
      <c r="C625" t="s">
        <v>578</v>
      </c>
      <c r="D625" s="2">
        <v>536181</v>
      </c>
      <c r="E625" s="2" t="s">
        <v>614</v>
      </c>
      <c r="F625" s="6" t="s">
        <v>23</v>
      </c>
      <c r="G625" s="5">
        <v>776</v>
      </c>
      <c r="H625" s="1">
        <v>0.58505154639175261</v>
      </c>
      <c r="I625" s="10">
        <v>322</v>
      </c>
      <c r="J625" s="14">
        <f>IF(H625&lt;J$2,1,0)</f>
        <v>0</v>
      </c>
    </row>
    <row r="626" spans="1:10" x14ac:dyDescent="0.25">
      <c r="A626" s="2" t="s">
        <v>7</v>
      </c>
      <c r="B626">
        <v>2015</v>
      </c>
      <c r="C626" t="s">
        <v>578</v>
      </c>
      <c r="D626" s="2">
        <v>536202</v>
      </c>
      <c r="E626" s="2" t="s">
        <v>615</v>
      </c>
      <c r="F626" s="6" t="s">
        <v>21</v>
      </c>
      <c r="G626" s="5">
        <v>323</v>
      </c>
      <c r="H626" s="1">
        <v>0.67182662538699689</v>
      </c>
      <c r="I626" s="10">
        <v>106</v>
      </c>
      <c r="J626" s="14">
        <f>IF(H626&lt;J$2,1,0)</f>
        <v>0</v>
      </c>
    </row>
    <row r="627" spans="1:10" x14ac:dyDescent="0.25">
      <c r="A627" s="2" t="s">
        <v>7</v>
      </c>
      <c r="B627">
        <v>2015</v>
      </c>
      <c r="C627" t="s">
        <v>578</v>
      </c>
      <c r="D627" s="2">
        <v>536211</v>
      </c>
      <c r="E627" s="2" t="s">
        <v>616</v>
      </c>
      <c r="F627" s="6" t="s">
        <v>21</v>
      </c>
      <c r="G627" s="5">
        <v>133</v>
      </c>
      <c r="H627" s="1">
        <v>0.66917293233082709</v>
      </c>
      <c r="I627" s="10">
        <v>44</v>
      </c>
      <c r="J627" s="14">
        <f>IF(H627&lt;J$2,1,0)</f>
        <v>0</v>
      </c>
    </row>
    <row r="628" spans="1:10" x14ac:dyDescent="0.25">
      <c r="A628" s="2" t="s">
        <v>7</v>
      </c>
      <c r="B628">
        <v>2015</v>
      </c>
      <c r="C628" t="s">
        <v>578</v>
      </c>
      <c r="D628" s="2">
        <v>536270</v>
      </c>
      <c r="E628" s="2" t="s">
        <v>618</v>
      </c>
      <c r="F628" s="6" t="s">
        <v>44</v>
      </c>
      <c r="G628" s="5">
        <v>1809</v>
      </c>
      <c r="H628" s="1">
        <v>0.6616915422885572</v>
      </c>
      <c r="I628" s="10">
        <v>612</v>
      </c>
      <c r="J628" s="14">
        <f>IF(H628&lt;J$2,1,0)</f>
        <v>0</v>
      </c>
    </row>
    <row r="629" spans="1:10" x14ac:dyDescent="0.25">
      <c r="A629" s="2" t="s">
        <v>7</v>
      </c>
      <c r="B629">
        <v>2015</v>
      </c>
      <c r="C629" t="s">
        <v>578</v>
      </c>
      <c r="D629" s="2">
        <v>536334</v>
      </c>
      <c r="E629" s="2" t="s">
        <v>620</v>
      </c>
      <c r="F629" s="6" t="s">
        <v>21</v>
      </c>
      <c r="G629" s="5">
        <v>153</v>
      </c>
      <c r="H629" s="1">
        <v>0.79084967320261434</v>
      </c>
      <c r="I629" s="10">
        <v>32</v>
      </c>
      <c r="J629" s="14">
        <f>IF(H629&lt;J$2,1,0)</f>
        <v>0</v>
      </c>
    </row>
    <row r="630" spans="1:10" x14ac:dyDescent="0.25">
      <c r="A630" s="2" t="s">
        <v>7</v>
      </c>
      <c r="B630">
        <v>2015</v>
      </c>
      <c r="C630" t="s">
        <v>578</v>
      </c>
      <c r="D630" s="2">
        <v>536351</v>
      </c>
      <c r="E630" s="2" t="s">
        <v>621</v>
      </c>
      <c r="F630" s="6" t="s">
        <v>21</v>
      </c>
      <c r="G630" s="5">
        <v>337</v>
      </c>
      <c r="H630" s="1">
        <v>0.72997032640949555</v>
      </c>
      <c r="I630" s="10">
        <v>91</v>
      </c>
      <c r="J630" s="14">
        <f>IF(H630&lt;J$2,1,0)</f>
        <v>0</v>
      </c>
    </row>
    <row r="631" spans="1:10" x14ac:dyDescent="0.25">
      <c r="A631" s="2" t="s">
        <v>7</v>
      </c>
      <c r="B631">
        <v>2015</v>
      </c>
      <c r="C631" t="s">
        <v>578</v>
      </c>
      <c r="D631" s="2">
        <v>536377</v>
      </c>
      <c r="E631" s="2" t="s">
        <v>622</v>
      </c>
      <c r="F631" s="6" t="s">
        <v>21</v>
      </c>
      <c r="G631" s="5">
        <v>233</v>
      </c>
      <c r="H631" s="1">
        <v>0.68669527896995708</v>
      </c>
      <c r="I631" s="10">
        <v>73</v>
      </c>
      <c r="J631" s="14">
        <f>IF(H631&lt;J$2,1,0)</f>
        <v>0</v>
      </c>
    </row>
    <row r="632" spans="1:10" x14ac:dyDescent="0.25">
      <c r="A632" s="2" t="s">
        <v>7</v>
      </c>
      <c r="B632">
        <v>2015</v>
      </c>
      <c r="C632" t="s">
        <v>578</v>
      </c>
      <c r="D632" s="2">
        <v>536407</v>
      </c>
      <c r="E632" s="2" t="s">
        <v>623</v>
      </c>
      <c r="F632" s="6" t="s">
        <v>21</v>
      </c>
      <c r="G632" s="5">
        <v>206</v>
      </c>
      <c r="H632" s="1">
        <v>0.68446601941747576</v>
      </c>
      <c r="I632" s="10">
        <v>65</v>
      </c>
      <c r="J632" s="14">
        <f>IF(H632&lt;J$2,1,0)</f>
        <v>0</v>
      </c>
    </row>
    <row r="633" spans="1:10" x14ac:dyDescent="0.25">
      <c r="A633" s="2" t="s">
        <v>7</v>
      </c>
      <c r="B633">
        <v>2015</v>
      </c>
      <c r="C633" t="s">
        <v>578</v>
      </c>
      <c r="D633" s="2">
        <v>536431</v>
      </c>
      <c r="E633" s="2" t="s">
        <v>624</v>
      </c>
      <c r="F633" s="6" t="s">
        <v>21</v>
      </c>
      <c r="G633" s="5">
        <v>255</v>
      </c>
      <c r="H633" s="1">
        <v>0.70980392156862748</v>
      </c>
      <c r="I633" s="10">
        <v>74</v>
      </c>
      <c r="J633" s="14">
        <f>IF(H633&lt;J$2,1,0)</f>
        <v>0</v>
      </c>
    </row>
    <row r="634" spans="1:10" x14ac:dyDescent="0.25">
      <c r="A634" s="2" t="s">
        <v>7</v>
      </c>
      <c r="B634">
        <v>2015</v>
      </c>
      <c r="C634" t="s">
        <v>578</v>
      </c>
      <c r="D634" s="2">
        <v>536440</v>
      </c>
      <c r="E634" s="2" t="s">
        <v>625</v>
      </c>
      <c r="F634" s="6" t="s">
        <v>23</v>
      </c>
      <c r="G634" s="5">
        <v>781</v>
      </c>
      <c r="H634" s="1">
        <v>0.63764404609475034</v>
      </c>
      <c r="I634" s="10">
        <v>283</v>
      </c>
      <c r="J634" s="14">
        <f>IF(H634&lt;J$2,1,0)</f>
        <v>0</v>
      </c>
    </row>
    <row r="635" spans="1:10" x14ac:dyDescent="0.25">
      <c r="A635" s="2" t="s">
        <v>7</v>
      </c>
      <c r="B635">
        <v>2015</v>
      </c>
      <c r="C635" t="s">
        <v>578</v>
      </c>
      <c r="D635" s="2">
        <v>536458</v>
      </c>
      <c r="E635" s="2" t="s">
        <v>626</v>
      </c>
      <c r="F635" s="6" t="s">
        <v>21</v>
      </c>
      <c r="G635" s="5">
        <v>431</v>
      </c>
      <c r="H635" s="1">
        <v>0.63341067285382835</v>
      </c>
      <c r="I635" s="10">
        <v>158</v>
      </c>
      <c r="J635" s="14">
        <f>IF(H635&lt;J$2,1,0)</f>
        <v>0</v>
      </c>
    </row>
    <row r="636" spans="1:10" x14ac:dyDescent="0.25">
      <c r="A636" s="2" t="s">
        <v>7</v>
      </c>
      <c r="B636">
        <v>2015</v>
      </c>
      <c r="C636" t="s">
        <v>578</v>
      </c>
      <c r="D636" s="2">
        <v>536491</v>
      </c>
      <c r="E636" s="2" t="s">
        <v>627</v>
      </c>
      <c r="F636" s="6" t="s">
        <v>23</v>
      </c>
      <c r="G636" s="5">
        <v>810</v>
      </c>
      <c r="H636" s="1">
        <v>0.61234567901234571</v>
      </c>
      <c r="I636" s="10">
        <v>314</v>
      </c>
      <c r="J636" s="14">
        <f>IF(H636&lt;J$2,1,0)</f>
        <v>0</v>
      </c>
    </row>
    <row r="637" spans="1:10" x14ac:dyDescent="0.25">
      <c r="A637" s="2" t="s">
        <v>7</v>
      </c>
      <c r="B637">
        <v>2015</v>
      </c>
      <c r="C637" t="s">
        <v>578</v>
      </c>
      <c r="D637" s="2">
        <v>536580</v>
      </c>
      <c r="E637" s="2" t="s">
        <v>628</v>
      </c>
      <c r="F637" s="6" t="s">
        <v>21</v>
      </c>
      <c r="G637" s="5">
        <v>612</v>
      </c>
      <c r="H637" s="1">
        <v>0.67156862745098034</v>
      </c>
      <c r="I637" s="10">
        <v>201</v>
      </c>
      <c r="J637" s="14">
        <f>IF(H637&lt;J$2,1,0)</f>
        <v>0</v>
      </c>
    </row>
    <row r="638" spans="1:10" x14ac:dyDescent="0.25">
      <c r="A638" s="2" t="s">
        <v>7</v>
      </c>
      <c r="B638">
        <v>2015</v>
      </c>
      <c r="C638" t="s">
        <v>578</v>
      </c>
      <c r="D638" s="2">
        <v>536610</v>
      </c>
      <c r="E638" s="2" t="s">
        <v>629</v>
      </c>
      <c r="F638" s="6" t="s">
        <v>23</v>
      </c>
      <c r="G638" s="5">
        <v>610</v>
      </c>
      <c r="H638" s="1">
        <v>0.68524590163934429</v>
      </c>
      <c r="I638" s="10">
        <v>192</v>
      </c>
      <c r="J638" s="14">
        <f>IF(H638&lt;J$2,1,0)</f>
        <v>0</v>
      </c>
    </row>
    <row r="639" spans="1:10" x14ac:dyDescent="0.25">
      <c r="A639" s="2" t="s">
        <v>7</v>
      </c>
      <c r="B639">
        <v>2015</v>
      </c>
      <c r="C639" t="s">
        <v>578</v>
      </c>
      <c r="D639" s="2">
        <v>536636</v>
      </c>
      <c r="E639" s="2" t="s">
        <v>630</v>
      </c>
      <c r="F639" s="6" t="s">
        <v>21</v>
      </c>
      <c r="G639" s="5">
        <v>322</v>
      </c>
      <c r="H639" s="1">
        <v>0.65217391304347827</v>
      </c>
      <c r="I639" s="10">
        <v>112</v>
      </c>
      <c r="J639" s="14">
        <f>IF(H639&lt;J$2,1,0)</f>
        <v>0</v>
      </c>
    </row>
    <row r="640" spans="1:10" x14ac:dyDescent="0.25">
      <c r="A640" s="2" t="s">
        <v>7</v>
      </c>
      <c r="B640">
        <v>2015</v>
      </c>
      <c r="C640" t="s">
        <v>578</v>
      </c>
      <c r="D640" s="2">
        <v>536652</v>
      </c>
      <c r="E640" s="2" t="s">
        <v>631</v>
      </c>
      <c r="F640" s="6" t="s">
        <v>21</v>
      </c>
      <c r="G640" s="5">
        <v>610</v>
      </c>
      <c r="H640" s="1">
        <v>0.72295081967213115</v>
      </c>
      <c r="I640" s="10">
        <v>169</v>
      </c>
      <c r="J640" s="14">
        <f>IF(H640&lt;J$2,1,0)</f>
        <v>0</v>
      </c>
    </row>
    <row r="641" spans="1:10" x14ac:dyDescent="0.25">
      <c r="A641" s="2" t="s">
        <v>7</v>
      </c>
      <c r="B641">
        <v>2015</v>
      </c>
      <c r="C641" t="s">
        <v>578</v>
      </c>
      <c r="D641" s="2">
        <v>536661</v>
      </c>
      <c r="E641" s="2" t="s">
        <v>632</v>
      </c>
      <c r="F641" s="6" t="s">
        <v>21</v>
      </c>
      <c r="G641" s="5">
        <v>457</v>
      </c>
      <c r="H641" s="1">
        <v>0.73304157549234139</v>
      </c>
      <c r="I641" s="10">
        <v>122</v>
      </c>
      <c r="J641" s="14">
        <f>IF(H641&lt;J$2,1,0)</f>
        <v>0</v>
      </c>
    </row>
    <row r="642" spans="1:10" x14ac:dyDescent="0.25">
      <c r="A642" s="2" t="s">
        <v>7</v>
      </c>
      <c r="B642">
        <v>2015</v>
      </c>
      <c r="C642" t="s">
        <v>578</v>
      </c>
      <c r="D642" s="2">
        <v>536709</v>
      </c>
      <c r="E642" s="2" t="s">
        <v>633</v>
      </c>
      <c r="F642" s="6" t="s">
        <v>21</v>
      </c>
      <c r="G642" s="5">
        <v>254</v>
      </c>
      <c r="H642" s="1">
        <v>0.66535433070866146</v>
      </c>
      <c r="I642" s="10">
        <v>85</v>
      </c>
      <c r="J642" s="14">
        <f>IF(H642&lt;J$2,1,0)</f>
        <v>0</v>
      </c>
    </row>
    <row r="643" spans="1:10" x14ac:dyDescent="0.25">
      <c r="A643" s="2" t="s">
        <v>7</v>
      </c>
      <c r="B643">
        <v>2015</v>
      </c>
      <c r="C643" t="s">
        <v>578</v>
      </c>
      <c r="D643" s="2">
        <v>536717</v>
      </c>
      <c r="E643" s="2" t="s">
        <v>634</v>
      </c>
      <c r="F643" s="6" t="s">
        <v>21</v>
      </c>
      <c r="G643" s="5">
        <v>151</v>
      </c>
      <c r="H643" s="1">
        <v>0.62913907284768211</v>
      </c>
      <c r="I643" s="10">
        <v>56</v>
      </c>
      <c r="J643" s="14">
        <f>IF(H643&lt;J$2,1,0)</f>
        <v>0</v>
      </c>
    </row>
    <row r="644" spans="1:10" x14ac:dyDescent="0.25">
      <c r="A644" s="2" t="s">
        <v>7</v>
      </c>
      <c r="B644">
        <v>2015</v>
      </c>
      <c r="C644" t="s">
        <v>578</v>
      </c>
      <c r="D644" s="2">
        <v>536768</v>
      </c>
      <c r="E644" s="2" t="s">
        <v>635</v>
      </c>
      <c r="F644" s="6" t="s">
        <v>21</v>
      </c>
      <c r="G644" s="5">
        <v>315</v>
      </c>
      <c r="H644" s="1">
        <v>0.60952380952380958</v>
      </c>
      <c r="I644" s="10">
        <v>123</v>
      </c>
      <c r="J644" s="14">
        <f>IF(H644&lt;J$2,1,0)</f>
        <v>0</v>
      </c>
    </row>
    <row r="645" spans="1:10" x14ac:dyDescent="0.25">
      <c r="A645" s="2" t="s">
        <v>7</v>
      </c>
      <c r="B645">
        <v>2015</v>
      </c>
      <c r="C645" t="s">
        <v>578</v>
      </c>
      <c r="D645" s="2">
        <v>536857</v>
      </c>
      <c r="E645" s="2" t="s">
        <v>636</v>
      </c>
      <c r="F645" s="6" t="s">
        <v>21</v>
      </c>
      <c r="G645" s="5">
        <v>329</v>
      </c>
      <c r="H645" s="1">
        <v>0.62006079027355621</v>
      </c>
      <c r="I645" s="10">
        <v>125</v>
      </c>
      <c r="J645" s="14">
        <f>IF(H645&lt;J$2,1,0)</f>
        <v>0</v>
      </c>
    </row>
    <row r="646" spans="1:10" x14ac:dyDescent="0.25">
      <c r="A646" s="2" t="s">
        <v>7</v>
      </c>
      <c r="B646">
        <v>2015</v>
      </c>
      <c r="C646" t="s">
        <v>578</v>
      </c>
      <c r="D646" s="2">
        <v>536938</v>
      </c>
      <c r="E646" s="2" t="s">
        <v>637</v>
      </c>
      <c r="F646" s="6" t="s">
        <v>21</v>
      </c>
      <c r="G646" s="5">
        <v>573</v>
      </c>
      <c r="H646" s="1">
        <v>0.68586387434554974</v>
      </c>
      <c r="I646" s="10">
        <v>180</v>
      </c>
      <c r="J646" s="14">
        <f>IF(H646&lt;J$2,1,0)</f>
        <v>0</v>
      </c>
    </row>
    <row r="647" spans="1:10" x14ac:dyDescent="0.25">
      <c r="A647" s="2" t="s">
        <v>7</v>
      </c>
      <c r="B647">
        <v>2015</v>
      </c>
      <c r="C647" t="s">
        <v>578</v>
      </c>
      <c r="D647" s="2">
        <v>536989</v>
      </c>
      <c r="E647" s="2" t="s">
        <v>639</v>
      </c>
      <c r="F647" s="6" t="s">
        <v>21</v>
      </c>
      <c r="G647" s="5">
        <v>339</v>
      </c>
      <c r="H647" s="1">
        <v>0.62831858407079644</v>
      </c>
      <c r="I647" s="10">
        <v>126</v>
      </c>
      <c r="J647" s="14">
        <f>IF(H647&lt;J$2,1,0)</f>
        <v>0</v>
      </c>
    </row>
    <row r="648" spans="1:10" x14ac:dyDescent="0.25">
      <c r="A648" s="2" t="s">
        <v>7</v>
      </c>
      <c r="B648">
        <v>2015</v>
      </c>
      <c r="C648" t="s">
        <v>578</v>
      </c>
      <c r="D648" s="2">
        <v>536997</v>
      </c>
      <c r="E648" s="2" t="s">
        <v>640</v>
      </c>
      <c r="F648" s="6" t="s">
        <v>21</v>
      </c>
      <c r="G648" s="5">
        <v>283</v>
      </c>
      <c r="H648" s="1">
        <v>0.68551236749116606</v>
      </c>
      <c r="I648" s="10">
        <v>89</v>
      </c>
      <c r="J648" s="14">
        <f>IF(H648&lt;J$2,1,0)</f>
        <v>0</v>
      </c>
    </row>
    <row r="649" spans="1:10" x14ac:dyDescent="0.25">
      <c r="A649" s="2" t="s">
        <v>7</v>
      </c>
      <c r="B649">
        <v>2015</v>
      </c>
      <c r="C649" t="s">
        <v>578</v>
      </c>
      <c r="D649" s="2">
        <v>557030</v>
      </c>
      <c r="E649" s="2" t="s">
        <v>977</v>
      </c>
      <c r="F649" s="6" t="s">
        <v>21</v>
      </c>
      <c r="G649" s="5">
        <v>514</v>
      </c>
      <c r="H649" s="1">
        <v>0.73929961089494167</v>
      </c>
      <c r="I649" s="10">
        <v>134</v>
      </c>
      <c r="J649" s="14">
        <f>IF(H649&lt;J$2,1,0)</f>
        <v>0</v>
      </c>
    </row>
    <row r="650" spans="1:10" x14ac:dyDescent="0.25">
      <c r="A650" s="2" t="s">
        <v>7</v>
      </c>
      <c r="B650">
        <v>2015</v>
      </c>
      <c r="C650" t="s">
        <v>578</v>
      </c>
      <c r="D650" s="2">
        <v>565539</v>
      </c>
      <c r="E650" s="2" t="s">
        <v>1037</v>
      </c>
      <c r="F650" s="6" t="s">
        <v>21</v>
      </c>
      <c r="G650" s="5">
        <v>266</v>
      </c>
      <c r="H650" s="1">
        <v>0.60902255639097747</v>
      </c>
      <c r="I650" s="10">
        <v>104</v>
      </c>
      <c r="J650" s="14">
        <f>IF(H650&lt;J$2,1,0)</f>
        <v>0</v>
      </c>
    </row>
    <row r="651" spans="1:10" x14ac:dyDescent="0.25">
      <c r="A651" s="2" t="s">
        <v>7</v>
      </c>
      <c r="B651">
        <v>2015</v>
      </c>
      <c r="C651" t="s">
        <v>578</v>
      </c>
      <c r="D651" s="2">
        <v>565563</v>
      </c>
      <c r="E651" s="2" t="s">
        <v>1038</v>
      </c>
      <c r="F651" s="6" t="s">
        <v>21</v>
      </c>
      <c r="G651" s="5">
        <v>282</v>
      </c>
      <c r="H651" s="1">
        <v>0.76241134751773054</v>
      </c>
      <c r="I651" s="10">
        <v>67</v>
      </c>
      <c r="J651" s="14">
        <f>IF(H651&lt;J$2,1,0)</f>
        <v>0</v>
      </c>
    </row>
    <row r="652" spans="1:10" x14ac:dyDescent="0.25">
      <c r="A652" s="2" t="s">
        <v>7</v>
      </c>
      <c r="B652">
        <v>2015</v>
      </c>
      <c r="C652" t="s">
        <v>578</v>
      </c>
      <c r="D652" s="2">
        <v>565571</v>
      </c>
      <c r="E652" s="2" t="s">
        <v>1039</v>
      </c>
      <c r="F652" s="6" t="s">
        <v>21</v>
      </c>
      <c r="G652" s="5">
        <v>357</v>
      </c>
      <c r="H652" s="1">
        <v>0.70028011204481788</v>
      </c>
      <c r="I652" s="10">
        <v>107</v>
      </c>
      <c r="J652" s="14">
        <f>IF(H652&lt;J$2,1,0)</f>
        <v>0</v>
      </c>
    </row>
    <row r="653" spans="1:10" x14ac:dyDescent="0.25">
      <c r="A653" s="2" t="s">
        <v>7</v>
      </c>
      <c r="B653">
        <v>2015</v>
      </c>
      <c r="C653" t="s">
        <v>578</v>
      </c>
      <c r="D653" s="2">
        <v>565580</v>
      </c>
      <c r="E653" s="2" t="s">
        <v>1040</v>
      </c>
      <c r="F653" s="6" t="s">
        <v>21</v>
      </c>
      <c r="G653" s="5">
        <v>203</v>
      </c>
      <c r="H653" s="1">
        <v>0.58620689655172409</v>
      </c>
      <c r="I653" s="10">
        <v>84</v>
      </c>
      <c r="J653" s="14">
        <f>IF(H653&lt;J$2,1,0)</f>
        <v>0</v>
      </c>
    </row>
    <row r="654" spans="1:10" x14ac:dyDescent="0.25">
      <c r="A654" s="2" t="s">
        <v>7</v>
      </c>
      <c r="B654">
        <v>2015</v>
      </c>
      <c r="C654" t="s">
        <v>578</v>
      </c>
      <c r="D654" s="2">
        <v>565628</v>
      </c>
      <c r="E654" s="2" t="s">
        <v>1041</v>
      </c>
      <c r="F654" s="6" t="s">
        <v>21</v>
      </c>
      <c r="G654" s="5">
        <v>260</v>
      </c>
      <c r="H654" s="1">
        <v>0.61923076923076925</v>
      </c>
      <c r="I654" s="10">
        <v>99</v>
      </c>
      <c r="J654" s="14">
        <f>IF(H654&lt;J$2,1,0)</f>
        <v>0</v>
      </c>
    </row>
    <row r="655" spans="1:10" x14ac:dyDescent="0.25">
      <c r="A655" s="2" t="s">
        <v>7</v>
      </c>
      <c r="B655">
        <v>2015</v>
      </c>
      <c r="C655" t="s">
        <v>578</v>
      </c>
      <c r="D655" s="2">
        <v>565636</v>
      </c>
      <c r="E655" s="2" t="s">
        <v>1042</v>
      </c>
      <c r="F655" s="6" t="s">
        <v>21</v>
      </c>
      <c r="G655" s="5">
        <v>200</v>
      </c>
      <c r="H655" s="1">
        <v>0.61</v>
      </c>
      <c r="I655" s="10">
        <v>78</v>
      </c>
      <c r="J655" s="14">
        <f>IF(H655&lt;J$2,1,0)</f>
        <v>0</v>
      </c>
    </row>
    <row r="656" spans="1:10" x14ac:dyDescent="0.25">
      <c r="A656" s="2" t="s">
        <v>7</v>
      </c>
      <c r="B656">
        <v>2015</v>
      </c>
      <c r="C656" t="s">
        <v>578</v>
      </c>
      <c r="D656" s="2">
        <v>565644</v>
      </c>
      <c r="E656" s="2" t="s">
        <v>1043</v>
      </c>
      <c r="F656" s="6" t="s">
        <v>21</v>
      </c>
      <c r="G656" s="5">
        <v>434</v>
      </c>
      <c r="H656" s="1">
        <v>0.67972350230414746</v>
      </c>
      <c r="I656" s="10">
        <v>139</v>
      </c>
      <c r="J656" s="14">
        <f>IF(H656&lt;J$2,1,0)</f>
        <v>0</v>
      </c>
    </row>
    <row r="657" spans="1:10" x14ac:dyDescent="0.25">
      <c r="A657" s="2" t="s">
        <v>7</v>
      </c>
      <c r="B657">
        <v>2015</v>
      </c>
      <c r="C657" t="s">
        <v>578</v>
      </c>
      <c r="D657" s="2">
        <v>565652</v>
      </c>
      <c r="E657" s="2" t="s">
        <v>1044</v>
      </c>
      <c r="F657" s="6" t="s">
        <v>21</v>
      </c>
      <c r="G657" s="5">
        <v>49</v>
      </c>
      <c r="H657" s="1">
        <v>0.73469387755102045</v>
      </c>
      <c r="I657" s="10">
        <v>13</v>
      </c>
      <c r="J657" s="14">
        <f>IF(H657&lt;J$2,1,0)</f>
        <v>0</v>
      </c>
    </row>
    <row r="658" spans="1:10" x14ac:dyDescent="0.25">
      <c r="A658" s="2" t="s">
        <v>7</v>
      </c>
      <c r="B658">
        <v>2015</v>
      </c>
      <c r="C658" t="s">
        <v>578</v>
      </c>
      <c r="D658" s="2">
        <v>565661</v>
      </c>
      <c r="E658" s="2" t="s">
        <v>1045</v>
      </c>
      <c r="F658" s="6" t="s">
        <v>21</v>
      </c>
      <c r="G658" s="5">
        <v>73</v>
      </c>
      <c r="H658" s="1">
        <v>0.54794520547945202</v>
      </c>
      <c r="I658" s="10">
        <v>33</v>
      </c>
      <c r="J658" s="14">
        <f>IF(H658&lt;J$2,1,0)</f>
        <v>1</v>
      </c>
    </row>
    <row r="659" spans="1:10" x14ac:dyDescent="0.25">
      <c r="A659" s="2" t="s">
        <v>7</v>
      </c>
      <c r="B659">
        <v>2015</v>
      </c>
      <c r="C659" t="s">
        <v>578</v>
      </c>
      <c r="D659" s="2">
        <v>565725</v>
      </c>
      <c r="E659" s="2" t="s">
        <v>1046</v>
      </c>
      <c r="F659" s="6" t="s">
        <v>21</v>
      </c>
      <c r="G659" s="5">
        <v>111</v>
      </c>
      <c r="H659" s="1">
        <v>0.63063063063063063</v>
      </c>
      <c r="I659" s="10">
        <v>41</v>
      </c>
      <c r="J659" s="14">
        <f>IF(H659&lt;J$2,1,0)</f>
        <v>0</v>
      </c>
    </row>
    <row r="660" spans="1:10" x14ac:dyDescent="0.25">
      <c r="A660" s="2" t="s">
        <v>7</v>
      </c>
      <c r="B660">
        <v>2015</v>
      </c>
      <c r="C660" t="s">
        <v>578</v>
      </c>
      <c r="D660" s="2">
        <v>565733</v>
      </c>
      <c r="E660" s="2" t="s">
        <v>1047</v>
      </c>
      <c r="F660" s="6" t="s">
        <v>21</v>
      </c>
      <c r="G660" s="5">
        <v>180</v>
      </c>
      <c r="H660" s="1">
        <v>0.58333333333333337</v>
      </c>
      <c r="I660" s="10">
        <v>75</v>
      </c>
      <c r="J660" s="14">
        <f>IF(H660&lt;J$2,1,0)</f>
        <v>0</v>
      </c>
    </row>
    <row r="661" spans="1:10" x14ac:dyDescent="0.25">
      <c r="A661" s="2" t="s">
        <v>7</v>
      </c>
      <c r="B661">
        <v>2015</v>
      </c>
      <c r="C661" t="s">
        <v>578</v>
      </c>
      <c r="D661" s="2">
        <v>565784</v>
      </c>
      <c r="E661" s="2" t="s">
        <v>1049</v>
      </c>
      <c r="F661" s="6" t="s">
        <v>21</v>
      </c>
      <c r="G661" s="5">
        <v>258</v>
      </c>
      <c r="H661" s="1">
        <v>0.72093023255813948</v>
      </c>
      <c r="I661" s="10">
        <v>72</v>
      </c>
      <c r="J661" s="14">
        <f>IF(H661&lt;J$2,1,0)</f>
        <v>0</v>
      </c>
    </row>
    <row r="662" spans="1:10" x14ac:dyDescent="0.25">
      <c r="A662" s="2" t="s">
        <v>7</v>
      </c>
      <c r="B662">
        <v>2015</v>
      </c>
      <c r="C662" t="s">
        <v>578</v>
      </c>
      <c r="D662" s="2">
        <v>565920</v>
      </c>
      <c r="E662" s="2" t="s">
        <v>1051</v>
      </c>
      <c r="F662" s="6" t="s">
        <v>21</v>
      </c>
      <c r="G662" s="5">
        <v>81</v>
      </c>
      <c r="H662" s="1">
        <v>0.71604938271604934</v>
      </c>
      <c r="I662" s="10">
        <v>23</v>
      </c>
      <c r="J662" s="14">
        <f>IF(H662&lt;J$2,1,0)</f>
        <v>0</v>
      </c>
    </row>
    <row r="663" spans="1:10" x14ac:dyDescent="0.25">
      <c r="A663" s="2" t="s">
        <v>7</v>
      </c>
      <c r="B663">
        <v>2015</v>
      </c>
      <c r="C663" t="s">
        <v>578</v>
      </c>
      <c r="D663" s="2">
        <v>566039</v>
      </c>
      <c r="E663" s="2" t="s">
        <v>1053</v>
      </c>
      <c r="F663" s="6" t="s">
        <v>21</v>
      </c>
      <c r="G663" s="5">
        <v>283</v>
      </c>
      <c r="H663" s="1">
        <v>0.64664310954063609</v>
      </c>
      <c r="I663" s="10">
        <v>100</v>
      </c>
      <c r="J663" s="14">
        <f>IF(H663&lt;J$2,1,0)</f>
        <v>0</v>
      </c>
    </row>
    <row r="664" spans="1:10" x14ac:dyDescent="0.25">
      <c r="A664" s="2" t="s">
        <v>7</v>
      </c>
      <c r="B664">
        <v>2015</v>
      </c>
      <c r="C664" t="s">
        <v>578</v>
      </c>
      <c r="D664" s="2">
        <v>566047</v>
      </c>
      <c r="E664" s="2" t="s">
        <v>1054</v>
      </c>
      <c r="F664" s="6" t="s">
        <v>21</v>
      </c>
      <c r="G664" s="5">
        <v>173</v>
      </c>
      <c r="H664" s="1">
        <v>0.64161849710982655</v>
      </c>
      <c r="I664" s="10">
        <v>62</v>
      </c>
      <c r="J664" s="14">
        <f>IF(H664&lt;J$2,1,0)</f>
        <v>0</v>
      </c>
    </row>
    <row r="665" spans="1:10" x14ac:dyDescent="0.25">
      <c r="A665" s="2" t="s">
        <v>7</v>
      </c>
      <c r="B665">
        <v>2015</v>
      </c>
      <c r="C665" t="s">
        <v>578</v>
      </c>
      <c r="D665" s="2">
        <v>570753</v>
      </c>
      <c r="E665" s="2" t="s">
        <v>1055</v>
      </c>
      <c r="F665" s="6" t="s">
        <v>21</v>
      </c>
      <c r="G665" s="5">
        <v>76</v>
      </c>
      <c r="H665" s="1">
        <v>0.63157894736842102</v>
      </c>
      <c r="I665" s="10">
        <v>28</v>
      </c>
      <c r="J665" s="14">
        <f>IF(H665&lt;J$2,1,0)</f>
        <v>0</v>
      </c>
    </row>
    <row r="666" spans="1:10" x14ac:dyDescent="0.25">
      <c r="A666" s="2" t="s">
        <v>7</v>
      </c>
      <c r="B666">
        <v>2015</v>
      </c>
      <c r="C666" t="s">
        <v>578</v>
      </c>
      <c r="D666" s="2">
        <v>570761</v>
      </c>
      <c r="E666" s="2" t="s">
        <v>1056</v>
      </c>
      <c r="F666" s="6" t="s">
        <v>21</v>
      </c>
      <c r="G666" s="5">
        <v>94</v>
      </c>
      <c r="H666" s="1">
        <v>0.69148936170212771</v>
      </c>
      <c r="I666" s="10">
        <v>29</v>
      </c>
      <c r="J666" s="14">
        <f>IF(H666&lt;J$2,1,0)</f>
        <v>0</v>
      </c>
    </row>
    <row r="667" spans="1:10" x14ac:dyDescent="0.25">
      <c r="A667" s="2" t="s">
        <v>7</v>
      </c>
      <c r="B667">
        <v>2015</v>
      </c>
      <c r="C667" t="s">
        <v>578</v>
      </c>
      <c r="D667" s="2">
        <v>570788</v>
      </c>
      <c r="E667" s="2" t="s">
        <v>1058</v>
      </c>
      <c r="F667" s="6" t="s">
        <v>23</v>
      </c>
      <c r="G667" s="5">
        <v>1075</v>
      </c>
      <c r="H667" s="1">
        <v>0.69488372093023254</v>
      </c>
      <c r="I667" s="10">
        <v>328</v>
      </c>
      <c r="J667" s="14">
        <f>IF(H667&lt;J$2,1,0)</f>
        <v>0</v>
      </c>
    </row>
    <row r="668" spans="1:10" x14ac:dyDescent="0.25">
      <c r="A668" s="2" t="s">
        <v>7</v>
      </c>
      <c r="B668">
        <v>2015</v>
      </c>
      <c r="C668" t="s">
        <v>578</v>
      </c>
      <c r="D668" s="2">
        <v>570818</v>
      </c>
      <c r="E668" s="2" t="s">
        <v>1059</v>
      </c>
      <c r="F668" s="6" t="s">
        <v>21</v>
      </c>
      <c r="G668" s="5">
        <v>210</v>
      </c>
      <c r="H668" s="1">
        <v>0.7</v>
      </c>
      <c r="I668" s="10">
        <v>63</v>
      </c>
      <c r="J668" s="14">
        <f>IF(H668&lt;J$2,1,0)</f>
        <v>0</v>
      </c>
    </row>
    <row r="669" spans="1:10" x14ac:dyDescent="0.25">
      <c r="A669" s="2" t="s">
        <v>7</v>
      </c>
      <c r="B669">
        <v>2015</v>
      </c>
      <c r="C669" t="s">
        <v>578</v>
      </c>
      <c r="D669" s="2">
        <v>570826</v>
      </c>
      <c r="E669" s="2" t="s">
        <v>1060</v>
      </c>
      <c r="F669" s="6" t="s">
        <v>139</v>
      </c>
      <c r="G669" s="5">
        <v>4284</v>
      </c>
      <c r="H669" s="1">
        <v>0.63795518207282909</v>
      </c>
      <c r="I669" s="10">
        <v>1551</v>
      </c>
      <c r="J669" s="14">
        <f>IF(H669&lt;J$2,1,0)</f>
        <v>0</v>
      </c>
    </row>
    <row r="670" spans="1:10" x14ac:dyDescent="0.25">
      <c r="A670" s="2" t="s">
        <v>7</v>
      </c>
      <c r="B670">
        <v>2015</v>
      </c>
      <c r="C670" t="s">
        <v>578</v>
      </c>
      <c r="D670" s="2">
        <v>570842</v>
      </c>
      <c r="E670" s="2" t="s">
        <v>1061</v>
      </c>
      <c r="F670" s="6" t="s">
        <v>21</v>
      </c>
      <c r="G670" s="5">
        <v>251</v>
      </c>
      <c r="H670" s="1">
        <v>0.60557768924302791</v>
      </c>
      <c r="I670" s="10">
        <v>99</v>
      </c>
      <c r="J670" s="14">
        <f>IF(H670&lt;J$2,1,0)</f>
        <v>0</v>
      </c>
    </row>
    <row r="671" spans="1:10" x14ac:dyDescent="0.25">
      <c r="A671" s="2" t="s">
        <v>7</v>
      </c>
      <c r="B671">
        <v>2015</v>
      </c>
      <c r="C671" t="s">
        <v>578</v>
      </c>
      <c r="D671" s="2">
        <v>570893</v>
      </c>
      <c r="E671" s="2" t="s">
        <v>1062</v>
      </c>
      <c r="F671" s="6" t="s">
        <v>21</v>
      </c>
      <c r="G671" s="5">
        <v>180</v>
      </c>
      <c r="H671" s="1">
        <v>0.75</v>
      </c>
      <c r="I671" s="10">
        <v>45</v>
      </c>
      <c r="J671" s="14">
        <f>IF(H671&lt;J$2,1,0)</f>
        <v>0</v>
      </c>
    </row>
    <row r="672" spans="1:10" x14ac:dyDescent="0.25">
      <c r="A672" s="2" t="s">
        <v>7</v>
      </c>
      <c r="B672">
        <v>2015</v>
      </c>
      <c r="C672" t="s">
        <v>578</v>
      </c>
      <c r="D672" s="2">
        <v>570923</v>
      </c>
      <c r="E672" s="2" t="s">
        <v>1063</v>
      </c>
      <c r="F672" s="6" t="s">
        <v>21</v>
      </c>
      <c r="G672" s="5">
        <v>102</v>
      </c>
      <c r="H672" s="1">
        <v>0.63725490196078427</v>
      </c>
      <c r="I672" s="10">
        <v>37</v>
      </c>
      <c r="J672" s="14">
        <f>IF(H672&lt;J$2,1,0)</f>
        <v>0</v>
      </c>
    </row>
    <row r="673" spans="1:10" x14ac:dyDescent="0.25">
      <c r="A673" s="2" t="s">
        <v>7</v>
      </c>
      <c r="B673">
        <v>2015</v>
      </c>
      <c r="C673" t="s">
        <v>578</v>
      </c>
      <c r="D673" s="2">
        <v>570940</v>
      </c>
      <c r="E673" s="2" t="s">
        <v>1064</v>
      </c>
      <c r="F673" s="6" t="s">
        <v>21</v>
      </c>
      <c r="G673" s="5">
        <v>238</v>
      </c>
      <c r="H673" s="1">
        <v>0.70168067226890751</v>
      </c>
      <c r="I673" s="10">
        <v>71</v>
      </c>
      <c r="J673" s="14">
        <f>IF(H673&lt;J$2,1,0)</f>
        <v>0</v>
      </c>
    </row>
    <row r="674" spans="1:10" x14ac:dyDescent="0.25">
      <c r="A674" s="2" t="s">
        <v>7</v>
      </c>
      <c r="B674">
        <v>2015</v>
      </c>
      <c r="C674" t="s">
        <v>578</v>
      </c>
      <c r="D674" s="2">
        <v>570974</v>
      </c>
      <c r="E674" s="2" t="s">
        <v>1065</v>
      </c>
      <c r="F674" s="6" t="s">
        <v>21</v>
      </c>
      <c r="G674" s="5">
        <v>322</v>
      </c>
      <c r="H674" s="1">
        <v>0.69875776397515532</v>
      </c>
      <c r="I674" s="10">
        <v>97</v>
      </c>
      <c r="J674" s="14">
        <f>IF(H674&lt;J$2,1,0)</f>
        <v>0</v>
      </c>
    </row>
    <row r="675" spans="1:10" x14ac:dyDescent="0.25">
      <c r="A675" s="2" t="s">
        <v>7</v>
      </c>
      <c r="B675">
        <v>2015</v>
      </c>
      <c r="C675" t="s">
        <v>578</v>
      </c>
      <c r="D675" s="2">
        <v>570982</v>
      </c>
      <c r="E675" s="2" t="s">
        <v>1066</v>
      </c>
      <c r="F675" s="6" t="s">
        <v>21</v>
      </c>
      <c r="G675" s="5">
        <v>325</v>
      </c>
      <c r="H675" s="1">
        <v>0.71692307692307689</v>
      </c>
      <c r="I675" s="10">
        <v>92</v>
      </c>
      <c r="J675" s="14">
        <f>IF(H675&lt;J$2,1,0)</f>
        <v>0</v>
      </c>
    </row>
    <row r="676" spans="1:10" x14ac:dyDescent="0.25">
      <c r="A676" s="2" t="s">
        <v>7</v>
      </c>
      <c r="B676">
        <v>2015</v>
      </c>
      <c r="C676" t="s">
        <v>578</v>
      </c>
      <c r="D676" s="2">
        <v>570991</v>
      </c>
      <c r="E676" s="2" t="s">
        <v>1067</v>
      </c>
      <c r="F676" s="6" t="s">
        <v>21</v>
      </c>
      <c r="G676" s="5">
        <v>110</v>
      </c>
      <c r="H676" s="1">
        <v>0.57272727272727275</v>
      </c>
      <c r="I676" s="10">
        <v>47</v>
      </c>
      <c r="J676" s="14">
        <f>IF(H676&lt;J$2,1,0)</f>
        <v>0</v>
      </c>
    </row>
    <row r="677" spans="1:10" x14ac:dyDescent="0.25">
      <c r="A677" s="2" t="s">
        <v>7</v>
      </c>
      <c r="B677">
        <v>2015</v>
      </c>
      <c r="C677" t="s">
        <v>578</v>
      </c>
      <c r="D677" s="2">
        <v>571032</v>
      </c>
      <c r="E677" s="2" t="s">
        <v>1068</v>
      </c>
      <c r="F677" s="6" t="s">
        <v>21</v>
      </c>
      <c r="G677" s="5">
        <v>161</v>
      </c>
      <c r="H677" s="1">
        <v>0.62732919254658381</v>
      </c>
      <c r="I677" s="10">
        <v>60</v>
      </c>
      <c r="J677" s="14">
        <f>IF(H677&lt;J$2,1,0)</f>
        <v>0</v>
      </c>
    </row>
    <row r="678" spans="1:10" x14ac:dyDescent="0.25">
      <c r="A678" s="2" t="s">
        <v>7</v>
      </c>
      <c r="B678">
        <v>2015</v>
      </c>
      <c r="C678" t="s">
        <v>578</v>
      </c>
      <c r="D678" s="2">
        <v>571067</v>
      </c>
      <c r="E678" s="2" t="s">
        <v>1069</v>
      </c>
      <c r="F678" s="6" t="s">
        <v>21</v>
      </c>
      <c r="G678" s="5">
        <v>123</v>
      </c>
      <c r="H678" s="1">
        <v>0.65853658536585369</v>
      </c>
      <c r="I678" s="10">
        <v>42</v>
      </c>
      <c r="J678" s="14">
        <f>IF(H678&lt;J$2,1,0)</f>
        <v>0</v>
      </c>
    </row>
    <row r="679" spans="1:10" x14ac:dyDescent="0.25">
      <c r="A679" s="2" t="s">
        <v>7</v>
      </c>
      <c r="B679">
        <v>2015</v>
      </c>
      <c r="C679" t="s">
        <v>578</v>
      </c>
      <c r="D679" s="2">
        <v>571075</v>
      </c>
      <c r="E679" s="2" t="s">
        <v>1070</v>
      </c>
      <c r="F679" s="6" t="s">
        <v>21</v>
      </c>
      <c r="G679" s="5">
        <v>63</v>
      </c>
      <c r="H679" s="1">
        <v>0.63492063492063489</v>
      </c>
      <c r="I679" s="10">
        <v>23</v>
      </c>
      <c r="J679" s="14">
        <f>IF(H679&lt;J$2,1,0)</f>
        <v>0</v>
      </c>
    </row>
    <row r="680" spans="1:10" x14ac:dyDescent="0.25">
      <c r="A680" s="2" t="s">
        <v>7</v>
      </c>
      <c r="B680">
        <v>2015</v>
      </c>
      <c r="C680" t="s">
        <v>578</v>
      </c>
      <c r="D680" s="2">
        <v>571121</v>
      </c>
      <c r="E680" s="2" t="s">
        <v>1071</v>
      </c>
      <c r="F680" s="6" t="s">
        <v>21</v>
      </c>
      <c r="G680" s="5">
        <v>259</v>
      </c>
      <c r="H680" s="1">
        <v>0.59459459459459463</v>
      </c>
      <c r="I680" s="10">
        <v>105</v>
      </c>
      <c r="J680" s="14">
        <f>IF(H680&lt;J$2,1,0)</f>
        <v>0</v>
      </c>
    </row>
    <row r="681" spans="1:10" x14ac:dyDescent="0.25">
      <c r="A681" s="2" t="s">
        <v>7</v>
      </c>
      <c r="B681">
        <v>2015</v>
      </c>
      <c r="C681" t="s">
        <v>578</v>
      </c>
      <c r="D681" s="2">
        <v>571148</v>
      </c>
      <c r="E681" s="2" t="s">
        <v>1072</v>
      </c>
      <c r="F681" s="6" t="s">
        <v>21</v>
      </c>
      <c r="G681" s="5">
        <v>131</v>
      </c>
      <c r="H681" s="1">
        <v>0.73282442748091603</v>
      </c>
      <c r="I681" s="10">
        <v>35</v>
      </c>
      <c r="J681" s="14">
        <f>IF(H681&lt;J$2,1,0)</f>
        <v>0</v>
      </c>
    </row>
    <row r="682" spans="1:10" x14ac:dyDescent="0.25">
      <c r="A682" s="2" t="s">
        <v>7</v>
      </c>
      <c r="B682">
        <v>2015</v>
      </c>
      <c r="C682" t="s">
        <v>578</v>
      </c>
      <c r="D682" s="2">
        <v>571156</v>
      </c>
      <c r="E682" s="2" t="s">
        <v>1073</v>
      </c>
      <c r="F682" s="6" t="s">
        <v>21</v>
      </c>
      <c r="G682" s="5">
        <v>129</v>
      </c>
      <c r="H682" s="1">
        <v>0.61240310077519378</v>
      </c>
      <c r="I682" s="10">
        <v>50</v>
      </c>
      <c r="J682" s="14">
        <f>IF(H682&lt;J$2,1,0)</f>
        <v>0</v>
      </c>
    </row>
    <row r="683" spans="1:10" x14ac:dyDescent="0.25">
      <c r="A683" s="2" t="s">
        <v>7</v>
      </c>
      <c r="B683">
        <v>2015</v>
      </c>
      <c r="C683" t="s">
        <v>578</v>
      </c>
      <c r="D683" s="2">
        <v>571172</v>
      </c>
      <c r="E683" s="2" t="s">
        <v>1074</v>
      </c>
      <c r="F683" s="6" t="s">
        <v>21</v>
      </c>
      <c r="G683" s="5">
        <v>112</v>
      </c>
      <c r="H683" s="1">
        <v>0.5803571428571429</v>
      </c>
      <c r="I683" s="10">
        <v>47</v>
      </c>
      <c r="J683" s="14">
        <f>IF(H683&lt;J$2,1,0)</f>
        <v>0</v>
      </c>
    </row>
    <row r="684" spans="1:10" x14ac:dyDescent="0.25">
      <c r="A684" s="2" t="s">
        <v>7</v>
      </c>
      <c r="B684">
        <v>2015</v>
      </c>
      <c r="C684" t="s">
        <v>578</v>
      </c>
      <c r="D684" s="2">
        <v>571806</v>
      </c>
      <c r="E684" s="2" t="s">
        <v>1100</v>
      </c>
      <c r="F684" s="6" t="s">
        <v>21</v>
      </c>
      <c r="G684" s="5">
        <v>253</v>
      </c>
      <c r="H684" s="1">
        <v>0.64426877470355737</v>
      </c>
      <c r="I684" s="10">
        <v>90</v>
      </c>
      <c r="J684" s="14">
        <f>IF(H684&lt;J$2,1,0)</f>
        <v>0</v>
      </c>
    </row>
    <row r="685" spans="1:10" x14ac:dyDescent="0.25">
      <c r="A685" s="2" t="s">
        <v>7</v>
      </c>
      <c r="B685">
        <v>2015</v>
      </c>
      <c r="C685" t="s">
        <v>578</v>
      </c>
      <c r="D685" s="2">
        <v>571814</v>
      </c>
      <c r="E685" s="2" t="s">
        <v>1101</v>
      </c>
      <c r="F685" s="6" t="s">
        <v>21</v>
      </c>
      <c r="G685" s="5">
        <v>477</v>
      </c>
      <c r="H685" s="1">
        <v>0.64150943396226412</v>
      </c>
      <c r="I685" s="10">
        <v>171</v>
      </c>
      <c r="J685" s="14">
        <f>IF(H685&lt;J$2,1,0)</f>
        <v>0</v>
      </c>
    </row>
    <row r="686" spans="1:10" x14ac:dyDescent="0.25">
      <c r="A686" s="2" t="s">
        <v>7</v>
      </c>
      <c r="B686">
        <v>2015</v>
      </c>
      <c r="C686" t="s">
        <v>578</v>
      </c>
      <c r="D686" s="2">
        <v>571849</v>
      </c>
      <c r="E686" s="2" t="s">
        <v>1102</v>
      </c>
      <c r="F686" s="6" t="s">
        <v>21</v>
      </c>
      <c r="G686" s="5">
        <v>166</v>
      </c>
      <c r="H686" s="1">
        <v>0.64457831325301207</v>
      </c>
      <c r="I686" s="10">
        <v>59</v>
      </c>
      <c r="J686" s="14">
        <f>IF(H686&lt;J$2,1,0)</f>
        <v>0</v>
      </c>
    </row>
    <row r="687" spans="1:10" x14ac:dyDescent="0.25">
      <c r="A687" s="2" t="s">
        <v>7</v>
      </c>
      <c r="B687">
        <v>2015</v>
      </c>
      <c r="C687" t="s">
        <v>578</v>
      </c>
      <c r="D687" s="2">
        <v>571971</v>
      </c>
      <c r="E687" s="2" t="s">
        <v>1108</v>
      </c>
      <c r="F687" s="6" t="s">
        <v>21</v>
      </c>
      <c r="G687" s="5">
        <v>114</v>
      </c>
      <c r="H687" s="1">
        <v>0.64035087719298245</v>
      </c>
      <c r="I687" s="10">
        <v>41</v>
      </c>
      <c r="J687" s="14">
        <f>IF(H687&lt;J$2,1,0)</f>
        <v>0</v>
      </c>
    </row>
    <row r="688" spans="1:10" x14ac:dyDescent="0.25">
      <c r="A688" s="2" t="s">
        <v>7</v>
      </c>
      <c r="B688">
        <v>2015</v>
      </c>
      <c r="C688" t="s">
        <v>578</v>
      </c>
      <c r="D688" s="2">
        <v>571989</v>
      </c>
      <c r="E688" s="2" t="s">
        <v>1109</v>
      </c>
      <c r="F688" s="6" t="s">
        <v>21</v>
      </c>
      <c r="G688" s="5">
        <v>227</v>
      </c>
      <c r="H688" s="1">
        <v>0.66079295154185025</v>
      </c>
      <c r="I688" s="10">
        <v>77</v>
      </c>
      <c r="J688" s="14">
        <f>IF(H688&lt;J$2,1,0)</f>
        <v>0</v>
      </c>
    </row>
    <row r="689" spans="1:10" x14ac:dyDescent="0.25">
      <c r="A689" s="2" t="s">
        <v>7</v>
      </c>
      <c r="B689">
        <v>2015</v>
      </c>
      <c r="C689" t="s">
        <v>578</v>
      </c>
      <c r="D689" s="2">
        <v>572012</v>
      </c>
      <c r="E689" s="2" t="s">
        <v>1111</v>
      </c>
      <c r="F689" s="6" t="s">
        <v>21</v>
      </c>
      <c r="G689" s="5">
        <v>101</v>
      </c>
      <c r="H689" s="1">
        <v>0.62376237623762376</v>
      </c>
      <c r="I689" s="10">
        <v>38</v>
      </c>
      <c r="J689" s="14">
        <f>IF(H689&lt;J$2,1,0)</f>
        <v>0</v>
      </c>
    </row>
    <row r="690" spans="1:10" x14ac:dyDescent="0.25">
      <c r="A690" s="2" t="s">
        <v>7</v>
      </c>
      <c r="B690">
        <v>2015</v>
      </c>
      <c r="C690" t="s">
        <v>578</v>
      </c>
      <c r="D690" s="2">
        <v>572021</v>
      </c>
      <c r="E690" s="2" t="s">
        <v>1112</v>
      </c>
      <c r="F690" s="6" t="s">
        <v>21</v>
      </c>
      <c r="G690" s="5">
        <v>129</v>
      </c>
      <c r="H690" s="1">
        <v>0.52713178294573648</v>
      </c>
      <c r="I690" s="10">
        <v>61</v>
      </c>
      <c r="J690" s="14">
        <f>IF(H690&lt;J$2,1,0)</f>
        <v>1</v>
      </c>
    </row>
    <row r="691" spans="1:10" x14ac:dyDescent="0.25">
      <c r="A691" s="2" t="s">
        <v>7</v>
      </c>
      <c r="B691">
        <v>2015</v>
      </c>
      <c r="C691" t="s">
        <v>578</v>
      </c>
      <c r="D691" s="2">
        <v>598241</v>
      </c>
      <c r="E691" s="2" t="s">
        <v>1113</v>
      </c>
      <c r="F691" s="6" t="s">
        <v>21</v>
      </c>
      <c r="G691" s="5">
        <v>56</v>
      </c>
      <c r="H691" s="1">
        <v>0.5714285714285714</v>
      </c>
      <c r="I691" s="10">
        <v>24</v>
      </c>
      <c r="J691" s="14">
        <f>IF(H691&lt;J$2,1,0)</f>
        <v>0</v>
      </c>
    </row>
    <row r="692" spans="1:10" x14ac:dyDescent="0.25">
      <c r="A692" s="2" t="s">
        <v>7</v>
      </c>
      <c r="B692">
        <v>2015</v>
      </c>
      <c r="C692" t="s">
        <v>578</v>
      </c>
      <c r="D692" s="2">
        <v>599514</v>
      </c>
      <c r="E692" s="2" t="s">
        <v>1151</v>
      </c>
      <c r="F692" s="6" t="s">
        <v>21</v>
      </c>
      <c r="G692" s="5">
        <v>279</v>
      </c>
      <c r="H692" s="1">
        <v>0.61290322580645162</v>
      </c>
      <c r="I692" s="10">
        <v>108</v>
      </c>
      <c r="J692" s="14">
        <f>IF(H692&lt;J$2,1,0)</f>
        <v>0</v>
      </c>
    </row>
    <row r="693" spans="1:10" x14ac:dyDescent="0.25">
      <c r="A693" s="2" t="s">
        <v>7</v>
      </c>
      <c r="B693">
        <v>2015</v>
      </c>
      <c r="C693" t="s">
        <v>578</v>
      </c>
      <c r="D693" s="2">
        <v>599522</v>
      </c>
      <c r="E693" s="2" t="s">
        <v>1152</v>
      </c>
      <c r="F693" s="6" t="s">
        <v>21</v>
      </c>
      <c r="G693" s="5">
        <v>132</v>
      </c>
      <c r="H693" s="1">
        <v>0.78787878787878785</v>
      </c>
      <c r="I693" s="10">
        <v>28</v>
      </c>
      <c r="J693" s="14">
        <f>IF(H693&lt;J$2,1,0)</f>
        <v>0</v>
      </c>
    </row>
    <row r="694" spans="1:10" x14ac:dyDescent="0.25">
      <c r="A694" s="2" t="s">
        <v>7</v>
      </c>
      <c r="B694">
        <v>2015</v>
      </c>
      <c r="C694" t="s">
        <v>578</v>
      </c>
      <c r="D694" s="2">
        <v>599531</v>
      </c>
      <c r="E694" s="2" t="s">
        <v>1153</v>
      </c>
      <c r="F694" s="6" t="s">
        <v>21</v>
      </c>
      <c r="G694" s="5">
        <v>250</v>
      </c>
      <c r="H694" s="1">
        <v>0.57199999999999995</v>
      </c>
      <c r="I694" s="10">
        <v>107</v>
      </c>
      <c r="J694" s="14">
        <f>IF(H694&lt;J$2,1,0)</f>
        <v>0</v>
      </c>
    </row>
    <row r="695" spans="1:10" x14ac:dyDescent="0.25">
      <c r="A695" s="2" t="s">
        <v>7</v>
      </c>
      <c r="B695">
        <v>2016</v>
      </c>
      <c r="C695" t="s">
        <v>619</v>
      </c>
      <c r="D695" s="2">
        <v>529605</v>
      </c>
      <c r="E695" s="2" t="s">
        <v>72</v>
      </c>
      <c r="F695" s="6" t="s">
        <v>21</v>
      </c>
      <c r="G695" s="5">
        <v>246</v>
      </c>
      <c r="H695" s="1">
        <v>0.56097560975609762</v>
      </c>
      <c r="I695" s="10">
        <v>108</v>
      </c>
      <c r="J695" s="14">
        <f>IF(H695&lt;J$2,1,0)</f>
        <v>0</v>
      </c>
    </row>
    <row r="696" spans="1:10" x14ac:dyDescent="0.25">
      <c r="A696" s="2" t="s">
        <v>7</v>
      </c>
      <c r="B696">
        <v>2016</v>
      </c>
      <c r="C696" t="s">
        <v>619</v>
      </c>
      <c r="D696" s="2">
        <v>535516</v>
      </c>
      <c r="E696" s="2" t="s">
        <v>585</v>
      </c>
      <c r="F696" s="6" t="s">
        <v>21</v>
      </c>
      <c r="G696" s="5">
        <v>415</v>
      </c>
      <c r="H696" s="1">
        <v>0.61686746987951813</v>
      </c>
      <c r="I696" s="10">
        <v>159</v>
      </c>
      <c r="J696" s="14">
        <f>IF(H696&lt;J$2,1,0)</f>
        <v>0</v>
      </c>
    </row>
    <row r="697" spans="1:10" x14ac:dyDescent="0.25">
      <c r="A697" s="2" t="s">
        <v>7</v>
      </c>
      <c r="B697">
        <v>2016</v>
      </c>
      <c r="C697" t="s">
        <v>619</v>
      </c>
      <c r="D697" s="2">
        <v>535567</v>
      </c>
      <c r="E697" s="2" t="s">
        <v>587</v>
      </c>
      <c r="F697" s="6" t="s">
        <v>21</v>
      </c>
      <c r="G697" s="5">
        <v>343</v>
      </c>
      <c r="H697" s="1">
        <v>0.65306122448979587</v>
      </c>
      <c r="I697" s="10">
        <v>119</v>
      </c>
      <c r="J697" s="14">
        <f>IF(H697&lt;J$2,1,0)</f>
        <v>0</v>
      </c>
    </row>
    <row r="698" spans="1:10" x14ac:dyDescent="0.25">
      <c r="A698" s="2" t="s">
        <v>7</v>
      </c>
      <c r="B698">
        <v>2016</v>
      </c>
      <c r="C698" t="s">
        <v>619</v>
      </c>
      <c r="D698" s="2">
        <v>535711</v>
      </c>
      <c r="E698" s="2" t="s">
        <v>595</v>
      </c>
      <c r="F698" s="6" t="s">
        <v>21</v>
      </c>
      <c r="G698" s="5">
        <v>198</v>
      </c>
      <c r="H698" s="1">
        <v>0.53030303030303028</v>
      </c>
      <c r="I698" s="10">
        <v>93</v>
      </c>
      <c r="J698" s="14">
        <f>IF(H698&lt;J$2,1,0)</f>
        <v>1</v>
      </c>
    </row>
    <row r="699" spans="1:10" x14ac:dyDescent="0.25">
      <c r="A699" s="2" t="s">
        <v>7</v>
      </c>
      <c r="B699">
        <v>2016</v>
      </c>
      <c r="C699" t="s">
        <v>619</v>
      </c>
      <c r="D699" s="2">
        <v>535834</v>
      </c>
      <c r="E699" s="2" t="s">
        <v>599</v>
      </c>
      <c r="F699" s="6" t="s">
        <v>21</v>
      </c>
      <c r="G699" s="5">
        <v>196</v>
      </c>
      <c r="H699" s="1">
        <v>0.70918367346938771</v>
      </c>
      <c r="I699" s="10">
        <v>57</v>
      </c>
      <c r="J699" s="14">
        <f>IF(H699&lt;J$2,1,0)</f>
        <v>0</v>
      </c>
    </row>
    <row r="700" spans="1:10" x14ac:dyDescent="0.25">
      <c r="A700" s="2" t="s">
        <v>7</v>
      </c>
      <c r="B700">
        <v>2016</v>
      </c>
      <c r="C700" t="s">
        <v>619</v>
      </c>
      <c r="D700" s="2">
        <v>535923</v>
      </c>
      <c r="E700" s="2" t="s">
        <v>601</v>
      </c>
      <c r="F700" s="6" t="s">
        <v>21</v>
      </c>
      <c r="G700" s="5">
        <v>356</v>
      </c>
      <c r="H700" s="1">
        <v>0.6179775280898876</v>
      </c>
      <c r="I700" s="10">
        <v>136</v>
      </c>
      <c r="J700" s="14">
        <f>IF(H700&lt;J$2,1,0)</f>
        <v>0</v>
      </c>
    </row>
    <row r="701" spans="1:10" x14ac:dyDescent="0.25">
      <c r="A701" s="2" t="s">
        <v>7</v>
      </c>
      <c r="B701">
        <v>2016</v>
      </c>
      <c r="C701" t="s">
        <v>619</v>
      </c>
      <c r="D701" s="2">
        <v>535974</v>
      </c>
      <c r="E701" s="2" t="s">
        <v>604</v>
      </c>
      <c r="F701" s="6" t="s">
        <v>21</v>
      </c>
      <c r="G701" s="5">
        <v>379</v>
      </c>
      <c r="H701" s="1">
        <v>0.70184696569920846</v>
      </c>
      <c r="I701" s="10">
        <v>113</v>
      </c>
      <c r="J701" s="14">
        <f>IF(H701&lt;J$2,1,0)</f>
        <v>0</v>
      </c>
    </row>
    <row r="702" spans="1:10" x14ac:dyDescent="0.25">
      <c r="A702" s="2" t="s">
        <v>7</v>
      </c>
      <c r="B702">
        <v>2016</v>
      </c>
      <c r="C702" t="s">
        <v>619</v>
      </c>
      <c r="D702" s="2">
        <v>536024</v>
      </c>
      <c r="E702" s="2" t="s">
        <v>606</v>
      </c>
      <c r="F702" s="6" t="s">
        <v>23</v>
      </c>
      <c r="G702" s="5">
        <v>767</v>
      </c>
      <c r="H702" s="1">
        <v>0.60104302477183835</v>
      </c>
      <c r="I702" s="10">
        <v>306</v>
      </c>
      <c r="J702" s="14">
        <f>IF(H702&lt;J$2,1,0)</f>
        <v>0</v>
      </c>
    </row>
    <row r="703" spans="1:10" x14ac:dyDescent="0.25">
      <c r="A703" s="2" t="s">
        <v>7</v>
      </c>
      <c r="B703">
        <v>2016</v>
      </c>
      <c r="C703" t="s">
        <v>619</v>
      </c>
      <c r="D703" s="2">
        <v>536041</v>
      </c>
      <c r="E703" s="2" t="s">
        <v>607</v>
      </c>
      <c r="F703" s="6" t="s">
        <v>44</v>
      </c>
      <c r="G703" s="5">
        <v>1732</v>
      </c>
      <c r="H703" s="1">
        <v>0.64203233256351044</v>
      </c>
      <c r="I703" s="10">
        <v>620</v>
      </c>
      <c r="J703" s="14">
        <f>IF(H703&lt;J$2,1,0)</f>
        <v>0</v>
      </c>
    </row>
    <row r="704" spans="1:10" x14ac:dyDescent="0.25">
      <c r="A704" s="2" t="s">
        <v>7</v>
      </c>
      <c r="B704">
        <v>2016</v>
      </c>
      <c r="C704" t="s">
        <v>619</v>
      </c>
      <c r="D704" s="2">
        <v>536261</v>
      </c>
      <c r="E704" s="2" t="s">
        <v>617</v>
      </c>
      <c r="F704" s="6" t="s">
        <v>21</v>
      </c>
      <c r="G704" s="5">
        <v>275</v>
      </c>
      <c r="H704" s="1">
        <v>0.58909090909090911</v>
      </c>
      <c r="I704" s="10">
        <v>113</v>
      </c>
      <c r="J704" s="14">
        <f>IF(H704&lt;J$2,1,0)</f>
        <v>0</v>
      </c>
    </row>
    <row r="705" spans="1:10" x14ac:dyDescent="0.25">
      <c r="A705" s="2" t="s">
        <v>7</v>
      </c>
      <c r="B705">
        <v>2016</v>
      </c>
      <c r="C705" t="s">
        <v>619</v>
      </c>
      <c r="D705" s="2">
        <v>536326</v>
      </c>
      <c r="E705" s="2" t="s">
        <v>619</v>
      </c>
      <c r="F705" s="6" t="s">
        <v>139</v>
      </c>
      <c r="G705" s="5">
        <v>7356</v>
      </c>
      <c r="H705" s="1">
        <v>0.65483958673191955</v>
      </c>
      <c r="I705" s="10">
        <v>2539</v>
      </c>
      <c r="J705" s="14">
        <f>IF(H705&lt;J$2,1,0)</f>
        <v>0</v>
      </c>
    </row>
    <row r="706" spans="1:10" x14ac:dyDescent="0.25">
      <c r="A706" s="2" t="s">
        <v>7</v>
      </c>
      <c r="B706">
        <v>2016</v>
      </c>
      <c r="C706" t="s">
        <v>619</v>
      </c>
      <c r="D706" s="2">
        <v>536971</v>
      </c>
      <c r="E706" s="2" t="s">
        <v>638</v>
      </c>
      <c r="F706" s="6" t="s">
        <v>23</v>
      </c>
      <c r="G706" s="5">
        <v>1154</v>
      </c>
      <c r="H706" s="1">
        <v>0.62045060658578854</v>
      </c>
      <c r="I706" s="10">
        <v>438</v>
      </c>
      <c r="J706" s="14">
        <f>IF(H706&lt;J$2,1,0)</f>
        <v>0</v>
      </c>
    </row>
    <row r="707" spans="1:10" x14ac:dyDescent="0.25">
      <c r="A707" s="2" t="s">
        <v>7</v>
      </c>
      <c r="B707">
        <v>2016</v>
      </c>
      <c r="C707" t="s">
        <v>619</v>
      </c>
      <c r="D707" s="2">
        <v>565750</v>
      </c>
      <c r="E707" s="2" t="s">
        <v>1048</v>
      </c>
      <c r="F707" s="6" t="s">
        <v>21</v>
      </c>
      <c r="G707" s="5">
        <v>94</v>
      </c>
      <c r="H707" s="1">
        <v>0.57446808510638303</v>
      </c>
      <c r="I707" s="10">
        <v>40</v>
      </c>
      <c r="J707" s="14">
        <f>IF(H707&lt;J$2,1,0)</f>
        <v>0</v>
      </c>
    </row>
    <row r="708" spans="1:10" x14ac:dyDescent="0.25">
      <c r="A708" s="2" t="s">
        <v>7</v>
      </c>
      <c r="B708">
        <v>2016</v>
      </c>
      <c r="C708" t="s">
        <v>619</v>
      </c>
      <c r="D708" s="2">
        <v>565822</v>
      </c>
      <c r="E708" s="2" t="s">
        <v>1050</v>
      </c>
      <c r="F708" s="6" t="s">
        <v>21</v>
      </c>
      <c r="G708" s="5">
        <v>74</v>
      </c>
      <c r="H708" s="1">
        <v>0.64864864864864868</v>
      </c>
      <c r="I708" s="10">
        <v>26</v>
      </c>
      <c r="J708" s="14">
        <f>IF(H708&lt;J$2,1,0)</f>
        <v>0</v>
      </c>
    </row>
    <row r="709" spans="1:10" x14ac:dyDescent="0.25">
      <c r="A709" s="2" t="s">
        <v>7</v>
      </c>
      <c r="B709">
        <v>2016</v>
      </c>
      <c r="C709" t="s">
        <v>619</v>
      </c>
      <c r="D709" s="2">
        <v>570770</v>
      </c>
      <c r="E709" s="2" t="s">
        <v>1057</v>
      </c>
      <c r="F709" s="6" t="s">
        <v>21</v>
      </c>
      <c r="G709" s="5">
        <v>152</v>
      </c>
      <c r="H709" s="1">
        <v>0.67105263157894735</v>
      </c>
      <c r="I709" s="10">
        <v>50</v>
      </c>
      <c r="J709" s="14">
        <f>IF(H709&lt;J$2,1,0)</f>
        <v>0</v>
      </c>
    </row>
    <row r="710" spans="1:10" x14ac:dyDescent="0.25">
      <c r="A710" s="2" t="s">
        <v>7</v>
      </c>
      <c r="B710">
        <v>2016</v>
      </c>
      <c r="C710" t="s">
        <v>619</v>
      </c>
      <c r="D710" s="2">
        <v>571865</v>
      </c>
      <c r="E710" s="2" t="s">
        <v>1103</v>
      </c>
      <c r="F710" s="6" t="s">
        <v>21</v>
      </c>
      <c r="G710" s="5">
        <v>181</v>
      </c>
      <c r="H710" s="1">
        <v>0.65745856353591159</v>
      </c>
      <c r="I710" s="10">
        <v>62</v>
      </c>
      <c r="J710" s="14">
        <f>IF(H710&lt;J$2,1,0)</f>
        <v>0</v>
      </c>
    </row>
    <row r="711" spans="1:10" x14ac:dyDescent="0.25">
      <c r="A711" s="2" t="s">
        <v>7</v>
      </c>
      <c r="B711">
        <v>2016</v>
      </c>
      <c r="C711" t="s">
        <v>619</v>
      </c>
      <c r="D711" s="2">
        <v>571881</v>
      </c>
      <c r="E711" s="2" t="s">
        <v>1104</v>
      </c>
      <c r="F711" s="6" t="s">
        <v>21</v>
      </c>
      <c r="G711" s="5">
        <v>106</v>
      </c>
      <c r="H711" s="1">
        <v>0.65094339622641506</v>
      </c>
      <c r="I711" s="10">
        <v>37</v>
      </c>
      <c r="J711" s="14">
        <f>IF(H711&lt;J$2,1,0)</f>
        <v>0</v>
      </c>
    </row>
    <row r="712" spans="1:10" x14ac:dyDescent="0.25">
      <c r="A712" s="2" t="s">
        <v>7</v>
      </c>
      <c r="B712">
        <v>2016</v>
      </c>
      <c r="C712" t="s">
        <v>619</v>
      </c>
      <c r="D712" s="2">
        <v>571938</v>
      </c>
      <c r="E712" s="2" t="s">
        <v>1105</v>
      </c>
      <c r="F712" s="6" t="s">
        <v>21</v>
      </c>
      <c r="G712" s="5">
        <v>241</v>
      </c>
      <c r="H712" s="1">
        <v>0.63070539419087135</v>
      </c>
      <c r="I712" s="10">
        <v>89</v>
      </c>
      <c r="J712" s="14">
        <f>IF(H712&lt;J$2,1,0)</f>
        <v>0</v>
      </c>
    </row>
    <row r="713" spans="1:10" x14ac:dyDescent="0.25">
      <c r="A713" s="2" t="s">
        <v>7</v>
      </c>
      <c r="B713">
        <v>2016</v>
      </c>
      <c r="C713" t="s">
        <v>619</v>
      </c>
      <c r="D713" s="2">
        <v>571946</v>
      </c>
      <c r="E713" s="2" t="s">
        <v>1106</v>
      </c>
      <c r="F713" s="6" t="s">
        <v>21</v>
      </c>
      <c r="G713" s="5">
        <v>208</v>
      </c>
      <c r="H713" s="1">
        <v>0.59134615384615385</v>
      </c>
      <c r="I713" s="10">
        <v>85</v>
      </c>
      <c r="J713" s="14">
        <f>IF(H713&lt;J$2,1,0)</f>
        <v>0</v>
      </c>
    </row>
    <row r="714" spans="1:10" x14ac:dyDescent="0.25">
      <c r="A714" s="2" t="s">
        <v>7</v>
      </c>
      <c r="B714">
        <v>2016</v>
      </c>
      <c r="C714" t="s">
        <v>619</v>
      </c>
      <c r="D714" s="2">
        <v>571997</v>
      </c>
      <c r="E714" s="2" t="s">
        <v>1110</v>
      </c>
      <c r="F714" s="6" t="s">
        <v>21</v>
      </c>
      <c r="G714" s="5">
        <v>60</v>
      </c>
      <c r="H714" s="1">
        <v>0.58333333333333337</v>
      </c>
      <c r="I714" s="10">
        <v>25</v>
      </c>
      <c r="J714" s="14">
        <f>IF(H714&lt;J$2,1,0)</f>
        <v>0</v>
      </c>
    </row>
    <row r="715" spans="1:10" x14ac:dyDescent="0.25">
      <c r="A715" s="2" t="s">
        <v>7</v>
      </c>
      <c r="B715">
        <v>2016</v>
      </c>
      <c r="C715" t="s">
        <v>619</v>
      </c>
      <c r="D715" s="2">
        <v>599557</v>
      </c>
      <c r="E715" s="2" t="s">
        <v>1154</v>
      </c>
      <c r="F715" s="6" t="s">
        <v>21</v>
      </c>
      <c r="G715" s="5">
        <v>80</v>
      </c>
      <c r="H715" s="1">
        <v>0.51249999999999996</v>
      </c>
      <c r="I715" s="10">
        <v>39</v>
      </c>
      <c r="J715" s="14">
        <f>IF(H715&lt;J$2,1,0)</f>
        <v>1</v>
      </c>
    </row>
    <row r="716" spans="1:10" x14ac:dyDescent="0.25">
      <c r="A716" s="2" t="s">
        <v>7</v>
      </c>
      <c r="B716">
        <v>2016</v>
      </c>
      <c r="C716" t="s">
        <v>619</v>
      </c>
      <c r="D716" s="2">
        <v>599573</v>
      </c>
      <c r="E716" s="2" t="s">
        <v>1155</v>
      </c>
      <c r="F716" s="6" t="s">
        <v>21</v>
      </c>
      <c r="G716" s="5">
        <v>106</v>
      </c>
      <c r="H716" s="1">
        <v>0.54716981132075471</v>
      </c>
      <c r="I716" s="10">
        <v>48</v>
      </c>
      <c r="J716" s="14">
        <f>IF(H716&lt;J$2,1,0)</f>
        <v>1</v>
      </c>
    </row>
    <row r="717" spans="1:10" x14ac:dyDescent="0.25">
      <c r="A717" s="2" t="s">
        <v>7</v>
      </c>
      <c r="B717">
        <v>2017</v>
      </c>
      <c r="C717" t="s">
        <v>554</v>
      </c>
      <c r="D717" s="2">
        <v>531863</v>
      </c>
      <c r="E717" s="2" t="s">
        <v>240</v>
      </c>
      <c r="F717" s="6" t="s">
        <v>21</v>
      </c>
      <c r="G717" s="5">
        <v>248</v>
      </c>
      <c r="H717" s="1">
        <v>0.66532258064516125</v>
      </c>
      <c r="I717" s="10">
        <v>83</v>
      </c>
      <c r="J717" s="14">
        <f>IF(H717&lt;J$2,1,0)</f>
        <v>0</v>
      </c>
    </row>
    <row r="718" spans="1:10" x14ac:dyDescent="0.25">
      <c r="A718" s="2" t="s">
        <v>7</v>
      </c>
      <c r="B718">
        <v>2017</v>
      </c>
      <c r="C718" t="s">
        <v>554</v>
      </c>
      <c r="D718" s="2">
        <v>534820</v>
      </c>
      <c r="E718" s="2" t="s">
        <v>529</v>
      </c>
      <c r="F718" s="6" t="s">
        <v>21</v>
      </c>
      <c r="G718" s="5">
        <v>387</v>
      </c>
      <c r="H718" s="1">
        <v>0.64599483204134367</v>
      </c>
      <c r="I718" s="10">
        <v>137</v>
      </c>
      <c r="J718" s="14">
        <f>IF(H718&lt;J$2,1,0)</f>
        <v>0</v>
      </c>
    </row>
    <row r="719" spans="1:10" x14ac:dyDescent="0.25">
      <c r="A719" s="2" t="s">
        <v>7</v>
      </c>
      <c r="B719">
        <v>2017</v>
      </c>
      <c r="C719" t="s">
        <v>554</v>
      </c>
      <c r="D719" s="2">
        <v>534935</v>
      </c>
      <c r="E719" s="2" t="s">
        <v>539</v>
      </c>
      <c r="F719" s="6" t="s">
        <v>44</v>
      </c>
      <c r="G719" s="5">
        <v>3390</v>
      </c>
      <c r="H719" s="1">
        <v>0.70206489675516226</v>
      </c>
      <c r="I719" s="10">
        <v>1010</v>
      </c>
      <c r="J719" s="14">
        <f>IF(H719&lt;J$2,1,0)</f>
        <v>0</v>
      </c>
    </row>
    <row r="720" spans="1:10" x14ac:dyDescent="0.25">
      <c r="A720" s="2" t="s">
        <v>7</v>
      </c>
      <c r="B720">
        <v>2017</v>
      </c>
      <c r="C720" t="s">
        <v>554</v>
      </c>
      <c r="D720" s="2">
        <v>535087</v>
      </c>
      <c r="E720" s="2" t="s">
        <v>554</v>
      </c>
      <c r="F720" s="6" t="s">
        <v>59</v>
      </c>
      <c r="G720" s="5">
        <v>13530</v>
      </c>
      <c r="H720" s="1">
        <v>0.66666666666666663</v>
      </c>
      <c r="I720" s="10">
        <v>4510</v>
      </c>
      <c r="J720" s="14">
        <f>IF(H720&lt;J$2,1,0)</f>
        <v>0</v>
      </c>
    </row>
    <row r="721" spans="1:10" x14ac:dyDescent="0.25">
      <c r="A721" s="2" t="s">
        <v>7</v>
      </c>
      <c r="B721">
        <v>2017</v>
      </c>
      <c r="C721" t="s">
        <v>554</v>
      </c>
      <c r="D721" s="2">
        <v>535133</v>
      </c>
      <c r="E721" s="2" t="s">
        <v>559</v>
      </c>
      <c r="F721" s="6" t="s">
        <v>23</v>
      </c>
      <c r="G721" s="5">
        <v>1221</v>
      </c>
      <c r="H721" s="1">
        <v>0.66420966420966421</v>
      </c>
      <c r="I721" s="10">
        <v>410</v>
      </c>
      <c r="J721" s="14">
        <f>IF(H721&lt;J$2,1,0)</f>
        <v>0</v>
      </c>
    </row>
    <row r="722" spans="1:10" x14ac:dyDescent="0.25">
      <c r="A722" s="2" t="s">
        <v>7</v>
      </c>
      <c r="B722">
        <v>2017</v>
      </c>
      <c r="C722" t="s">
        <v>554</v>
      </c>
      <c r="D722" s="2">
        <v>535141</v>
      </c>
      <c r="E722" s="2" t="s">
        <v>560</v>
      </c>
      <c r="F722" s="6" t="s">
        <v>21</v>
      </c>
      <c r="G722" s="5">
        <v>428</v>
      </c>
      <c r="H722" s="1">
        <v>0.57009345794392519</v>
      </c>
      <c r="I722" s="10">
        <v>184</v>
      </c>
      <c r="J722" s="14">
        <f>IF(H722&lt;J$2,1,0)</f>
        <v>0</v>
      </c>
    </row>
    <row r="723" spans="1:10" x14ac:dyDescent="0.25">
      <c r="A723" s="2" t="s">
        <v>7</v>
      </c>
      <c r="B723">
        <v>2017</v>
      </c>
      <c r="C723" t="s">
        <v>554</v>
      </c>
      <c r="D723" s="2">
        <v>535222</v>
      </c>
      <c r="E723" s="2" t="s">
        <v>565</v>
      </c>
      <c r="F723" s="6" t="s">
        <v>44</v>
      </c>
      <c r="G723" s="5">
        <v>1922</v>
      </c>
      <c r="H723" s="1">
        <v>0.6831425598335068</v>
      </c>
      <c r="I723" s="10">
        <v>609</v>
      </c>
      <c r="J723" s="14">
        <f>IF(H723&lt;J$2,1,0)</f>
        <v>0</v>
      </c>
    </row>
    <row r="724" spans="1:10" x14ac:dyDescent="0.25">
      <c r="A724" s="2" t="s">
        <v>7</v>
      </c>
      <c r="B724">
        <v>2017</v>
      </c>
      <c r="C724" t="s">
        <v>554</v>
      </c>
      <c r="D724" s="2">
        <v>535320</v>
      </c>
      <c r="E724" s="2" t="s">
        <v>572</v>
      </c>
      <c r="F724" s="6" t="s">
        <v>44</v>
      </c>
      <c r="G724" s="5">
        <v>1877</v>
      </c>
      <c r="H724" s="1">
        <v>0.67661161427810335</v>
      </c>
      <c r="I724" s="10">
        <v>607</v>
      </c>
      <c r="J724" s="14">
        <f>IF(H724&lt;J$2,1,0)</f>
        <v>0</v>
      </c>
    </row>
    <row r="725" spans="1:10" x14ac:dyDescent="0.25">
      <c r="A725" s="2" t="s">
        <v>7</v>
      </c>
      <c r="B725">
        <v>2017</v>
      </c>
      <c r="C725" t="s">
        <v>554</v>
      </c>
      <c r="D725" s="2">
        <v>535354</v>
      </c>
      <c r="E725" s="2" t="s">
        <v>574</v>
      </c>
      <c r="F725" s="6" t="s">
        <v>21</v>
      </c>
      <c r="G725" s="5">
        <v>345</v>
      </c>
      <c r="H725" s="1">
        <v>0.60579710144927534</v>
      </c>
      <c r="I725" s="10">
        <v>136</v>
      </c>
      <c r="J725" s="14">
        <f>IF(H725&lt;J$2,1,0)</f>
        <v>0</v>
      </c>
    </row>
    <row r="726" spans="1:10" x14ac:dyDescent="0.25">
      <c r="A726" s="2" t="s">
        <v>7</v>
      </c>
      <c r="B726">
        <v>2017</v>
      </c>
      <c r="C726" t="s">
        <v>554</v>
      </c>
      <c r="D726" s="2">
        <v>538345</v>
      </c>
      <c r="E726" s="2" t="s">
        <v>730</v>
      </c>
      <c r="F726" s="6" t="s">
        <v>23</v>
      </c>
      <c r="G726" s="5">
        <v>658</v>
      </c>
      <c r="H726" s="1">
        <v>0.69148936170212771</v>
      </c>
      <c r="I726" s="10">
        <v>203</v>
      </c>
      <c r="J726" s="14">
        <f>IF(H726&lt;J$2,1,0)</f>
        <v>0</v>
      </c>
    </row>
    <row r="727" spans="1:10" x14ac:dyDescent="0.25">
      <c r="A727" s="2" t="s">
        <v>7</v>
      </c>
      <c r="B727">
        <v>2017</v>
      </c>
      <c r="C727" t="s">
        <v>554</v>
      </c>
      <c r="D727" s="2">
        <v>571784</v>
      </c>
      <c r="E727" s="2" t="s">
        <v>1098</v>
      </c>
      <c r="F727" s="6" t="s">
        <v>44</v>
      </c>
      <c r="G727" s="5">
        <v>1895</v>
      </c>
      <c r="H727" s="1">
        <v>0.67335092348284964</v>
      </c>
      <c r="I727" s="10">
        <v>619</v>
      </c>
      <c r="J727" s="14">
        <f>IF(H727&lt;J$2,1,0)</f>
        <v>0</v>
      </c>
    </row>
    <row r="728" spans="1:10" x14ac:dyDescent="0.25">
      <c r="A728" s="2" t="s">
        <v>7</v>
      </c>
      <c r="B728">
        <v>2017</v>
      </c>
      <c r="C728" t="s">
        <v>554</v>
      </c>
      <c r="D728" s="2">
        <v>598291</v>
      </c>
      <c r="E728" s="2" t="s">
        <v>1116</v>
      </c>
      <c r="F728" s="6" t="s">
        <v>21</v>
      </c>
      <c r="G728" s="5">
        <v>569</v>
      </c>
      <c r="H728" s="1">
        <v>0.71704745166959583</v>
      </c>
      <c r="I728" s="10">
        <v>161</v>
      </c>
      <c r="J728" s="14">
        <f>IF(H728&lt;J$2,1,0)</f>
        <v>0</v>
      </c>
    </row>
    <row r="729" spans="1:10" x14ac:dyDescent="0.25">
      <c r="A729" s="2" t="s">
        <v>7</v>
      </c>
      <c r="B729">
        <v>2018</v>
      </c>
      <c r="C729" t="s">
        <v>641</v>
      </c>
      <c r="D729" s="2">
        <v>503410</v>
      </c>
      <c r="E729" s="2" t="s">
        <v>20</v>
      </c>
      <c r="F729" s="6" t="s">
        <v>21</v>
      </c>
      <c r="G729" s="5">
        <v>150</v>
      </c>
      <c r="H729" s="1">
        <v>0.61333333333333329</v>
      </c>
      <c r="I729" s="10">
        <v>58</v>
      </c>
      <c r="J729" s="14">
        <f>IF(H729&lt;J$2,1,0)</f>
        <v>0</v>
      </c>
    </row>
    <row r="730" spans="1:10" x14ac:dyDescent="0.25">
      <c r="A730" s="2" t="s">
        <v>7</v>
      </c>
      <c r="B730">
        <v>2018</v>
      </c>
      <c r="C730" t="s">
        <v>641</v>
      </c>
      <c r="D730" s="2">
        <v>529630</v>
      </c>
      <c r="E730" s="2" t="s">
        <v>75</v>
      </c>
      <c r="F730" s="6" t="s">
        <v>21</v>
      </c>
      <c r="G730" s="5">
        <v>265</v>
      </c>
      <c r="H730" s="1">
        <v>0.69433962264150939</v>
      </c>
      <c r="I730" s="10">
        <v>81</v>
      </c>
      <c r="J730" s="14">
        <f>IF(H730&lt;J$2,1,0)</f>
        <v>0</v>
      </c>
    </row>
    <row r="731" spans="1:10" x14ac:dyDescent="0.25">
      <c r="A731" s="2" t="s">
        <v>7</v>
      </c>
      <c r="B731">
        <v>2018</v>
      </c>
      <c r="C731" t="s">
        <v>641</v>
      </c>
      <c r="D731" s="2">
        <v>534757</v>
      </c>
      <c r="E731" s="2" t="s">
        <v>523</v>
      </c>
      <c r="F731" s="6" t="s">
        <v>21</v>
      </c>
      <c r="G731" s="5">
        <v>189</v>
      </c>
      <c r="H731" s="1">
        <v>0.64550264550264547</v>
      </c>
      <c r="I731" s="10">
        <v>67</v>
      </c>
      <c r="J731" s="14">
        <f>IF(H731&lt;J$2,1,0)</f>
        <v>0</v>
      </c>
    </row>
    <row r="732" spans="1:10" x14ac:dyDescent="0.25">
      <c r="A732" s="2" t="s">
        <v>7</v>
      </c>
      <c r="B732">
        <v>2018</v>
      </c>
      <c r="C732" t="s">
        <v>641</v>
      </c>
      <c r="D732" s="2">
        <v>534854</v>
      </c>
      <c r="E732" s="2" t="s">
        <v>532</v>
      </c>
      <c r="F732" s="6" t="s">
        <v>21</v>
      </c>
      <c r="G732" s="5">
        <v>127</v>
      </c>
      <c r="H732" s="1">
        <v>0.70866141732283461</v>
      </c>
      <c r="I732" s="10">
        <v>37</v>
      </c>
      <c r="J732" s="14">
        <f>IF(H732&lt;J$2,1,0)</f>
        <v>0</v>
      </c>
    </row>
    <row r="733" spans="1:10" x14ac:dyDescent="0.25">
      <c r="A733" s="2" t="s">
        <v>7</v>
      </c>
      <c r="B733">
        <v>2018</v>
      </c>
      <c r="C733" t="s">
        <v>641</v>
      </c>
      <c r="D733" s="2">
        <v>534862</v>
      </c>
      <c r="E733" s="2" t="s">
        <v>533</v>
      </c>
      <c r="F733" s="6" t="s">
        <v>21</v>
      </c>
      <c r="G733" s="5">
        <v>236</v>
      </c>
      <c r="H733" s="1">
        <v>0.71186440677966101</v>
      </c>
      <c r="I733" s="10">
        <v>68</v>
      </c>
      <c r="J733" s="14">
        <f>IF(H733&lt;J$2,1,0)</f>
        <v>0</v>
      </c>
    </row>
    <row r="734" spans="1:10" x14ac:dyDescent="0.25">
      <c r="A734" s="2" t="s">
        <v>7</v>
      </c>
      <c r="B734">
        <v>2018</v>
      </c>
      <c r="C734" t="s">
        <v>641</v>
      </c>
      <c r="D734" s="2">
        <v>534871</v>
      </c>
      <c r="E734" s="2" t="s">
        <v>534</v>
      </c>
      <c r="F734" s="6" t="s">
        <v>21</v>
      </c>
      <c r="G734" s="5">
        <v>259</v>
      </c>
      <c r="H734" s="1">
        <v>0.64478764478764483</v>
      </c>
      <c r="I734" s="10">
        <v>92</v>
      </c>
      <c r="J734" s="14">
        <f>IF(H734&lt;J$2,1,0)</f>
        <v>0</v>
      </c>
    </row>
    <row r="735" spans="1:10" x14ac:dyDescent="0.25">
      <c r="A735" s="2" t="s">
        <v>7</v>
      </c>
      <c r="B735">
        <v>2018</v>
      </c>
      <c r="C735" t="s">
        <v>641</v>
      </c>
      <c r="D735" s="2">
        <v>534919</v>
      </c>
      <c r="E735" s="2" t="s">
        <v>538</v>
      </c>
      <c r="F735" s="6" t="s">
        <v>21</v>
      </c>
      <c r="G735" s="5">
        <v>192</v>
      </c>
      <c r="H735" s="1">
        <v>0.703125</v>
      </c>
      <c r="I735" s="10">
        <v>57</v>
      </c>
      <c r="J735" s="14">
        <f>IF(H735&lt;J$2,1,0)</f>
        <v>0</v>
      </c>
    </row>
    <row r="736" spans="1:10" x14ac:dyDescent="0.25">
      <c r="A736" s="2" t="s">
        <v>7</v>
      </c>
      <c r="B736">
        <v>2018</v>
      </c>
      <c r="C736" t="s">
        <v>641</v>
      </c>
      <c r="D736" s="2">
        <v>537004</v>
      </c>
      <c r="E736" s="2" t="s">
        <v>641</v>
      </c>
      <c r="F736" s="6" t="s">
        <v>59</v>
      </c>
      <c r="G736" s="5">
        <v>12349</v>
      </c>
      <c r="H736" s="1">
        <v>0.69851809863146819</v>
      </c>
      <c r="I736" s="10">
        <v>3723</v>
      </c>
      <c r="J736" s="14">
        <f>IF(H736&lt;J$2,1,0)</f>
        <v>0</v>
      </c>
    </row>
    <row r="737" spans="1:10" x14ac:dyDescent="0.25">
      <c r="A737" s="2" t="s">
        <v>7</v>
      </c>
      <c r="B737">
        <v>2018</v>
      </c>
      <c r="C737" t="s">
        <v>641</v>
      </c>
      <c r="D737" s="2">
        <v>537039</v>
      </c>
      <c r="E737" s="2" t="s">
        <v>643</v>
      </c>
      <c r="F737" s="6" t="s">
        <v>23</v>
      </c>
      <c r="G737" s="5">
        <v>710</v>
      </c>
      <c r="H737" s="1">
        <v>0.71971830985915497</v>
      </c>
      <c r="I737" s="10">
        <v>199</v>
      </c>
      <c r="J737" s="14">
        <f>IF(H737&lt;J$2,1,0)</f>
        <v>0</v>
      </c>
    </row>
    <row r="738" spans="1:10" x14ac:dyDescent="0.25">
      <c r="A738" s="2" t="s">
        <v>7</v>
      </c>
      <c r="B738">
        <v>2018</v>
      </c>
      <c r="C738" t="s">
        <v>641</v>
      </c>
      <c r="D738" s="2">
        <v>537055</v>
      </c>
      <c r="E738" s="2" t="s">
        <v>645</v>
      </c>
      <c r="F738" s="6" t="s">
        <v>21</v>
      </c>
      <c r="G738" s="5">
        <v>533</v>
      </c>
      <c r="H738" s="1">
        <v>0.68667917448405258</v>
      </c>
      <c r="I738" s="10">
        <v>167</v>
      </c>
      <c r="J738" s="14">
        <f>IF(H738&lt;J$2,1,0)</f>
        <v>0</v>
      </c>
    </row>
    <row r="739" spans="1:10" x14ac:dyDescent="0.25">
      <c r="A739" s="2" t="s">
        <v>7</v>
      </c>
      <c r="B739">
        <v>2018</v>
      </c>
      <c r="C739" t="s">
        <v>641</v>
      </c>
      <c r="D739" s="2">
        <v>537110</v>
      </c>
      <c r="E739" s="2" t="s">
        <v>649</v>
      </c>
      <c r="F739" s="6" t="s">
        <v>21</v>
      </c>
      <c r="G739" s="5">
        <v>466</v>
      </c>
      <c r="H739" s="1">
        <v>0.72317596566523601</v>
      </c>
      <c r="I739" s="10">
        <v>129</v>
      </c>
      <c r="J739" s="14">
        <f>IF(H739&lt;J$2,1,0)</f>
        <v>0</v>
      </c>
    </row>
    <row r="740" spans="1:10" x14ac:dyDescent="0.25">
      <c r="A740" s="2" t="s">
        <v>7</v>
      </c>
      <c r="B740">
        <v>2018</v>
      </c>
      <c r="C740" t="s">
        <v>641</v>
      </c>
      <c r="D740" s="2">
        <v>537152</v>
      </c>
      <c r="E740" s="2" t="s">
        <v>651</v>
      </c>
      <c r="F740" s="6" t="s">
        <v>23</v>
      </c>
      <c r="G740" s="5">
        <v>673</v>
      </c>
      <c r="H740" s="1">
        <v>0.71173848439821696</v>
      </c>
      <c r="I740" s="10">
        <v>194</v>
      </c>
      <c r="J740" s="14">
        <f>IF(H740&lt;J$2,1,0)</f>
        <v>0</v>
      </c>
    </row>
    <row r="741" spans="1:10" x14ac:dyDescent="0.25">
      <c r="A741" s="2" t="s">
        <v>7</v>
      </c>
      <c r="B741">
        <v>2018</v>
      </c>
      <c r="C741" t="s">
        <v>641</v>
      </c>
      <c r="D741" s="2">
        <v>537179</v>
      </c>
      <c r="E741" s="2" t="s">
        <v>653</v>
      </c>
      <c r="F741" s="6" t="s">
        <v>21</v>
      </c>
      <c r="G741" s="5">
        <v>558</v>
      </c>
      <c r="H741" s="1">
        <v>0.74910394265232971</v>
      </c>
      <c r="I741" s="10">
        <v>140</v>
      </c>
      <c r="J741" s="14">
        <f>IF(H741&lt;J$2,1,0)</f>
        <v>0</v>
      </c>
    </row>
    <row r="742" spans="1:10" x14ac:dyDescent="0.25">
      <c r="A742" s="2" t="s">
        <v>7</v>
      </c>
      <c r="B742">
        <v>2018</v>
      </c>
      <c r="C742" t="s">
        <v>641</v>
      </c>
      <c r="D742" s="2">
        <v>537233</v>
      </c>
      <c r="E742" s="2" t="s">
        <v>656</v>
      </c>
      <c r="F742" s="6" t="s">
        <v>21</v>
      </c>
      <c r="G742" s="5">
        <v>438</v>
      </c>
      <c r="H742" s="1">
        <v>0.70319634703196343</v>
      </c>
      <c r="I742" s="10">
        <v>130</v>
      </c>
      <c r="J742" s="14">
        <f>IF(H742&lt;J$2,1,0)</f>
        <v>0</v>
      </c>
    </row>
    <row r="743" spans="1:10" x14ac:dyDescent="0.25">
      <c r="A743" s="2" t="s">
        <v>7</v>
      </c>
      <c r="B743">
        <v>2018</v>
      </c>
      <c r="C743" t="s">
        <v>641</v>
      </c>
      <c r="D743" s="2">
        <v>537250</v>
      </c>
      <c r="E743" s="2" t="s">
        <v>657</v>
      </c>
      <c r="F743" s="6" t="s">
        <v>21</v>
      </c>
      <c r="G743" s="5">
        <v>282</v>
      </c>
      <c r="H743" s="1">
        <v>0.66312056737588654</v>
      </c>
      <c r="I743" s="10">
        <v>95</v>
      </c>
      <c r="J743" s="14">
        <f>IF(H743&lt;J$2,1,0)</f>
        <v>0</v>
      </c>
    </row>
    <row r="744" spans="1:10" x14ac:dyDescent="0.25">
      <c r="A744" s="2" t="s">
        <v>7</v>
      </c>
      <c r="B744">
        <v>2018</v>
      </c>
      <c r="C744" t="s">
        <v>641</v>
      </c>
      <c r="D744" s="2">
        <v>537268</v>
      </c>
      <c r="E744" s="2" t="s">
        <v>658</v>
      </c>
      <c r="F744" s="6" t="s">
        <v>21</v>
      </c>
      <c r="G744" s="5">
        <v>314</v>
      </c>
      <c r="H744" s="1">
        <v>0.73566878980891715</v>
      </c>
      <c r="I744" s="10">
        <v>83</v>
      </c>
      <c r="J744" s="14">
        <f>IF(H744&lt;J$2,1,0)</f>
        <v>0</v>
      </c>
    </row>
    <row r="745" spans="1:10" x14ac:dyDescent="0.25">
      <c r="A745" s="2" t="s">
        <v>7</v>
      </c>
      <c r="B745">
        <v>2018</v>
      </c>
      <c r="C745" t="s">
        <v>641</v>
      </c>
      <c r="D745" s="2">
        <v>537276</v>
      </c>
      <c r="E745" s="2" t="s">
        <v>659</v>
      </c>
      <c r="F745" s="6" t="s">
        <v>21</v>
      </c>
      <c r="G745" s="5">
        <v>452</v>
      </c>
      <c r="H745" s="1">
        <v>0.68141592920353977</v>
      </c>
      <c r="I745" s="10">
        <v>144</v>
      </c>
      <c r="J745" s="14">
        <f>IF(H745&lt;J$2,1,0)</f>
        <v>0</v>
      </c>
    </row>
    <row r="746" spans="1:10" x14ac:dyDescent="0.25">
      <c r="A746" s="2" t="s">
        <v>7</v>
      </c>
      <c r="B746">
        <v>2018</v>
      </c>
      <c r="C746" t="s">
        <v>641</v>
      </c>
      <c r="D746" s="2">
        <v>537314</v>
      </c>
      <c r="E746" s="2" t="s">
        <v>662</v>
      </c>
      <c r="F746" s="6" t="s">
        <v>23</v>
      </c>
      <c r="G746" s="5">
        <v>721</v>
      </c>
      <c r="H746" s="1">
        <v>0.72954230235783635</v>
      </c>
      <c r="I746" s="10">
        <v>195</v>
      </c>
      <c r="J746" s="14">
        <f>IF(H746&lt;J$2,1,0)</f>
        <v>0</v>
      </c>
    </row>
    <row r="747" spans="1:10" x14ac:dyDescent="0.25">
      <c r="A747" s="2" t="s">
        <v>7</v>
      </c>
      <c r="B747">
        <v>2018</v>
      </c>
      <c r="C747" t="s">
        <v>641</v>
      </c>
      <c r="D747" s="2">
        <v>537331</v>
      </c>
      <c r="E747" s="2" t="s">
        <v>663</v>
      </c>
      <c r="F747" s="6" t="s">
        <v>23</v>
      </c>
      <c r="G747" s="5">
        <v>1520</v>
      </c>
      <c r="H747" s="1">
        <v>0.70526315789473681</v>
      </c>
      <c r="I747" s="10">
        <v>448</v>
      </c>
      <c r="J747" s="14">
        <f>IF(H747&lt;J$2,1,0)</f>
        <v>0</v>
      </c>
    </row>
    <row r="748" spans="1:10" x14ac:dyDescent="0.25">
      <c r="A748" s="2" t="s">
        <v>7</v>
      </c>
      <c r="B748">
        <v>2018</v>
      </c>
      <c r="C748" t="s">
        <v>641</v>
      </c>
      <c r="D748" s="2">
        <v>537349</v>
      </c>
      <c r="E748" s="2" t="s">
        <v>664</v>
      </c>
      <c r="F748" s="6" t="s">
        <v>21</v>
      </c>
      <c r="G748" s="5">
        <v>300</v>
      </c>
      <c r="H748" s="1">
        <v>0.56333333333333335</v>
      </c>
      <c r="I748" s="10">
        <v>131</v>
      </c>
      <c r="J748" s="14">
        <f>IF(H748&lt;J$2,1,0)</f>
        <v>0</v>
      </c>
    </row>
    <row r="749" spans="1:10" x14ac:dyDescent="0.25">
      <c r="A749" s="2" t="s">
        <v>7</v>
      </c>
      <c r="B749">
        <v>2018</v>
      </c>
      <c r="C749" t="s">
        <v>641</v>
      </c>
      <c r="D749" s="2">
        <v>537373</v>
      </c>
      <c r="E749" s="2" t="s">
        <v>666</v>
      </c>
      <c r="F749" s="6" t="s">
        <v>23</v>
      </c>
      <c r="G749" s="5">
        <v>738</v>
      </c>
      <c r="H749" s="1">
        <v>0.71002710027100269</v>
      </c>
      <c r="I749" s="10">
        <v>214</v>
      </c>
      <c r="J749" s="14">
        <f>IF(H749&lt;J$2,1,0)</f>
        <v>0</v>
      </c>
    </row>
    <row r="750" spans="1:10" x14ac:dyDescent="0.25">
      <c r="A750" s="2" t="s">
        <v>7</v>
      </c>
      <c r="B750">
        <v>2018</v>
      </c>
      <c r="C750" t="s">
        <v>641</v>
      </c>
      <c r="D750" s="2">
        <v>537390</v>
      </c>
      <c r="E750" s="2" t="s">
        <v>667</v>
      </c>
      <c r="F750" s="6" t="s">
        <v>21</v>
      </c>
      <c r="G750" s="5">
        <v>629</v>
      </c>
      <c r="H750" s="1">
        <v>0.71542130365659773</v>
      </c>
      <c r="I750" s="10">
        <v>179</v>
      </c>
      <c r="J750" s="14">
        <f>IF(H750&lt;J$2,1,0)</f>
        <v>0</v>
      </c>
    </row>
    <row r="751" spans="1:10" x14ac:dyDescent="0.25">
      <c r="A751" s="2" t="s">
        <v>7</v>
      </c>
      <c r="B751">
        <v>2018</v>
      </c>
      <c r="C751" t="s">
        <v>641</v>
      </c>
      <c r="D751" s="2">
        <v>537411</v>
      </c>
      <c r="E751" s="2" t="s">
        <v>669</v>
      </c>
      <c r="F751" s="6" t="s">
        <v>23</v>
      </c>
      <c r="G751" s="5">
        <v>1115</v>
      </c>
      <c r="H751" s="1">
        <v>0.66098654708520177</v>
      </c>
      <c r="I751" s="10">
        <v>378</v>
      </c>
      <c r="J751" s="14">
        <f>IF(H751&lt;J$2,1,0)</f>
        <v>0</v>
      </c>
    </row>
    <row r="752" spans="1:10" x14ac:dyDescent="0.25">
      <c r="A752" s="2" t="s">
        <v>7</v>
      </c>
      <c r="B752">
        <v>2018</v>
      </c>
      <c r="C752" t="s">
        <v>641</v>
      </c>
      <c r="D752" s="2">
        <v>537446</v>
      </c>
      <c r="E752" s="2" t="s">
        <v>671</v>
      </c>
      <c r="F752" s="6" t="s">
        <v>23</v>
      </c>
      <c r="G752" s="5">
        <v>1133</v>
      </c>
      <c r="H752" s="1">
        <v>0.72285966460723738</v>
      </c>
      <c r="I752" s="10">
        <v>314</v>
      </c>
      <c r="J752" s="14">
        <f>IF(H752&lt;J$2,1,0)</f>
        <v>0</v>
      </c>
    </row>
    <row r="753" spans="1:10" x14ac:dyDescent="0.25">
      <c r="A753" s="2" t="s">
        <v>7</v>
      </c>
      <c r="B753">
        <v>2018</v>
      </c>
      <c r="C753" t="s">
        <v>641</v>
      </c>
      <c r="D753" s="2">
        <v>537462</v>
      </c>
      <c r="E753" s="2" t="s">
        <v>673</v>
      </c>
      <c r="F753" s="6" t="s">
        <v>21</v>
      </c>
      <c r="G753" s="5">
        <v>338</v>
      </c>
      <c r="H753" s="1">
        <v>0.64201183431952658</v>
      </c>
      <c r="I753" s="10">
        <v>121</v>
      </c>
      <c r="J753" s="14">
        <f>IF(H753&lt;J$2,1,0)</f>
        <v>0</v>
      </c>
    </row>
    <row r="754" spans="1:10" x14ac:dyDescent="0.25">
      <c r="A754" s="2" t="s">
        <v>7</v>
      </c>
      <c r="B754">
        <v>2018</v>
      </c>
      <c r="C754" t="s">
        <v>641</v>
      </c>
      <c r="D754" s="2">
        <v>537497</v>
      </c>
      <c r="E754" s="2" t="s">
        <v>675</v>
      </c>
      <c r="F754" s="6" t="s">
        <v>21</v>
      </c>
      <c r="G754" s="5">
        <v>247</v>
      </c>
      <c r="H754" s="1">
        <v>0.63967611336032393</v>
      </c>
      <c r="I754" s="10">
        <v>89</v>
      </c>
      <c r="J754" s="14">
        <f>IF(H754&lt;J$2,1,0)</f>
        <v>0</v>
      </c>
    </row>
    <row r="755" spans="1:10" x14ac:dyDescent="0.25">
      <c r="A755" s="2" t="s">
        <v>7</v>
      </c>
      <c r="B755">
        <v>2018</v>
      </c>
      <c r="C755" t="s">
        <v>641</v>
      </c>
      <c r="D755" s="2">
        <v>537616</v>
      </c>
      <c r="E755" s="2" t="s">
        <v>681</v>
      </c>
      <c r="F755" s="6" t="s">
        <v>21</v>
      </c>
      <c r="G755" s="5">
        <v>482</v>
      </c>
      <c r="H755" s="1">
        <v>0.70954356846473032</v>
      </c>
      <c r="I755" s="10">
        <v>140</v>
      </c>
      <c r="J755" s="14">
        <f>IF(H755&lt;J$2,1,0)</f>
        <v>0</v>
      </c>
    </row>
    <row r="756" spans="1:10" x14ac:dyDescent="0.25">
      <c r="A756" s="2" t="s">
        <v>7</v>
      </c>
      <c r="B756">
        <v>2018</v>
      </c>
      <c r="C756" t="s">
        <v>641</v>
      </c>
      <c r="D756" s="2">
        <v>537667</v>
      </c>
      <c r="E756" s="2" t="s">
        <v>686</v>
      </c>
      <c r="F756" s="6" t="s">
        <v>21</v>
      </c>
      <c r="G756" s="5">
        <v>355</v>
      </c>
      <c r="H756" s="1">
        <v>0.6676056338028169</v>
      </c>
      <c r="I756" s="10">
        <v>118</v>
      </c>
      <c r="J756" s="14">
        <f>IF(H756&lt;J$2,1,0)</f>
        <v>0</v>
      </c>
    </row>
    <row r="757" spans="1:10" x14ac:dyDescent="0.25">
      <c r="A757" s="2" t="s">
        <v>7</v>
      </c>
      <c r="B757">
        <v>2018</v>
      </c>
      <c r="C757" t="s">
        <v>641</v>
      </c>
      <c r="D757" s="2">
        <v>537756</v>
      </c>
      <c r="E757" s="2" t="s">
        <v>692</v>
      </c>
      <c r="F757" s="6" t="s">
        <v>23</v>
      </c>
      <c r="G757" s="5">
        <v>1376</v>
      </c>
      <c r="H757" s="1">
        <v>0.69186046511627908</v>
      </c>
      <c r="I757" s="10">
        <v>424</v>
      </c>
      <c r="J757" s="14">
        <f>IF(H757&lt;J$2,1,0)</f>
        <v>0</v>
      </c>
    </row>
    <row r="758" spans="1:10" x14ac:dyDescent="0.25">
      <c r="A758" s="2" t="s">
        <v>7</v>
      </c>
      <c r="B758">
        <v>2018</v>
      </c>
      <c r="C758" t="s">
        <v>641</v>
      </c>
      <c r="D758" s="2">
        <v>537764</v>
      </c>
      <c r="E758" s="2" t="s">
        <v>693</v>
      </c>
      <c r="F758" s="6" t="s">
        <v>44</v>
      </c>
      <c r="G758" s="5">
        <v>2666</v>
      </c>
      <c r="H758" s="1">
        <v>0.68267066766691675</v>
      </c>
      <c r="I758" s="10">
        <v>846</v>
      </c>
      <c r="J758" s="14">
        <f>IF(H758&lt;J$2,1,0)</f>
        <v>0</v>
      </c>
    </row>
    <row r="759" spans="1:10" x14ac:dyDescent="0.25">
      <c r="A759" s="2" t="s">
        <v>7</v>
      </c>
      <c r="B759">
        <v>2018</v>
      </c>
      <c r="C759" t="s">
        <v>641</v>
      </c>
      <c r="D759" s="2">
        <v>537853</v>
      </c>
      <c r="E759" s="2" t="s">
        <v>700</v>
      </c>
      <c r="F759" s="6" t="s">
        <v>21</v>
      </c>
      <c r="G759" s="5">
        <v>433</v>
      </c>
      <c r="H759" s="1">
        <v>0.66050808314087761</v>
      </c>
      <c r="I759" s="10">
        <v>147</v>
      </c>
      <c r="J759" s="14">
        <f>IF(H759&lt;J$2,1,0)</f>
        <v>0</v>
      </c>
    </row>
    <row r="760" spans="1:10" x14ac:dyDescent="0.25">
      <c r="A760" s="2" t="s">
        <v>7</v>
      </c>
      <c r="B760">
        <v>2018</v>
      </c>
      <c r="C760" t="s">
        <v>641</v>
      </c>
      <c r="D760" s="2">
        <v>537896</v>
      </c>
      <c r="E760" s="2" t="s">
        <v>703</v>
      </c>
      <c r="F760" s="6" t="s">
        <v>23</v>
      </c>
      <c r="G760" s="5">
        <v>845</v>
      </c>
      <c r="H760" s="1">
        <v>0.65088757396449703</v>
      </c>
      <c r="I760" s="10">
        <v>295</v>
      </c>
      <c r="J760" s="14">
        <f>IF(H760&lt;J$2,1,0)</f>
        <v>0</v>
      </c>
    </row>
    <row r="761" spans="1:10" x14ac:dyDescent="0.25">
      <c r="A761" s="2" t="s">
        <v>7</v>
      </c>
      <c r="B761">
        <v>2018</v>
      </c>
      <c r="C761" t="s">
        <v>641</v>
      </c>
      <c r="D761" s="2">
        <v>537942</v>
      </c>
      <c r="E761" s="2" t="s">
        <v>705</v>
      </c>
      <c r="F761" s="6" t="s">
        <v>21</v>
      </c>
      <c r="G761" s="5">
        <v>263</v>
      </c>
      <c r="H761" s="1">
        <v>0.56653992395437258</v>
      </c>
      <c r="I761" s="10">
        <v>114</v>
      </c>
      <c r="J761" s="14">
        <f>IF(H761&lt;J$2,1,0)</f>
        <v>0</v>
      </c>
    </row>
    <row r="762" spans="1:10" x14ac:dyDescent="0.25">
      <c r="A762" s="2" t="s">
        <v>7</v>
      </c>
      <c r="B762">
        <v>2018</v>
      </c>
      <c r="C762" t="s">
        <v>641</v>
      </c>
      <c r="D762" s="2">
        <v>537985</v>
      </c>
      <c r="E762" s="2" t="s">
        <v>708</v>
      </c>
      <c r="F762" s="6" t="s">
        <v>23</v>
      </c>
      <c r="G762" s="5">
        <v>645</v>
      </c>
      <c r="H762" s="1">
        <v>0.68527131782945738</v>
      </c>
      <c r="I762" s="10">
        <v>203</v>
      </c>
      <c r="J762" s="14">
        <f>IF(H762&lt;J$2,1,0)</f>
        <v>0</v>
      </c>
    </row>
    <row r="763" spans="1:10" x14ac:dyDescent="0.25">
      <c r="A763" s="2" t="s">
        <v>7</v>
      </c>
      <c r="B763">
        <v>2018</v>
      </c>
      <c r="C763" t="s">
        <v>641</v>
      </c>
      <c r="D763" s="2">
        <v>599620</v>
      </c>
      <c r="E763" s="2" t="s">
        <v>1159</v>
      </c>
      <c r="F763" s="6" t="s">
        <v>21</v>
      </c>
      <c r="G763" s="5">
        <v>375</v>
      </c>
      <c r="H763" s="1">
        <v>0.62666666666666671</v>
      </c>
      <c r="I763" s="10">
        <v>140</v>
      </c>
      <c r="J763" s="14">
        <f>IF(H763&lt;J$2,1,0)</f>
        <v>0</v>
      </c>
    </row>
    <row r="764" spans="1:10" x14ac:dyDescent="0.25">
      <c r="A764" s="2" t="s">
        <v>7</v>
      </c>
      <c r="B764">
        <v>2018</v>
      </c>
      <c r="C764" t="s">
        <v>641</v>
      </c>
      <c r="D764" s="2">
        <v>599638</v>
      </c>
      <c r="E764" s="2" t="s">
        <v>1160</v>
      </c>
      <c r="F764" s="6" t="s">
        <v>21</v>
      </c>
      <c r="G764" s="5">
        <v>491</v>
      </c>
      <c r="H764" s="1">
        <v>0.69042769857433806</v>
      </c>
      <c r="I764" s="10">
        <v>152</v>
      </c>
      <c r="J764" s="14">
        <f>IF(H764&lt;J$2,1,0)</f>
        <v>0</v>
      </c>
    </row>
    <row r="765" spans="1:10" x14ac:dyDescent="0.25">
      <c r="A765" s="2" t="s">
        <v>7</v>
      </c>
      <c r="B765">
        <v>2018</v>
      </c>
      <c r="C765" t="s">
        <v>641</v>
      </c>
      <c r="D765" s="2">
        <v>599654</v>
      </c>
      <c r="E765" s="2" t="s">
        <v>1161</v>
      </c>
      <c r="F765" s="6" t="s">
        <v>21</v>
      </c>
      <c r="G765" s="5">
        <v>61</v>
      </c>
      <c r="H765" s="1">
        <v>0.63934426229508201</v>
      </c>
      <c r="I765" s="10">
        <v>22</v>
      </c>
      <c r="J765" s="14">
        <f>IF(H765&lt;J$2,1,0)</f>
        <v>0</v>
      </c>
    </row>
    <row r="766" spans="1:10" x14ac:dyDescent="0.25">
      <c r="A766" s="2" t="s">
        <v>7</v>
      </c>
      <c r="B766">
        <v>2018</v>
      </c>
      <c r="C766" t="s">
        <v>641</v>
      </c>
      <c r="D766" s="2">
        <v>599671</v>
      </c>
      <c r="E766" s="2" t="s">
        <v>1163</v>
      </c>
      <c r="F766" s="6" t="s">
        <v>21</v>
      </c>
      <c r="G766" s="5">
        <v>195</v>
      </c>
      <c r="H766" s="1">
        <v>0.74871794871794872</v>
      </c>
      <c r="I766" s="10">
        <v>49</v>
      </c>
      <c r="J766" s="14">
        <f>IF(H766&lt;J$2,1,0)</f>
        <v>0</v>
      </c>
    </row>
    <row r="767" spans="1:10" x14ac:dyDescent="0.25">
      <c r="A767" s="2" t="s">
        <v>7</v>
      </c>
      <c r="B767">
        <v>2018</v>
      </c>
      <c r="C767" t="s">
        <v>641</v>
      </c>
      <c r="D767" s="2">
        <v>599697</v>
      </c>
      <c r="E767" s="2" t="s">
        <v>1164</v>
      </c>
      <c r="F767" s="6" t="s">
        <v>21</v>
      </c>
      <c r="G767" s="5">
        <v>203</v>
      </c>
      <c r="H767" s="1">
        <v>0.6354679802955665</v>
      </c>
      <c r="I767" s="10">
        <v>74</v>
      </c>
      <c r="J767" s="14">
        <f>IF(H767&lt;J$2,1,0)</f>
        <v>0</v>
      </c>
    </row>
    <row r="768" spans="1:10" x14ac:dyDescent="0.25">
      <c r="A768" s="2" t="s">
        <v>7</v>
      </c>
      <c r="B768">
        <v>2019</v>
      </c>
      <c r="C768" t="s">
        <v>688</v>
      </c>
      <c r="D768" s="2">
        <v>534471</v>
      </c>
      <c r="E768" s="2" t="s">
        <v>496</v>
      </c>
      <c r="F768" s="6" t="s">
        <v>21</v>
      </c>
      <c r="G768" s="5">
        <v>335</v>
      </c>
      <c r="H768" s="1">
        <v>0.66865671641791047</v>
      </c>
      <c r="I768" s="10">
        <v>111</v>
      </c>
      <c r="J768" s="14">
        <f>IF(H768&lt;J$2,1,0)</f>
        <v>0</v>
      </c>
    </row>
    <row r="769" spans="1:10" x14ac:dyDescent="0.25">
      <c r="A769" s="2" t="s">
        <v>7</v>
      </c>
      <c r="B769">
        <v>2019</v>
      </c>
      <c r="C769" t="s">
        <v>688</v>
      </c>
      <c r="D769" s="2">
        <v>534706</v>
      </c>
      <c r="E769" s="2" t="s">
        <v>518</v>
      </c>
      <c r="F769" s="6" t="s">
        <v>21</v>
      </c>
      <c r="G769" s="5">
        <v>191</v>
      </c>
      <c r="H769" s="1">
        <v>0.72251308900523559</v>
      </c>
      <c r="I769" s="10">
        <v>53</v>
      </c>
      <c r="J769" s="14">
        <f>IF(H769&lt;J$2,1,0)</f>
        <v>0</v>
      </c>
    </row>
    <row r="770" spans="1:10" x14ac:dyDescent="0.25">
      <c r="A770" s="2" t="s">
        <v>7</v>
      </c>
      <c r="B770">
        <v>2019</v>
      </c>
      <c r="C770" t="s">
        <v>688</v>
      </c>
      <c r="D770" s="2">
        <v>534943</v>
      </c>
      <c r="E770" s="2" t="s">
        <v>540</v>
      </c>
      <c r="F770" s="6" t="s">
        <v>21</v>
      </c>
      <c r="G770" s="5">
        <v>264</v>
      </c>
      <c r="H770" s="1">
        <v>0.66666666666666663</v>
      </c>
      <c r="I770" s="10">
        <v>88</v>
      </c>
      <c r="J770" s="14">
        <f>IF(H770&lt;J$2,1,0)</f>
        <v>0</v>
      </c>
    </row>
    <row r="771" spans="1:10" x14ac:dyDescent="0.25">
      <c r="A771" s="2" t="s">
        <v>7</v>
      </c>
      <c r="B771">
        <v>2019</v>
      </c>
      <c r="C771" t="s">
        <v>688</v>
      </c>
      <c r="D771" s="2">
        <v>536083</v>
      </c>
      <c r="E771" s="2" t="s">
        <v>609</v>
      </c>
      <c r="F771" s="6" t="s">
        <v>21</v>
      </c>
      <c r="G771" s="5">
        <v>169</v>
      </c>
      <c r="H771" s="1">
        <v>0.68047337278106512</v>
      </c>
      <c r="I771" s="10">
        <v>54</v>
      </c>
      <c r="J771" s="14">
        <f>IF(H771&lt;J$2,1,0)</f>
        <v>0</v>
      </c>
    </row>
    <row r="772" spans="1:10" x14ac:dyDescent="0.25">
      <c r="A772" s="2" t="s">
        <v>7</v>
      </c>
      <c r="B772">
        <v>2019</v>
      </c>
      <c r="C772" t="s">
        <v>688</v>
      </c>
      <c r="D772" s="2">
        <v>537021</v>
      </c>
      <c r="E772" s="2" t="s">
        <v>642</v>
      </c>
      <c r="F772" s="6" t="s">
        <v>23</v>
      </c>
      <c r="G772" s="5">
        <v>712</v>
      </c>
      <c r="H772" s="1">
        <v>0.672752808988764</v>
      </c>
      <c r="I772" s="10">
        <v>233</v>
      </c>
      <c r="J772" s="14">
        <f>IF(H772&lt;J$2,1,0)</f>
        <v>0</v>
      </c>
    </row>
    <row r="773" spans="1:10" x14ac:dyDescent="0.25">
      <c r="A773" s="2" t="s">
        <v>7</v>
      </c>
      <c r="B773">
        <v>2019</v>
      </c>
      <c r="C773" t="s">
        <v>688</v>
      </c>
      <c r="D773" s="2">
        <v>537080</v>
      </c>
      <c r="E773" s="2" t="s">
        <v>646</v>
      </c>
      <c r="F773" s="6" t="s">
        <v>21</v>
      </c>
      <c r="G773" s="5">
        <v>434</v>
      </c>
      <c r="H773" s="1">
        <v>0.68433179723502302</v>
      </c>
      <c r="I773" s="10">
        <v>137</v>
      </c>
      <c r="J773" s="14">
        <f>IF(H773&lt;J$2,1,0)</f>
        <v>0</v>
      </c>
    </row>
    <row r="774" spans="1:10" x14ac:dyDescent="0.25">
      <c r="A774" s="2" t="s">
        <v>7</v>
      </c>
      <c r="B774">
        <v>2019</v>
      </c>
      <c r="C774" t="s">
        <v>688</v>
      </c>
      <c r="D774" s="2">
        <v>537098</v>
      </c>
      <c r="E774" s="2" t="s">
        <v>647</v>
      </c>
      <c r="F774" s="6" t="s">
        <v>21</v>
      </c>
      <c r="G774" s="5">
        <v>198</v>
      </c>
      <c r="H774" s="1">
        <v>0.71717171717171713</v>
      </c>
      <c r="I774" s="10">
        <v>56</v>
      </c>
      <c r="J774" s="14">
        <f>IF(H774&lt;J$2,1,0)</f>
        <v>0</v>
      </c>
    </row>
    <row r="775" spans="1:10" x14ac:dyDescent="0.25">
      <c r="A775" s="2" t="s">
        <v>7</v>
      </c>
      <c r="B775">
        <v>2019</v>
      </c>
      <c r="C775" t="s">
        <v>688</v>
      </c>
      <c r="D775" s="2">
        <v>537101</v>
      </c>
      <c r="E775" s="2" t="s">
        <v>648</v>
      </c>
      <c r="F775" s="6" t="s">
        <v>21</v>
      </c>
      <c r="G775" s="5">
        <v>198</v>
      </c>
      <c r="H775" s="1">
        <v>0.62121212121212122</v>
      </c>
      <c r="I775" s="10">
        <v>75</v>
      </c>
      <c r="J775" s="14">
        <f>IF(H775&lt;J$2,1,0)</f>
        <v>0</v>
      </c>
    </row>
    <row r="776" spans="1:10" x14ac:dyDescent="0.25">
      <c r="A776" s="2" t="s">
        <v>7</v>
      </c>
      <c r="B776">
        <v>2019</v>
      </c>
      <c r="C776" t="s">
        <v>688</v>
      </c>
      <c r="D776" s="2">
        <v>537128</v>
      </c>
      <c r="E776" s="2" t="s">
        <v>650</v>
      </c>
      <c r="F776" s="6" t="s">
        <v>23</v>
      </c>
      <c r="G776" s="5">
        <v>713</v>
      </c>
      <c r="H776" s="1">
        <v>0.61290322580645162</v>
      </c>
      <c r="I776" s="10">
        <v>276</v>
      </c>
      <c r="J776" s="14">
        <f>IF(H776&lt;J$2,1,0)</f>
        <v>0</v>
      </c>
    </row>
    <row r="777" spans="1:10" x14ac:dyDescent="0.25">
      <c r="A777" s="2" t="s">
        <v>7</v>
      </c>
      <c r="B777">
        <v>2019</v>
      </c>
      <c r="C777" t="s">
        <v>688</v>
      </c>
      <c r="D777" s="2">
        <v>537161</v>
      </c>
      <c r="E777" s="2" t="s">
        <v>652</v>
      </c>
      <c r="F777" s="6" t="s">
        <v>21</v>
      </c>
      <c r="G777" s="5">
        <v>227</v>
      </c>
      <c r="H777" s="1">
        <v>0.70925110132158586</v>
      </c>
      <c r="I777" s="10">
        <v>66</v>
      </c>
      <c r="J777" s="14">
        <f>IF(H777&lt;J$2,1,0)</f>
        <v>0</v>
      </c>
    </row>
    <row r="778" spans="1:10" x14ac:dyDescent="0.25">
      <c r="A778" s="2" t="s">
        <v>7</v>
      </c>
      <c r="B778">
        <v>2019</v>
      </c>
      <c r="C778" t="s">
        <v>688</v>
      </c>
      <c r="D778" s="2">
        <v>537217</v>
      </c>
      <c r="E778" s="2" t="s">
        <v>654</v>
      </c>
      <c r="F778" s="6" t="s">
        <v>21</v>
      </c>
      <c r="G778" s="5">
        <v>372</v>
      </c>
      <c r="H778" s="1">
        <v>0.69892473118279574</v>
      </c>
      <c r="I778" s="10">
        <v>112</v>
      </c>
      <c r="J778" s="14">
        <f>IF(H778&lt;J$2,1,0)</f>
        <v>0</v>
      </c>
    </row>
    <row r="779" spans="1:10" x14ac:dyDescent="0.25">
      <c r="A779" s="2" t="s">
        <v>7</v>
      </c>
      <c r="B779">
        <v>2019</v>
      </c>
      <c r="C779" t="s">
        <v>688</v>
      </c>
      <c r="D779" s="2">
        <v>537225</v>
      </c>
      <c r="E779" s="2" t="s">
        <v>655</v>
      </c>
      <c r="F779" s="6" t="s">
        <v>21</v>
      </c>
      <c r="G779" s="5">
        <v>295</v>
      </c>
      <c r="H779" s="1">
        <v>0.60677966101694913</v>
      </c>
      <c r="I779" s="10">
        <v>116</v>
      </c>
      <c r="J779" s="14">
        <f>IF(H779&lt;J$2,1,0)</f>
        <v>0</v>
      </c>
    </row>
    <row r="780" spans="1:10" x14ac:dyDescent="0.25">
      <c r="A780" s="2" t="s">
        <v>7</v>
      </c>
      <c r="B780">
        <v>2019</v>
      </c>
      <c r="C780" t="s">
        <v>688</v>
      </c>
      <c r="D780" s="2">
        <v>537292</v>
      </c>
      <c r="E780" s="2" t="s">
        <v>660</v>
      </c>
      <c r="F780" s="6" t="s">
        <v>21</v>
      </c>
      <c r="G780" s="5">
        <v>444</v>
      </c>
      <c r="H780" s="1">
        <v>0.7567567567567568</v>
      </c>
      <c r="I780" s="10">
        <v>108</v>
      </c>
      <c r="J780" s="14">
        <f>IF(H780&lt;J$2,1,0)</f>
        <v>0</v>
      </c>
    </row>
    <row r="781" spans="1:10" x14ac:dyDescent="0.25">
      <c r="A781" s="2" t="s">
        <v>7</v>
      </c>
      <c r="B781">
        <v>2019</v>
      </c>
      <c r="C781" t="s">
        <v>688</v>
      </c>
      <c r="D781" s="2">
        <v>537306</v>
      </c>
      <c r="E781" s="2" t="s">
        <v>661</v>
      </c>
      <c r="F781" s="6" t="s">
        <v>21</v>
      </c>
      <c r="G781" s="5">
        <v>78</v>
      </c>
      <c r="H781" s="1">
        <v>0.62820512820512819</v>
      </c>
      <c r="I781" s="10">
        <v>29</v>
      </c>
      <c r="J781" s="14">
        <f>IF(H781&lt;J$2,1,0)</f>
        <v>0</v>
      </c>
    </row>
    <row r="782" spans="1:10" x14ac:dyDescent="0.25">
      <c r="A782" s="2" t="s">
        <v>7</v>
      </c>
      <c r="B782">
        <v>2019</v>
      </c>
      <c r="C782" t="s">
        <v>688</v>
      </c>
      <c r="D782" s="2">
        <v>537403</v>
      </c>
      <c r="E782" s="2" t="s">
        <v>668</v>
      </c>
      <c r="F782" s="6" t="s">
        <v>21</v>
      </c>
      <c r="G782" s="5">
        <v>345</v>
      </c>
      <c r="H782" s="1">
        <v>0.6376811594202898</v>
      </c>
      <c r="I782" s="10">
        <v>125</v>
      </c>
      <c r="J782" s="14">
        <f>IF(H782&lt;J$2,1,0)</f>
        <v>0</v>
      </c>
    </row>
    <row r="783" spans="1:10" x14ac:dyDescent="0.25">
      <c r="A783" s="2" t="s">
        <v>7</v>
      </c>
      <c r="B783">
        <v>2019</v>
      </c>
      <c r="C783" t="s">
        <v>688</v>
      </c>
      <c r="D783" s="2">
        <v>537438</v>
      </c>
      <c r="E783" s="2" t="s">
        <v>670</v>
      </c>
      <c r="F783" s="6" t="s">
        <v>23</v>
      </c>
      <c r="G783" s="5">
        <v>1063</v>
      </c>
      <c r="H783" s="1">
        <v>0.66133584195672623</v>
      </c>
      <c r="I783" s="10">
        <v>360</v>
      </c>
      <c r="J783" s="14">
        <f>IF(H783&lt;J$2,1,0)</f>
        <v>0</v>
      </c>
    </row>
    <row r="784" spans="1:10" x14ac:dyDescent="0.25">
      <c r="A784" s="2" t="s">
        <v>7</v>
      </c>
      <c r="B784">
        <v>2019</v>
      </c>
      <c r="C784" t="s">
        <v>688</v>
      </c>
      <c r="D784" s="2">
        <v>537489</v>
      </c>
      <c r="E784" s="2" t="s">
        <v>674</v>
      </c>
      <c r="F784" s="6" t="s">
        <v>44</v>
      </c>
      <c r="G784" s="5">
        <v>2342</v>
      </c>
      <c r="H784" s="1">
        <v>0.74423569598633643</v>
      </c>
      <c r="I784" s="10">
        <v>599</v>
      </c>
      <c r="J784" s="14">
        <f>IF(H784&lt;J$2,1,0)</f>
        <v>0</v>
      </c>
    </row>
    <row r="785" spans="1:10" x14ac:dyDescent="0.25">
      <c r="A785" s="2" t="s">
        <v>7</v>
      </c>
      <c r="B785">
        <v>2019</v>
      </c>
      <c r="C785" t="s">
        <v>688</v>
      </c>
      <c r="D785" s="2">
        <v>537551</v>
      </c>
      <c r="E785" s="2" t="s">
        <v>677</v>
      </c>
      <c r="F785" s="6" t="s">
        <v>21</v>
      </c>
      <c r="G785" s="5">
        <v>268</v>
      </c>
      <c r="H785" s="1">
        <v>0.75</v>
      </c>
      <c r="I785" s="10">
        <v>67</v>
      </c>
      <c r="J785" s="14">
        <f>IF(H785&lt;J$2,1,0)</f>
        <v>0</v>
      </c>
    </row>
    <row r="786" spans="1:10" x14ac:dyDescent="0.25">
      <c r="A786" s="2" t="s">
        <v>7</v>
      </c>
      <c r="B786">
        <v>2019</v>
      </c>
      <c r="C786" t="s">
        <v>688</v>
      </c>
      <c r="D786" s="2">
        <v>537560</v>
      </c>
      <c r="E786" s="2" t="s">
        <v>678</v>
      </c>
      <c r="F786" s="6" t="s">
        <v>21</v>
      </c>
      <c r="G786" s="5">
        <v>170</v>
      </c>
      <c r="H786" s="1">
        <v>0.63529411764705879</v>
      </c>
      <c r="I786" s="10">
        <v>62</v>
      </c>
      <c r="J786" s="14">
        <f>IF(H786&lt;J$2,1,0)</f>
        <v>0</v>
      </c>
    </row>
    <row r="787" spans="1:10" x14ac:dyDescent="0.25">
      <c r="A787" s="2" t="s">
        <v>7</v>
      </c>
      <c r="B787">
        <v>2019</v>
      </c>
      <c r="C787" t="s">
        <v>688</v>
      </c>
      <c r="D787" s="2">
        <v>537578</v>
      </c>
      <c r="E787" s="2" t="s">
        <v>679</v>
      </c>
      <c r="F787" s="6" t="s">
        <v>21</v>
      </c>
      <c r="G787" s="5">
        <v>371</v>
      </c>
      <c r="H787" s="1">
        <v>0.72237196765498657</v>
      </c>
      <c r="I787" s="10">
        <v>103</v>
      </c>
      <c r="J787" s="14">
        <f>IF(H787&lt;J$2,1,0)</f>
        <v>0</v>
      </c>
    </row>
    <row r="788" spans="1:10" x14ac:dyDescent="0.25">
      <c r="A788" s="2" t="s">
        <v>7</v>
      </c>
      <c r="B788">
        <v>2019</v>
      </c>
      <c r="C788" t="s">
        <v>688</v>
      </c>
      <c r="D788" s="2">
        <v>537586</v>
      </c>
      <c r="E788" s="2" t="s">
        <v>680</v>
      </c>
      <c r="F788" s="6" t="s">
        <v>23</v>
      </c>
      <c r="G788" s="5">
        <v>741</v>
      </c>
      <c r="H788" s="1">
        <v>0.7246963562753036</v>
      </c>
      <c r="I788" s="10">
        <v>204</v>
      </c>
      <c r="J788" s="14">
        <f>IF(H788&lt;J$2,1,0)</f>
        <v>0</v>
      </c>
    </row>
    <row r="789" spans="1:10" x14ac:dyDescent="0.25">
      <c r="A789" s="2" t="s">
        <v>7</v>
      </c>
      <c r="B789">
        <v>2019</v>
      </c>
      <c r="C789" t="s">
        <v>688</v>
      </c>
      <c r="D789" s="2">
        <v>537632</v>
      </c>
      <c r="E789" s="2" t="s">
        <v>683</v>
      </c>
      <c r="F789" s="6" t="s">
        <v>21</v>
      </c>
      <c r="G789" s="5">
        <v>588</v>
      </c>
      <c r="H789" s="1">
        <v>0.73639455782312924</v>
      </c>
      <c r="I789" s="10">
        <v>155</v>
      </c>
      <c r="J789" s="14">
        <f>IF(H789&lt;J$2,1,0)</f>
        <v>0</v>
      </c>
    </row>
    <row r="790" spans="1:10" x14ac:dyDescent="0.25">
      <c r="A790" s="2" t="s">
        <v>7</v>
      </c>
      <c r="B790">
        <v>2019</v>
      </c>
      <c r="C790" t="s">
        <v>688</v>
      </c>
      <c r="D790" s="2">
        <v>537659</v>
      </c>
      <c r="E790" s="2" t="s">
        <v>685</v>
      </c>
      <c r="F790" s="6" t="s">
        <v>21</v>
      </c>
      <c r="G790" s="5">
        <v>402</v>
      </c>
      <c r="H790" s="1">
        <v>0.72139303482587069</v>
      </c>
      <c r="I790" s="10">
        <v>112</v>
      </c>
      <c r="J790" s="14">
        <f>IF(H790&lt;J$2,1,0)</f>
        <v>0</v>
      </c>
    </row>
    <row r="791" spans="1:10" x14ac:dyDescent="0.25">
      <c r="A791" s="2" t="s">
        <v>7</v>
      </c>
      <c r="B791">
        <v>2019</v>
      </c>
      <c r="C791" t="s">
        <v>688</v>
      </c>
      <c r="D791" s="2">
        <v>537683</v>
      </c>
      <c r="E791" s="2" t="s">
        <v>688</v>
      </c>
      <c r="F791" s="6" t="s">
        <v>139</v>
      </c>
      <c r="G791" s="5">
        <v>11904</v>
      </c>
      <c r="H791" s="1">
        <v>0.7006888440860215</v>
      </c>
      <c r="I791" s="10">
        <v>3563</v>
      </c>
      <c r="J791" s="14">
        <f>IF(H791&lt;J$2,1,0)</f>
        <v>0</v>
      </c>
    </row>
    <row r="792" spans="1:10" x14ac:dyDescent="0.25">
      <c r="A792" s="2" t="s">
        <v>7</v>
      </c>
      <c r="B792">
        <v>2019</v>
      </c>
      <c r="C792" t="s">
        <v>688</v>
      </c>
      <c r="D792" s="2">
        <v>537772</v>
      </c>
      <c r="E792" s="2" t="s">
        <v>694</v>
      </c>
      <c r="F792" s="6" t="s">
        <v>21</v>
      </c>
      <c r="G792" s="5">
        <v>459</v>
      </c>
      <c r="H792" s="1">
        <v>0.75381263616557737</v>
      </c>
      <c r="I792" s="10">
        <v>113</v>
      </c>
      <c r="J792" s="14">
        <f>IF(H792&lt;J$2,1,0)</f>
        <v>0</v>
      </c>
    </row>
    <row r="793" spans="1:10" x14ac:dyDescent="0.25">
      <c r="A793" s="2" t="s">
        <v>7</v>
      </c>
      <c r="B793">
        <v>2019</v>
      </c>
      <c r="C793" t="s">
        <v>688</v>
      </c>
      <c r="D793" s="2">
        <v>537799</v>
      </c>
      <c r="E793" s="2" t="s">
        <v>696</v>
      </c>
      <c r="F793" s="6" t="s">
        <v>21</v>
      </c>
      <c r="G793" s="5">
        <v>165</v>
      </c>
      <c r="H793" s="1">
        <v>0.75151515151515147</v>
      </c>
      <c r="I793" s="10">
        <v>41</v>
      </c>
      <c r="J793" s="14">
        <f>IF(H793&lt;J$2,1,0)</f>
        <v>0</v>
      </c>
    </row>
    <row r="794" spans="1:10" x14ac:dyDescent="0.25">
      <c r="A794" s="2" t="s">
        <v>7</v>
      </c>
      <c r="B794">
        <v>2019</v>
      </c>
      <c r="C794" t="s">
        <v>688</v>
      </c>
      <c r="D794" s="2">
        <v>537802</v>
      </c>
      <c r="E794" s="2" t="s">
        <v>697</v>
      </c>
      <c r="F794" s="6" t="s">
        <v>21</v>
      </c>
      <c r="G794" s="5">
        <v>437</v>
      </c>
      <c r="H794" s="1">
        <v>0.66819221967963383</v>
      </c>
      <c r="I794" s="10">
        <v>145</v>
      </c>
      <c r="J794" s="14">
        <f>IF(H794&lt;J$2,1,0)</f>
        <v>0</v>
      </c>
    </row>
    <row r="795" spans="1:10" x14ac:dyDescent="0.25">
      <c r="A795" s="2" t="s">
        <v>7</v>
      </c>
      <c r="B795">
        <v>2019</v>
      </c>
      <c r="C795" t="s">
        <v>688</v>
      </c>
      <c r="D795" s="2">
        <v>537811</v>
      </c>
      <c r="E795" s="2" t="s">
        <v>698</v>
      </c>
      <c r="F795" s="6" t="s">
        <v>23</v>
      </c>
      <c r="G795" s="5">
        <v>867</v>
      </c>
      <c r="H795" s="1">
        <v>0.73356401384083048</v>
      </c>
      <c r="I795" s="10">
        <v>231</v>
      </c>
      <c r="J795" s="14">
        <f>IF(H795&lt;J$2,1,0)</f>
        <v>0</v>
      </c>
    </row>
    <row r="796" spans="1:10" x14ac:dyDescent="0.25">
      <c r="A796" s="2" t="s">
        <v>7</v>
      </c>
      <c r="B796">
        <v>2019</v>
      </c>
      <c r="C796" t="s">
        <v>688</v>
      </c>
      <c r="D796" s="2">
        <v>537900</v>
      </c>
      <c r="E796" s="2" t="s">
        <v>704</v>
      </c>
      <c r="F796" s="6" t="s">
        <v>21</v>
      </c>
      <c r="G796" s="5">
        <v>251</v>
      </c>
      <c r="H796" s="1">
        <v>0.68924302788844627</v>
      </c>
      <c r="I796" s="10">
        <v>78</v>
      </c>
      <c r="J796" s="14">
        <f>IF(H796&lt;J$2,1,0)</f>
        <v>0</v>
      </c>
    </row>
    <row r="797" spans="1:10" x14ac:dyDescent="0.25">
      <c r="A797" s="2" t="s">
        <v>7</v>
      </c>
      <c r="B797">
        <v>2019</v>
      </c>
      <c r="C797" t="s">
        <v>688</v>
      </c>
      <c r="D797" s="2">
        <v>537951</v>
      </c>
      <c r="E797" s="2" t="s">
        <v>706</v>
      </c>
      <c r="F797" s="6" t="s">
        <v>21</v>
      </c>
      <c r="G797" s="5">
        <v>79</v>
      </c>
      <c r="H797" s="1">
        <v>0.73417721518987344</v>
      </c>
      <c r="I797" s="10">
        <v>21</v>
      </c>
      <c r="J797" s="14">
        <f>IF(H797&lt;J$2,1,0)</f>
        <v>0</v>
      </c>
    </row>
    <row r="798" spans="1:10" x14ac:dyDescent="0.25">
      <c r="A798" s="2" t="s">
        <v>7</v>
      </c>
      <c r="B798">
        <v>2019</v>
      </c>
      <c r="C798" t="s">
        <v>688</v>
      </c>
      <c r="D798" s="2">
        <v>537977</v>
      </c>
      <c r="E798" s="2" t="s">
        <v>707</v>
      </c>
      <c r="F798" s="6" t="s">
        <v>21</v>
      </c>
      <c r="G798" s="5">
        <v>426</v>
      </c>
      <c r="H798" s="1">
        <v>0.64553990610328638</v>
      </c>
      <c r="I798" s="10">
        <v>151</v>
      </c>
      <c r="J798" s="14">
        <f>IF(H798&lt;J$2,1,0)</f>
        <v>0</v>
      </c>
    </row>
    <row r="799" spans="1:10" x14ac:dyDescent="0.25">
      <c r="A799" s="2" t="s">
        <v>7</v>
      </c>
      <c r="B799">
        <v>2019</v>
      </c>
      <c r="C799" t="s">
        <v>688</v>
      </c>
      <c r="D799" s="2">
        <v>551481</v>
      </c>
      <c r="E799" s="2" t="s">
        <v>976</v>
      </c>
      <c r="F799" s="6" t="s">
        <v>21</v>
      </c>
      <c r="G799" s="5">
        <v>149</v>
      </c>
      <c r="H799" s="1">
        <v>0.63758389261744963</v>
      </c>
      <c r="I799" s="10">
        <v>54</v>
      </c>
      <c r="J799" s="14">
        <f>IF(H799&lt;J$2,1,0)</f>
        <v>0</v>
      </c>
    </row>
    <row r="800" spans="1:10" x14ac:dyDescent="0.25">
      <c r="A800" s="2" t="s">
        <v>7</v>
      </c>
      <c r="B800">
        <v>2019</v>
      </c>
      <c r="C800" t="s">
        <v>688</v>
      </c>
      <c r="D800" s="2">
        <v>599590</v>
      </c>
      <c r="E800" s="2" t="s">
        <v>1157</v>
      </c>
      <c r="F800" s="6" t="s">
        <v>21</v>
      </c>
      <c r="G800" s="5">
        <v>164</v>
      </c>
      <c r="H800" s="1">
        <v>0.70121951219512191</v>
      </c>
      <c r="I800" s="10">
        <v>49</v>
      </c>
      <c r="J800" s="14">
        <f>IF(H800&lt;J$2,1,0)</f>
        <v>0</v>
      </c>
    </row>
    <row r="801" spans="1:10" x14ac:dyDescent="0.25">
      <c r="A801" s="2" t="s">
        <v>7</v>
      </c>
      <c r="B801">
        <v>2019</v>
      </c>
      <c r="C801" t="s">
        <v>688</v>
      </c>
      <c r="D801" s="2">
        <v>599611</v>
      </c>
      <c r="E801" s="2" t="s">
        <v>1158</v>
      </c>
      <c r="F801" s="6" t="s">
        <v>21</v>
      </c>
      <c r="G801" s="5">
        <v>157</v>
      </c>
      <c r="H801" s="1">
        <v>0.67515923566878977</v>
      </c>
      <c r="I801" s="10">
        <v>51</v>
      </c>
      <c r="J801" s="14">
        <f>IF(H801&lt;J$2,1,0)</f>
        <v>0</v>
      </c>
    </row>
    <row r="802" spans="1:10" x14ac:dyDescent="0.25">
      <c r="A802" s="2" t="s">
        <v>7</v>
      </c>
      <c r="B802">
        <v>2019</v>
      </c>
      <c r="C802" t="s">
        <v>688</v>
      </c>
      <c r="D802" s="2">
        <v>599662</v>
      </c>
      <c r="E802" s="2" t="s">
        <v>1162</v>
      </c>
      <c r="F802" s="6" t="s">
        <v>21</v>
      </c>
      <c r="G802" s="5">
        <v>140</v>
      </c>
      <c r="H802" s="1">
        <v>0.65</v>
      </c>
      <c r="I802" s="10">
        <v>49</v>
      </c>
      <c r="J802" s="14">
        <f>IF(H802&lt;J$2,1,0)</f>
        <v>0</v>
      </c>
    </row>
    <row r="803" spans="1:10" x14ac:dyDescent="0.25">
      <c r="A803" s="2" t="s">
        <v>7</v>
      </c>
      <c r="B803">
        <v>2020</v>
      </c>
      <c r="C803" t="s">
        <v>842</v>
      </c>
      <c r="D803" s="2">
        <v>513504</v>
      </c>
      <c r="E803" s="2" t="s">
        <v>46</v>
      </c>
      <c r="F803" s="6" t="s">
        <v>21</v>
      </c>
      <c r="G803" s="5">
        <v>342</v>
      </c>
      <c r="H803" s="1">
        <v>0.73976608187134507</v>
      </c>
      <c r="I803" s="10">
        <v>89</v>
      </c>
      <c r="J803" s="14">
        <f>IF(H803&lt;J$2,1,0)</f>
        <v>0</v>
      </c>
    </row>
    <row r="804" spans="1:10" x14ac:dyDescent="0.25">
      <c r="A804" s="2" t="s">
        <v>7</v>
      </c>
      <c r="B804">
        <v>2020</v>
      </c>
      <c r="C804" t="s">
        <v>842</v>
      </c>
      <c r="D804" s="2">
        <v>513512</v>
      </c>
      <c r="E804" s="2" t="s">
        <v>47</v>
      </c>
      <c r="F804" s="6" t="s">
        <v>21</v>
      </c>
      <c r="G804" s="5">
        <v>267</v>
      </c>
      <c r="H804" s="1">
        <v>0.75655430711610483</v>
      </c>
      <c r="I804" s="10">
        <v>65</v>
      </c>
      <c r="J804" s="14">
        <f>IF(H804&lt;J$2,1,0)</f>
        <v>0</v>
      </c>
    </row>
    <row r="805" spans="1:10" x14ac:dyDescent="0.25">
      <c r="A805" s="2" t="s">
        <v>7</v>
      </c>
      <c r="B805">
        <v>2020</v>
      </c>
      <c r="C805" t="s">
        <v>842</v>
      </c>
      <c r="D805" s="2">
        <v>513521</v>
      </c>
      <c r="E805" s="2" t="s">
        <v>48</v>
      </c>
      <c r="F805" s="6" t="s">
        <v>21</v>
      </c>
      <c r="G805" s="5">
        <v>161</v>
      </c>
      <c r="H805" s="1">
        <v>0.68944099378881984</v>
      </c>
      <c r="I805" s="10">
        <v>50</v>
      </c>
      <c r="J805" s="14">
        <f>IF(H805&lt;J$2,1,0)</f>
        <v>0</v>
      </c>
    </row>
    <row r="806" spans="1:10" x14ac:dyDescent="0.25">
      <c r="A806" s="2" t="s">
        <v>7</v>
      </c>
      <c r="B806">
        <v>2020</v>
      </c>
      <c r="C806" t="s">
        <v>842</v>
      </c>
      <c r="D806" s="2">
        <v>513555</v>
      </c>
      <c r="E806" s="2" t="s">
        <v>51</v>
      </c>
      <c r="F806" s="6" t="s">
        <v>21</v>
      </c>
      <c r="G806" s="5">
        <v>171</v>
      </c>
      <c r="H806" s="1">
        <v>0.67836257309941517</v>
      </c>
      <c r="I806" s="10">
        <v>55</v>
      </c>
      <c r="J806" s="14">
        <f>IF(H806&lt;J$2,1,0)</f>
        <v>0</v>
      </c>
    </row>
    <row r="807" spans="1:10" x14ac:dyDescent="0.25">
      <c r="A807" s="2" t="s">
        <v>7</v>
      </c>
      <c r="B807">
        <v>2020</v>
      </c>
      <c r="C807" t="s">
        <v>842</v>
      </c>
      <c r="D807" s="2">
        <v>513571</v>
      </c>
      <c r="E807" s="2" t="s">
        <v>52</v>
      </c>
      <c r="F807" s="6" t="s">
        <v>21</v>
      </c>
      <c r="G807" s="5">
        <v>146</v>
      </c>
      <c r="H807" s="1">
        <v>0.76712328767123283</v>
      </c>
      <c r="I807" s="10">
        <v>34</v>
      </c>
      <c r="J807" s="14">
        <f>IF(H807&lt;J$2,1,0)</f>
        <v>0</v>
      </c>
    </row>
    <row r="808" spans="1:10" x14ac:dyDescent="0.25">
      <c r="A808" s="2" t="s">
        <v>7</v>
      </c>
      <c r="B808">
        <v>2020</v>
      </c>
      <c r="C808" t="s">
        <v>842</v>
      </c>
      <c r="D808" s="2">
        <v>513580</v>
      </c>
      <c r="E808" s="2" t="s">
        <v>53</v>
      </c>
      <c r="F808" s="6" t="s">
        <v>21</v>
      </c>
      <c r="G808" s="5">
        <v>203</v>
      </c>
      <c r="H808" s="1">
        <v>0.7142857142857143</v>
      </c>
      <c r="I808" s="10">
        <v>58</v>
      </c>
      <c r="J808" s="14">
        <f>IF(H808&lt;J$2,1,0)</f>
        <v>0</v>
      </c>
    </row>
    <row r="809" spans="1:10" x14ac:dyDescent="0.25">
      <c r="A809" s="2" t="s">
        <v>7</v>
      </c>
      <c r="B809">
        <v>2020</v>
      </c>
      <c r="C809" t="s">
        <v>842</v>
      </c>
      <c r="D809" s="2">
        <v>529664</v>
      </c>
      <c r="E809" s="2" t="s">
        <v>78</v>
      </c>
      <c r="F809" s="6" t="s">
        <v>21</v>
      </c>
      <c r="G809" s="5">
        <v>39</v>
      </c>
      <c r="H809" s="1">
        <v>0.35897435897435898</v>
      </c>
      <c r="I809" s="10">
        <v>25</v>
      </c>
      <c r="J809" s="14">
        <f>IF(H809&lt;J$2,1,0)</f>
        <v>1</v>
      </c>
    </row>
    <row r="810" spans="1:10" x14ac:dyDescent="0.25">
      <c r="A810" s="2" t="s">
        <v>7</v>
      </c>
      <c r="B810">
        <v>2020</v>
      </c>
      <c r="C810" t="s">
        <v>842</v>
      </c>
      <c r="D810" s="2">
        <v>529672</v>
      </c>
      <c r="E810" s="2" t="s">
        <v>79</v>
      </c>
      <c r="F810" s="6" t="s">
        <v>21</v>
      </c>
      <c r="G810" s="5">
        <v>122</v>
      </c>
      <c r="H810" s="1">
        <v>0.59836065573770492</v>
      </c>
      <c r="I810" s="10">
        <v>49</v>
      </c>
      <c r="J810" s="14">
        <f>IF(H810&lt;J$2,1,0)</f>
        <v>0</v>
      </c>
    </row>
    <row r="811" spans="1:10" x14ac:dyDescent="0.25">
      <c r="A811" s="2" t="s">
        <v>7</v>
      </c>
      <c r="B811">
        <v>2020</v>
      </c>
      <c r="C811" t="s">
        <v>842</v>
      </c>
      <c r="D811" s="2">
        <v>529681</v>
      </c>
      <c r="E811" s="2" t="s">
        <v>80</v>
      </c>
      <c r="F811" s="6" t="s">
        <v>21</v>
      </c>
      <c r="G811" s="5">
        <v>103</v>
      </c>
      <c r="H811" s="1">
        <v>0.62135922330097082</v>
      </c>
      <c r="I811" s="10">
        <v>39</v>
      </c>
      <c r="J811" s="14">
        <f>IF(H811&lt;J$2,1,0)</f>
        <v>0</v>
      </c>
    </row>
    <row r="812" spans="1:10" x14ac:dyDescent="0.25">
      <c r="A812" s="2" t="s">
        <v>7</v>
      </c>
      <c r="B812">
        <v>2020</v>
      </c>
      <c r="C812" t="s">
        <v>842</v>
      </c>
      <c r="D812" s="2">
        <v>539911</v>
      </c>
      <c r="E812" s="2" t="s">
        <v>842</v>
      </c>
      <c r="F812" s="6" t="s">
        <v>59</v>
      </c>
      <c r="G812" s="5">
        <v>27206</v>
      </c>
      <c r="H812" s="1">
        <v>0.70352128207013154</v>
      </c>
      <c r="I812" s="10">
        <v>8066</v>
      </c>
      <c r="J812" s="14">
        <f>IF(H812&lt;J$2,1,0)</f>
        <v>0</v>
      </c>
    </row>
    <row r="813" spans="1:10" x14ac:dyDescent="0.25">
      <c r="A813" s="2" t="s">
        <v>7</v>
      </c>
      <c r="B813">
        <v>2020</v>
      </c>
      <c r="C813" t="s">
        <v>842</v>
      </c>
      <c r="D813" s="2">
        <v>539953</v>
      </c>
      <c r="E813" s="2" t="s">
        <v>843</v>
      </c>
      <c r="F813" s="6" t="s">
        <v>23</v>
      </c>
      <c r="G813" s="5">
        <v>1502</v>
      </c>
      <c r="H813" s="1">
        <v>0.67909454061251662</v>
      </c>
      <c r="I813" s="10">
        <v>482</v>
      </c>
      <c r="J813" s="14">
        <f>IF(H813&lt;J$2,1,0)</f>
        <v>0</v>
      </c>
    </row>
    <row r="814" spans="1:10" x14ac:dyDescent="0.25">
      <c r="A814" s="2" t="s">
        <v>7</v>
      </c>
      <c r="B814">
        <v>2020</v>
      </c>
      <c r="C814" t="s">
        <v>842</v>
      </c>
      <c r="D814" s="2">
        <v>539988</v>
      </c>
      <c r="E814" s="2" t="s">
        <v>845</v>
      </c>
      <c r="F814" s="6" t="s">
        <v>21</v>
      </c>
      <c r="G814" s="5">
        <v>275</v>
      </c>
      <c r="H814" s="1">
        <v>0.76</v>
      </c>
      <c r="I814" s="10">
        <v>66</v>
      </c>
      <c r="J814" s="14">
        <f>IF(H814&lt;J$2,1,0)</f>
        <v>0</v>
      </c>
    </row>
    <row r="815" spans="1:10" x14ac:dyDescent="0.25">
      <c r="A815" s="2" t="s">
        <v>7</v>
      </c>
      <c r="B815">
        <v>2020</v>
      </c>
      <c r="C815" t="s">
        <v>842</v>
      </c>
      <c r="D815" s="2">
        <v>540013</v>
      </c>
      <c r="E815" s="2" t="s">
        <v>846</v>
      </c>
      <c r="F815" s="6" t="s">
        <v>44</v>
      </c>
      <c r="G815" s="5">
        <v>2975</v>
      </c>
      <c r="H815" s="1">
        <v>0.71058823529411763</v>
      </c>
      <c r="I815" s="10">
        <v>861</v>
      </c>
      <c r="J815" s="14">
        <f>IF(H815&lt;J$2,1,0)</f>
        <v>0</v>
      </c>
    </row>
    <row r="816" spans="1:10" x14ac:dyDescent="0.25">
      <c r="A816" s="2" t="s">
        <v>7</v>
      </c>
      <c r="B816">
        <v>2020</v>
      </c>
      <c r="C816" t="s">
        <v>842</v>
      </c>
      <c r="D816" s="2">
        <v>540021</v>
      </c>
      <c r="E816" s="2" t="s">
        <v>847</v>
      </c>
      <c r="F816" s="6" t="s">
        <v>21</v>
      </c>
      <c r="G816" s="5">
        <v>313</v>
      </c>
      <c r="H816" s="1">
        <v>0.74121405750798719</v>
      </c>
      <c r="I816" s="10">
        <v>81</v>
      </c>
      <c r="J816" s="14">
        <f>IF(H816&lt;J$2,1,0)</f>
        <v>0</v>
      </c>
    </row>
    <row r="817" spans="1:10" x14ac:dyDescent="0.25">
      <c r="A817" s="2" t="s">
        <v>7</v>
      </c>
      <c r="B817">
        <v>2020</v>
      </c>
      <c r="C817" t="s">
        <v>842</v>
      </c>
      <c r="D817" s="2">
        <v>540072</v>
      </c>
      <c r="E817" s="2" t="s">
        <v>849</v>
      </c>
      <c r="F817" s="6" t="s">
        <v>21</v>
      </c>
      <c r="G817" s="5">
        <v>331</v>
      </c>
      <c r="H817" s="1">
        <v>0.68882175226586106</v>
      </c>
      <c r="I817" s="10">
        <v>103</v>
      </c>
      <c r="J817" s="14">
        <f>IF(H817&lt;J$2,1,0)</f>
        <v>0</v>
      </c>
    </row>
    <row r="818" spans="1:10" x14ac:dyDescent="0.25">
      <c r="A818" s="2" t="s">
        <v>7</v>
      </c>
      <c r="B818">
        <v>2020</v>
      </c>
      <c r="C818" t="s">
        <v>842</v>
      </c>
      <c r="D818" s="2">
        <v>540129</v>
      </c>
      <c r="E818" s="2" t="s">
        <v>853</v>
      </c>
      <c r="F818" s="6" t="s">
        <v>23</v>
      </c>
      <c r="G818" s="5">
        <v>767</v>
      </c>
      <c r="H818" s="1">
        <v>0.75619295958279009</v>
      </c>
      <c r="I818" s="10">
        <v>187</v>
      </c>
      <c r="J818" s="14">
        <f>IF(H818&lt;J$2,1,0)</f>
        <v>0</v>
      </c>
    </row>
    <row r="819" spans="1:10" x14ac:dyDescent="0.25">
      <c r="A819" s="2" t="s">
        <v>7</v>
      </c>
      <c r="B819">
        <v>2020</v>
      </c>
      <c r="C819" t="s">
        <v>842</v>
      </c>
      <c r="D819" s="2">
        <v>540145</v>
      </c>
      <c r="E819" s="2" t="s">
        <v>854</v>
      </c>
      <c r="F819" s="6" t="s">
        <v>21</v>
      </c>
      <c r="G819" s="5">
        <v>470</v>
      </c>
      <c r="H819" s="1">
        <v>0.7638297872340426</v>
      </c>
      <c r="I819" s="10">
        <v>111</v>
      </c>
      <c r="J819" s="14">
        <f>IF(H819&lt;J$2,1,0)</f>
        <v>0</v>
      </c>
    </row>
    <row r="820" spans="1:10" x14ac:dyDescent="0.25">
      <c r="A820" s="2" t="s">
        <v>7</v>
      </c>
      <c r="B820">
        <v>2020</v>
      </c>
      <c r="C820" t="s">
        <v>842</v>
      </c>
      <c r="D820" s="2">
        <v>540153</v>
      </c>
      <c r="E820" s="2" t="s">
        <v>855</v>
      </c>
      <c r="F820" s="6" t="s">
        <v>21</v>
      </c>
      <c r="G820" s="5">
        <v>369</v>
      </c>
      <c r="H820" s="1">
        <v>0.77777777777777779</v>
      </c>
      <c r="I820" s="10">
        <v>82</v>
      </c>
      <c r="J820" s="14">
        <f>IF(H820&lt;J$2,1,0)</f>
        <v>0</v>
      </c>
    </row>
    <row r="821" spans="1:10" x14ac:dyDescent="0.25">
      <c r="A821" s="2" t="s">
        <v>7</v>
      </c>
      <c r="B821">
        <v>2020</v>
      </c>
      <c r="C821" t="s">
        <v>842</v>
      </c>
      <c r="D821" s="2">
        <v>540242</v>
      </c>
      <c r="E821" s="2" t="s">
        <v>859</v>
      </c>
      <c r="F821" s="6" t="s">
        <v>21</v>
      </c>
      <c r="G821" s="5">
        <v>528</v>
      </c>
      <c r="H821" s="1">
        <v>0.69128787878787878</v>
      </c>
      <c r="I821" s="10">
        <v>163</v>
      </c>
      <c r="J821" s="14">
        <f>IF(H821&lt;J$2,1,0)</f>
        <v>0</v>
      </c>
    </row>
    <row r="822" spans="1:10" x14ac:dyDescent="0.25">
      <c r="A822" s="2" t="s">
        <v>7</v>
      </c>
      <c r="B822">
        <v>2020</v>
      </c>
      <c r="C822" t="s">
        <v>842</v>
      </c>
      <c r="D822" s="2">
        <v>540315</v>
      </c>
      <c r="E822" s="2" t="s">
        <v>861</v>
      </c>
      <c r="F822" s="6" t="s">
        <v>23</v>
      </c>
      <c r="G822" s="5">
        <v>678</v>
      </c>
      <c r="H822" s="1">
        <v>0.67846607669616521</v>
      </c>
      <c r="I822" s="10">
        <v>218</v>
      </c>
      <c r="J822" s="14">
        <f>IF(H822&lt;J$2,1,0)</f>
        <v>0</v>
      </c>
    </row>
    <row r="823" spans="1:10" x14ac:dyDescent="0.25">
      <c r="A823" s="2" t="s">
        <v>7</v>
      </c>
      <c r="B823">
        <v>2020</v>
      </c>
      <c r="C823" t="s">
        <v>842</v>
      </c>
      <c r="D823" s="2">
        <v>540358</v>
      </c>
      <c r="E823" s="2" t="s">
        <v>863</v>
      </c>
      <c r="F823" s="6" t="s">
        <v>21</v>
      </c>
      <c r="G823" s="5">
        <v>215</v>
      </c>
      <c r="H823" s="1">
        <v>0.70232558139534884</v>
      </c>
      <c r="I823" s="10">
        <v>64</v>
      </c>
      <c r="J823" s="14">
        <f>IF(H823&lt;J$2,1,0)</f>
        <v>0</v>
      </c>
    </row>
    <row r="824" spans="1:10" x14ac:dyDescent="0.25">
      <c r="A824" s="2" t="s">
        <v>7</v>
      </c>
      <c r="B824">
        <v>2020</v>
      </c>
      <c r="C824" t="s">
        <v>842</v>
      </c>
      <c r="D824" s="2">
        <v>540374</v>
      </c>
      <c r="E824" s="2" t="s">
        <v>864</v>
      </c>
      <c r="F824" s="6" t="s">
        <v>21</v>
      </c>
      <c r="G824" s="5">
        <v>334</v>
      </c>
      <c r="H824" s="1">
        <v>0.69461077844311381</v>
      </c>
      <c r="I824" s="10">
        <v>102</v>
      </c>
      <c r="J824" s="14">
        <f>IF(H824&lt;J$2,1,0)</f>
        <v>0</v>
      </c>
    </row>
    <row r="825" spans="1:10" x14ac:dyDescent="0.25">
      <c r="A825" s="2" t="s">
        <v>7</v>
      </c>
      <c r="B825">
        <v>2020</v>
      </c>
      <c r="C825" t="s">
        <v>842</v>
      </c>
      <c r="D825" s="2">
        <v>540404</v>
      </c>
      <c r="E825" s="2" t="s">
        <v>866</v>
      </c>
      <c r="F825" s="6" t="s">
        <v>44</v>
      </c>
      <c r="G825" s="5">
        <v>1880</v>
      </c>
      <c r="H825" s="1">
        <v>0.66595744680851066</v>
      </c>
      <c r="I825" s="10">
        <v>628</v>
      </c>
      <c r="J825" s="14">
        <f>IF(H825&lt;J$2,1,0)</f>
        <v>0</v>
      </c>
    </row>
    <row r="826" spans="1:10" x14ac:dyDescent="0.25">
      <c r="A826" s="2" t="s">
        <v>7</v>
      </c>
      <c r="B826">
        <v>2020</v>
      </c>
      <c r="C826" t="s">
        <v>842</v>
      </c>
      <c r="D826" s="2">
        <v>540439</v>
      </c>
      <c r="E826" s="2" t="s">
        <v>867</v>
      </c>
      <c r="F826" s="6" t="s">
        <v>23</v>
      </c>
      <c r="G826" s="5">
        <v>783</v>
      </c>
      <c r="H826" s="1">
        <v>0.73818646232439333</v>
      </c>
      <c r="I826" s="10">
        <v>205</v>
      </c>
      <c r="J826" s="14">
        <f>IF(H826&lt;J$2,1,0)</f>
        <v>0</v>
      </c>
    </row>
    <row r="827" spans="1:10" x14ac:dyDescent="0.25">
      <c r="A827" s="2" t="s">
        <v>7</v>
      </c>
      <c r="B827">
        <v>2020</v>
      </c>
      <c r="C827" t="s">
        <v>842</v>
      </c>
      <c r="D827" s="2">
        <v>540536</v>
      </c>
      <c r="E827" s="2" t="s">
        <v>870</v>
      </c>
      <c r="F827" s="6" t="s">
        <v>21</v>
      </c>
      <c r="G827" s="5">
        <v>321</v>
      </c>
      <c r="H827" s="1">
        <v>0.73831775700934577</v>
      </c>
      <c r="I827" s="10">
        <v>84</v>
      </c>
      <c r="J827" s="14">
        <f>IF(H827&lt;J$2,1,0)</f>
        <v>0</v>
      </c>
    </row>
    <row r="828" spans="1:10" x14ac:dyDescent="0.25">
      <c r="A828" s="2" t="s">
        <v>7</v>
      </c>
      <c r="B828">
        <v>2020</v>
      </c>
      <c r="C828" t="s">
        <v>842</v>
      </c>
      <c r="D828" s="2">
        <v>540587</v>
      </c>
      <c r="E828" s="2" t="s">
        <v>873</v>
      </c>
      <c r="F828" s="6" t="s">
        <v>21</v>
      </c>
      <c r="G828" s="5">
        <v>110</v>
      </c>
      <c r="H828" s="1">
        <v>0.67272727272727273</v>
      </c>
      <c r="I828" s="10">
        <v>36</v>
      </c>
      <c r="J828" s="14">
        <f>IF(H828&lt;J$2,1,0)</f>
        <v>0</v>
      </c>
    </row>
    <row r="829" spans="1:10" x14ac:dyDescent="0.25">
      <c r="A829" s="2" t="s">
        <v>7</v>
      </c>
      <c r="B829">
        <v>2020</v>
      </c>
      <c r="C829" t="s">
        <v>842</v>
      </c>
      <c r="D829" s="2">
        <v>540625</v>
      </c>
      <c r="E829" s="2" t="s">
        <v>874</v>
      </c>
      <c r="F829" s="6" t="s">
        <v>21</v>
      </c>
      <c r="G829" s="5">
        <v>504</v>
      </c>
      <c r="H829" s="1">
        <v>0.68849206349206349</v>
      </c>
      <c r="I829" s="10">
        <v>157</v>
      </c>
      <c r="J829" s="14">
        <f>IF(H829&lt;J$2,1,0)</f>
        <v>0</v>
      </c>
    </row>
    <row r="830" spans="1:10" x14ac:dyDescent="0.25">
      <c r="A830" s="2" t="s">
        <v>7</v>
      </c>
      <c r="B830">
        <v>2020</v>
      </c>
      <c r="C830" t="s">
        <v>842</v>
      </c>
      <c r="D830" s="2">
        <v>540757</v>
      </c>
      <c r="E830" s="2" t="s">
        <v>877</v>
      </c>
      <c r="F830" s="6" t="s">
        <v>44</v>
      </c>
      <c r="G830" s="5">
        <v>1798</v>
      </c>
      <c r="H830" s="1">
        <v>0.71913236929922131</v>
      </c>
      <c r="I830" s="10">
        <v>505</v>
      </c>
      <c r="J830" s="14">
        <f>IF(H830&lt;J$2,1,0)</f>
        <v>0</v>
      </c>
    </row>
    <row r="831" spans="1:10" x14ac:dyDescent="0.25">
      <c r="A831" s="2" t="s">
        <v>7</v>
      </c>
      <c r="B831">
        <v>2020</v>
      </c>
      <c r="C831" t="s">
        <v>842</v>
      </c>
      <c r="D831" s="2">
        <v>540935</v>
      </c>
      <c r="E831" s="2" t="s">
        <v>887</v>
      </c>
      <c r="F831" s="6" t="s">
        <v>23</v>
      </c>
      <c r="G831" s="5">
        <v>1063</v>
      </c>
      <c r="H831" s="1">
        <v>0.70460959548447788</v>
      </c>
      <c r="I831" s="10">
        <v>314</v>
      </c>
      <c r="J831" s="14">
        <f>IF(H831&lt;J$2,1,0)</f>
        <v>0</v>
      </c>
    </row>
    <row r="832" spans="1:10" x14ac:dyDescent="0.25">
      <c r="A832" s="2" t="s">
        <v>7</v>
      </c>
      <c r="B832">
        <v>2020</v>
      </c>
      <c r="C832" t="s">
        <v>842</v>
      </c>
      <c r="D832" s="2">
        <v>540943</v>
      </c>
      <c r="E832" s="2" t="s">
        <v>888</v>
      </c>
      <c r="F832" s="6" t="s">
        <v>21</v>
      </c>
      <c r="G832" s="5">
        <v>229</v>
      </c>
      <c r="H832" s="1">
        <v>0.75109170305676853</v>
      </c>
      <c r="I832" s="10">
        <v>57</v>
      </c>
      <c r="J832" s="14">
        <f>IF(H832&lt;J$2,1,0)</f>
        <v>0</v>
      </c>
    </row>
    <row r="833" spans="1:10" x14ac:dyDescent="0.25">
      <c r="A833" s="2" t="s">
        <v>7</v>
      </c>
      <c r="B833">
        <v>2020</v>
      </c>
      <c r="C833" t="s">
        <v>842</v>
      </c>
      <c r="D833" s="2">
        <v>540960</v>
      </c>
      <c r="E833" s="2" t="s">
        <v>890</v>
      </c>
      <c r="F833" s="6" t="s">
        <v>21</v>
      </c>
      <c r="G833" s="5">
        <v>247</v>
      </c>
      <c r="H833" s="1">
        <v>0.65991902834008098</v>
      </c>
      <c r="I833" s="10">
        <v>84</v>
      </c>
      <c r="J833" s="14">
        <f>IF(H833&lt;J$2,1,0)</f>
        <v>0</v>
      </c>
    </row>
    <row r="834" spans="1:10" x14ac:dyDescent="0.25">
      <c r="A834" s="2" t="s">
        <v>7</v>
      </c>
      <c r="B834">
        <v>2020</v>
      </c>
      <c r="C834" t="s">
        <v>842</v>
      </c>
      <c r="D834" s="2">
        <v>541028</v>
      </c>
      <c r="E834" s="2" t="s">
        <v>892</v>
      </c>
      <c r="F834" s="6" t="s">
        <v>21</v>
      </c>
      <c r="G834" s="5">
        <v>316</v>
      </c>
      <c r="H834" s="1">
        <v>0.74683544303797467</v>
      </c>
      <c r="I834" s="10">
        <v>80</v>
      </c>
      <c r="J834" s="14">
        <f>IF(H834&lt;J$2,1,0)</f>
        <v>0</v>
      </c>
    </row>
    <row r="835" spans="1:10" x14ac:dyDescent="0.25">
      <c r="A835" s="2" t="s">
        <v>7</v>
      </c>
      <c r="B835">
        <v>2020</v>
      </c>
      <c r="C835" t="s">
        <v>842</v>
      </c>
      <c r="D835" s="2">
        <v>541052</v>
      </c>
      <c r="E835" s="2" t="s">
        <v>894</v>
      </c>
      <c r="F835" s="6" t="s">
        <v>21</v>
      </c>
      <c r="G835" s="5">
        <v>537</v>
      </c>
      <c r="H835" s="1">
        <v>0.7039106145251397</v>
      </c>
      <c r="I835" s="10">
        <v>159</v>
      </c>
      <c r="J835" s="14">
        <f>IF(H835&lt;J$2,1,0)</f>
        <v>0</v>
      </c>
    </row>
    <row r="836" spans="1:10" x14ac:dyDescent="0.25">
      <c r="A836" s="2" t="s">
        <v>7</v>
      </c>
      <c r="B836">
        <v>2020</v>
      </c>
      <c r="C836" t="s">
        <v>842</v>
      </c>
      <c r="D836" s="2">
        <v>541231</v>
      </c>
      <c r="E836" s="2" t="s">
        <v>898</v>
      </c>
      <c r="F836" s="6" t="s">
        <v>44</v>
      </c>
      <c r="G836" s="5">
        <v>3720</v>
      </c>
      <c r="H836" s="1">
        <v>0.69865591397849458</v>
      </c>
      <c r="I836" s="10">
        <v>1121</v>
      </c>
      <c r="J836" s="14">
        <f>IF(H836&lt;J$2,1,0)</f>
        <v>0</v>
      </c>
    </row>
    <row r="837" spans="1:10" x14ac:dyDescent="0.25">
      <c r="A837" s="2" t="s">
        <v>7</v>
      </c>
      <c r="B837">
        <v>2020</v>
      </c>
      <c r="C837" t="s">
        <v>842</v>
      </c>
      <c r="D837" s="2">
        <v>541273</v>
      </c>
      <c r="E837" s="2" t="s">
        <v>900</v>
      </c>
      <c r="F837" s="6" t="s">
        <v>21</v>
      </c>
      <c r="G837" s="5">
        <v>198</v>
      </c>
      <c r="H837" s="1">
        <v>0.73737373737373735</v>
      </c>
      <c r="I837" s="10">
        <v>52</v>
      </c>
      <c r="J837" s="14">
        <f>IF(H837&lt;J$2,1,0)</f>
        <v>0</v>
      </c>
    </row>
    <row r="838" spans="1:10" x14ac:dyDescent="0.25">
      <c r="A838" s="2" t="s">
        <v>7</v>
      </c>
      <c r="B838">
        <v>2020</v>
      </c>
      <c r="C838" t="s">
        <v>842</v>
      </c>
      <c r="D838" s="2">
        <v>541311</v>
      </c>
      <c r="E838" s="2" t="s">
        <v>902</v>
      </c>
      <c r="F838" s="6" t="s">
        <v>21</v>
      </c>
      <c r="G838" s="5">
        <v>201</v>
      </c>
      <c r="H838" s="1">
        <v>0.82587064676616917</v>
      </c>
      <c r="I838" s="10">
        <v>35</v>
      </c>
      <c r="J838" s="14">
        <f>IF(H838&lt;J$2,1,0)</f>
        <v>0</v>
      </c>
    </row>
    <row r="839" spans="1:10" x14ac:dyDescent="0.25">
      <c r="A839" s="2" t="s">
        <v>7</v>
      </c>
      <c r="B839">
        <v>2020</v>
      </c>
      <c r="C839" t="s">
        <v>842</v>
      </c>
      <c r="D839" s="2">
        <v>541320</v>
      </c>
      <c r="E839" s="2" t="s">
        <v>903</v>
      </c>
      <c r="F839" s="6" t="s">
        <v>21</v>
      </c>
      <c r="G839" s="5">
        <v>306</v>
      </c>
      <c r="H839" s="1">
        <v>0.77777777777777779</v>
      </c>
      <c r="I839" s="10">
        <v>68</v>
      </c>
      <c r="J839" s="14">
        <f>IF(H839&lt;J$2,1,0)</f>
        <v>0</v>
      </c>
    </row>
    <row r="840" spans="1:10" x14ac:dyDescent="0.25">
      <c r="A840" s="2" t="s">
        <v>7</v>
      </c>
      <c r="B840">
        <v>2020</v>
      </c>
      <c r="C840" t="s">
        <v>842</v>
      </c>
      <c r="D840" s="2">
        <v>541371</v>
      </c>
      <c r="E840" s="2" t="s">
        <v>905</v>
      </c>
      <c r="F840" s="6" t="s">
        <v>21</v>
      </c>
      <c r="G840" s="5">
        <v>305</v>
      </c>
      <c r="H840" s="1">
        <v>0.75737704918032789</v>
      </c>
      <c r="I840" s="10">
        <v>74</v>
      </c>
      <c r="J840" s="14">
        <f>IF(H840&lt;J$2,1,0)</f>
        <v>0</v>
      </c>
    </row>
    <row r="841" spans="1:10" x14ac:dyDescent="0.25">
      <c r="A841" s="2" t="s">
        <v>7</v>
      </c>
      <c r="B841">
        <v>2020</v>
      </c>
      <c r="C841" t="s">
        <v>842</v>
      </c>
      <c r="D841" s="2">
        <v>541427</v>
      </c>
      <c r="E841" s="2" t="s">
        <v>909</v>
      </c>
      <c r="F841" s="6" t="s">
        <v>21</v>
      </c>
      <c r="G841" s="5">
        <v>545</v>
      </c>
      <c r="H841" s="1">
        <v>0.70091743119266059</v>
      </c>
      <c r="I841" s="10">
        <v>163</v>
      </c>
      <c r="J841" s="14">
        <f>IF(H841&lt;J$2,1,0)</f>
        <v>0</v>
      </c>
    </row>
    <row r="842" spans="1:10" x14ac:dyDescent="0.25">
      <c r="A842" s="2" t="s">
        <v>7</v>
      </c>
      <c r="B842">
        <v>2020</v>
      </c>
      <c r="C842" t="s">
        <v>842</v>
      </c>
      <c r="D842" s="2">
        <v>541451</v>
      </c>
      <c r="E842" s="2" t="s">
        <v>910</v>
      </c>
      <c r="F842" s="6" t="s">
        <v>21</v>
      </c>
      <c r="G842" s="5">
        <v>221</v>
      </c>
      <c r="H842" s="1">
        <v>0.66515837104072395</v>
      </c>
      <c r="I842" s="10">
        <v>74</v>
      </c>
      <c r="J842" s="14">
        <f>IF(H842&lt;J$2,1,0)</f>
        <v>0</v>
      </c>
    </row>
    <row r="843" spans="1:10" x14ac:dyDescent="0.25">
      <c r="A843" s="2" t="s">
        <v>7</v>
      </c>
      <c r="B843">
        <v>2020</v>
      </c>
      <c r="C843" t="s">
        <v>842</v>
      </c>
      <c r="D843" s="2">
        <v>541508</v>
      </c>
      <c r="E843" s="2" t="s">
        <v>911</v>
      </c>
      <c r="F843" s="6" t="s">
        <v>21</v>
      </c>
      <c r="G843" s="5">
        <v>564</v>
      </c>
      <c r="H843" s="1">
        <v>0.68439716312056742</v>
      </c>
      <c r="I843" s="10">
        <v>178</v>
      </c>
      <c r="J843" s="14">
        <f>IF(H843&lt;J$2,1,0)</f>
        <v>0</v>
      </c>
    </row>
    <row r="844" spans="1:10" x14ac:dyDescent="0.25">
      <c r="A844" s="2" t="s">
        <v>7</v>
      </c>
      <c r="B844">
        <v>2020</v>
      </c>
      <c r="C844" t="s">
        <v>842</v>
      </c>
      <c r="D844" s="2">
        <v>541516</v>
      </c>
      <c r="E844" s="2" t="s">
        <v>912</v>
      </c>
      <c r="F844" s="6" t="s">
        <v>21</v>
      </c>
      <c r="G844" s="5">
        <v>541</v>
      </c>
      <c r="H844" s="1">
        <v>0.74491682070240295</v>
      </c>
      <c r="I844" s="10">
        <v>138</v>
      </c>
      <c r="J844" s="14">
        <f>IF(H844&lt;J$2,1,0)</f>
        <v>0</v>
      </c>
    </row>
    <row r="845" spans="1:10" x14ac:dyDescent="0.25">
      <c r="A845" s="2" t="s">
        <v>7</v>
      </c>
      <c r="B845">
        <v>2020</v>
      </c>
      <c r="C845" t="s">
        <v>842</v>
      </c>
      <c r="D845" s="2">
        <v>541524</v>
      </c>
      <c r="E845" s="2" t="s">
        <v>913</v>
      </c>
      <c r="F845" s="6" t="s">
        <v>21</v>
      </c>
      <c r="G845" s="5">
        <v>331</v>
      </c>
      <c r="H845" s="1">
        <v>0.6858006042296072</v>
      </c>
      <c r="I845" s="10">
        <v>104</v>
      </c>
      <c r="J845" s="14">
        <f>IF(H845&lt;J$2,1,0)</f>
        <v>0</v>
      </c>
    </row>
    <row r="846" spans="1:10" x14ac:dyDescent="0.25">
      <c r="A846" s="2" t="s">
        <v>7</v>
      </c>
      <c r="B846">
        <v>2020</v>
      </c>
      <c r="C846" t="s">
        <v>842</v>
      </c>
      <c r="D846" s="2">
        <v>541567</v>
      </c>
      <c r="E846" s="2" t="s">
        <v>915</v>
      </c>
      <c r="F846" s="6" t="s">
        <v>21</v>
      </c>
      <c r="G846" s="5">
        <v>266</v>
      </c>
      <c r="H846" s="1">
        <v>0.63157894736842102</v>
      </c>
      <c r="I846" s="10">
        <v>98</v>
      </c>
      <c r="J846" s="14">
        <f>IF(H846&lt;J$2,1,0)</f>
        <v>0</v>
      </c>
    </row>
    <row r="847" spans="1:10" x14ac:dyDescent="0.25">
      <c r="A847" s="2" t="s">
        <v>7</v>
      </c>
      <c r="B847">
        <v>2020</v>
      </c>
      <c r="C847" t="s">
        <v>842</v>
      </c>
      <c r="D847" s="2">
        <v>541583</v>
      </c>
      <c r="E847" s="2" t="s">
        <v>916</v>
      </c>
      <c r="F847" s="6" t="s">
        <v>21</v>
      </c>
      <c r="G847" s="5">
        <v>287</v>
      </c>
      <c r="H847" s="1">
        <v>0.66898954703832758</v>
      </c>
      <c r="I847" s="10">
        <v>95</v>
      </c>
      <c r="J847" s="14">
        <f>IF(H847&lt;J$2,1,0)</f>
        <v>0</v>
      </c>
    </row>
    <row r="848" spans="1:10" x14ac:dyDescent="0.25">
      <c r="A848" s="2" t="s">
        <v>7</v>
      </c>
      <c r="B848">
        <v>2020</v>
      </c>
      <c r="C848" t="s">
        <v>842</v>
      </c>
      <c r="D848" s="2">
        <v>541613</v>
      </c>
      <c r="E848" s="2" t="s">
        <v>918</v>
      </c>
      <c r="F848" s="6" t="s">
        <v>21</v>
      </c>
      <c r="G848" s="5">
        <v>273</v>
      </c>
      <c r="H848" s="1">
        <v>0.73626373626373631</v>
      </c>
      <c r="I848" s="10">
        <v>72</v>
      </c>
      <c r="J848" s="14">
        <f>IF(H848&lt;J$2,1,0)</f>
        <v>0</v>
      </c>
    </row>
    <row r="849" spans="1:10" x14ac:dyDescent="0.25">
      <c r="A849" s="2" t="s">
        <v>7</v>
      </c>
      <c r="B849">
        <v>2020</v>
      </c>
      <c r="C849" t="s">
        <v>842</v>
      </c>
      <c r="D849" s="2">
        <v>564214</v>
      </c>
      <c r="E849" s="2" t="s">
        <v>982</v>
      </c>
      <c r="F849" s="6" t="s">
        <v>21</v>
      </c>
      <c r="G849" s="5">
        <v>86</v>
      </c>
      <c r="H849" s="1">
        <v>0.72093023255813948</v>
      </c>
      <c r="I849" s="10">
        <v>24</v>
      </c>
      <c r="J849" s="14">
        <f>IF(H849&lt;J$2,1,0)</f>
        <v>0</v>
      </c>
    </row>
    <row r="850" spans="1:10" x14ac:dyDescent="0.25">
      <c r="A850" s="2" t="s">
        <v>7</v>
      </c>
      <c r="B850">
        <v>2020</v>
      </c>
      <c r="C850" t="s">
        <v>842</v>
      </c>
      <c r="D850" s="2">
        <v>564222</v>
      </c>
      <c r="E850" s="2" t="s">
        <v>983</v>
      </c>
      <c r="F850" s="6" t="s">
        <v>21</v>
      </c>
      <c r="G850" s="5">
        <v>53</v>
      </c>
      <c r="H850" s="1">
        <v>0.77358490566037741</v>
      </c>
      <c r="I850" s="10">
        <v>12</v>
      </c>
      <c r="J850" s="14">
        <f>IF(H850&lt;J$2,1,0)</f>
        <v>0</v>
      </c>
    </row>
    <row r="851" spans="1:10" x14ac:dyDescent="0.25">
      <c r="A851" s="2" t="s">
        <v>7</v>
      </c>
      <c r="B851">
        <v>2020</v>
      </c>
      <c r="C851" t="s">
        <v>842</v>
      </c>
      <c r="D851" s="2">
        <v>564249</v>
      </c>
      <c r="E851" s="2" t="s">
        <v>984</v>
      </c>
      <c r="F851" s="6" t="s">
        <v>21</v>
      </c>
      <c r="G851" s="5">
        <v>179</v>
      </c>
      <c r="H851" s="1">
        <v>0.66480446927374304</v>
      </c>
      <c r="I851" s="10">
        <v>60</v>
      </c>
      <c r="J851" s="14">
        <f>IF(H851&lt;J$2,1,0)</f>
        <v>0</v>
      </c>
    </row>
    <row r="852" spans="1:10" x14ac:dyDescent="0.25">
      <c r="A852" s="2" t="s">
        <v>7</v>
      </c>
      <c r="B852">
        <v>2020</v>
      </c>
      <c r="C852" t="s">
        <v>842</v>
      </c>
      <c r="D852" s="2">
        <v>564257</v>
      </c>
      <c r="E852" s="2" t="s">
        <v>985</v>
      </c>
      <c r="F852" s="6" t="s">
        <v>21</v>
      </c>
      <c r="G852" s="5">
        <v>79</v>
      </c>
      <c r="H852" s="1">
        <v>0.60759493670886078</v>
      </c>
      <c r="I852" s="10">
        <v>31</v>
      </c>
      <c r="J852" s="14">
        <f>IF(H852&lt;J$2,1,0)</f>
        <v>0</v>
      </c>
    </row>
    <row r="853" spans="1:10" x14ac:dyDescent="0.25">
      <c r="A853" s="2" t="s">
        <v>7</v>
      </c>
      <c r="B853">
        <v>2020</v>
      </c>
      <c r="C853" t="s">
        <v>842</v>
      </c>
      <c r="D853" s="2">
        <v>564273</v>
      </c>
      <c r="E853" s="2" t="s">
        <v>986</v>
      </c>
      <c r="F853" s="6" t="s">
        <v>21</v>
      </c>
      <c r="G853" s="5">
        <v>87</v>
      </c>
      <c r="H853" s="1">
        <v>0.82758620689655171</v>
      </c>
      <c r="I853" s="10">
        <v>15</v>
      </c>
      <c r="J853" s="14">
        <f>IF(H853&lt;J$2,1,0)</f>
        <v>0</v>
      </c>
    </row>
    <row r="854" spans="1:10" x14ac:dyDescent="0.25">
      <c r="A854" s="2" t="s">
        <v>7</v>
      </c>
      <c r="B854">
        <v>2020</v>
      </c>
      <c r="C854" t="s">
        <v>842</v>
      </c>
      <c r="D854" s="2">
        <v>564320</v>
      </c>
      <c r="E854" s="2" t="s">
        <v>987</v>
      </c>
      <c r="F854" s="6" t="s">
        <v>21</v>
      </c>
      <c r="G854" s="5">
        <v>116</v>
      </c>
      <c r="H854" s="1">
        <v>0.71551724137931039</v>
      </c>
      <c r="I854" s="10">
        <v>33</v>
      </c>
      <c r="J854" s="14">
        <f>IF(H854&lt;J$2,1,0)</f>
        <v>0</v>
      </c>
    </row>
    <row r="855" spans="1:10" x14ac:dyDescent="0.25">
      <c r="A855" s="2" t="s">
        <v>7</v>
      </c>
      <c r="B855">
        <v>2020</v>
      </c>
      <c r="C855" t="s">
        <v>842</v>
      </c>
      <c r="D855" s="2">
        <v>564346</v>
      </c>
      <c r="E855" s="2" t="s">
        <v>989</v>
      </c>
      <c r="F855" s="6" t="s">
        <v>21</v>
      </c>
      <c r="G855" s="5">
        <v>178</v>
      </c>
      <c r="H855" s="1">
        <v>0.6685393258426966</v>
      </c>
      <c r="I855" s="10">
        <v>59</v>
      </c>
      <c r="J855" s="14">
        <f>IF(H855&lt;J$2,1,0)</f>
        <v>0</v>
      </c>
    </row>
    <row r="856" spans="1:10" x14ac:dyDescent="0.25">
      <c r="A856" s="2" t="s">
        <v>7</v>
      </c>
      <c r="B856">
        <v>2020</v>
      </c>
      <c r="C856" t="s">
        <v>842</v>
      </c>
      <c r="D856" s="2">
        <v>564362</v>
      </c>
      <c r="E856" s="2" t="s">
        <v>990</v>
      </c>
      <c r="F856" s="6" t="s">
        <v>21</v>
      </c>
      <c r="G856" s="5">
        <v>135</v>
      </c>
      <c r="H856" s="1">
        <v>0.58518518518518514</v>
      </c>
      <c r="I856" s="10">
        <v>56</v>
      </c>
      <c r="J856" s="14">
        <f>IF(H856&lt;J$2,1,0)</f>
        <v>0</v>
      </c>
    </row>
    <row r="857" spans="1:10" x14ac:dyDescent="0.25">
      <c r="A857" s="2" t="s">
        <v>7</v>
      </c>
      <c r="B857">
        <v>2020</v>
      </c>
      <c r="C857" t="s">
        <v>842</v>
      </c>
      <c r="D857" s="2">
        <v>564389</v>
      </c>
      <c r="E857" s="2" t="s">
        <v>991</v>
      </c>
      <c r="F857" s="6" t="s">
        <v>21</v>
      </c>
      <c r="G857" s="5">
        <v>152</v>
      </c>
      <c r="H857" s="1">
        <v>0.72368421052631582</v>
      </c>
      <c r="I857" s="10">
        <v>42</v>
      </c>
      <c r="J857" s="14">
        <f>IF(H857&lt;J$2,1,0)</f>
        <v>0</v>
      </c>
    </row>
    <row r="858" spans="1:10" x14ac:dyDescent="0.25">
      <c r="A858" s="2" t="s">
        <v>7</v>
      </c>
      <c r="B858">
        <v>2020</v>
      </c>
      <c r="C858" t="s">
        <v>842</v>
      </c>
      <c r="D858" s="2">
        <v>564419</v>
      </c>
      <c r="E858" s="2" t="s">
        <v>992</v>
      </c>
      <c r="F858" s="6" t="s">
        <v>21</v>
      </c>
      <c r="G858" s="5">
        <v>140</v>
      </c>
      <c r="H858" s="1">
        <v>0.77142857142857146</v>
      </c>
      <c r="I858" s="10">
        <v>32</v>
      </c>
      <c r="J858" s="14">
        <f>IF(H858&lt;J$2,1,0)</f>
        <v>0</v>
      </c>
    </row>
    <row r="859" spans="1:10" x14ac:dyDescent="0.25">
      <c r="A859" s="2" t="s">
        <v>7</v>
      </c>
      <c r="B859">
        <v>2020</v>
      </c>
      <c r="C859" t="s">
        <v>842</v>
      </c>
      <c r="D859" s="2">
        <v>564478</v>
      </c>
      <c r="E859" s="2" t="s">
        <v>993</v>
      </c>
      <c r="F859" s="6" t="s">
        <v>21</v>
      </c>
      <c r="G859" s="5">
        <v>232</v>
      </c>
      <c r="H859" s="1">
        <v>0.7068965517241379</v>
      </c>
      <c r="I859" s="10">
        <v>68</v>
      </c>
      <c r="J859" s="14">
        <f>IF(H859&lt;J$2,1,0)</f>
        <v>0</v>
      </c>
    </row>
    <row r="860" spans="1:10" x14ac:dyDescent="0.25">
      <c r="A860" s="2" t="s">
        <v>7</v>
      </c>
      <c r="B860">
        <v>2020</v>
      </c>
      <c r="C860" t="s">
        <v>842</v>
      </c>
      <c r="D860" s="2">
        <v>564486</v>
      </c>
      <c r="E860" s="2" t="s">
        <v>994</v>
      </c>
      <c r="F860" s="6" t="s">
        <v>23</v>
      </c>
      <c r="G860" s="5">
        <v>922</v>
      </c>
      <c r="H860" s="1">
        <v>0.72885032537960959</v>
      </c>
      <c r="I860" s="10">
        <v>250</v>
      </c>
      <c r="J860" s="14">
        <f>IF(H860&lt;J$2,1,0)</f>
        <v>0</v>
      </c>
    </row>
    <row r="861" spans="1:10" x14ac:dyDescent="0.25">
      <c r="A861" s="2" t="s">
        <v>7</v>
      </c>
      <c r="B861">
        <v>2020</v>
      </c>
      <c r="C861" t="s">
        <v>842</v>
      </c>
      <c r="D861" s="2">
        <v>564508</v>
      </c>
      <c r="E861" s="2" t="s">
        <v>995</v>
      </c>
      <c r="F861" s="6" t="s">
        <v>21</v>
      </c>
      <c r="G861" s="5">
        <v>268</v>
      </c>
      <c r="H861" s="1">
        <v>0.69402985074626866</v>
      </c>
      <c r="I861" s="10">
        <v>82</v>
      </c>
      <c r="J861" s="14">
        <f>IF(H861&lt;J$2,1,0)</f>
        <v>0</v>
      </c>
    </row>
    <row r="862" spans="1:10" x14ac:dyDescent="0.25">
      <c r="A862" s="2" t="s">
        <v>7</v>
      </c>
      <c r="B862">
        <v>2020</v>
      </c>
      <c r="C862" t="s">
        <v>842</v>
      </c>
      <c r="D862" s="2">
        <v>564524</v>
      </c>
      <c r="E862" s="2" t="s">
        <v>996</v>
      </c>
      <c r="F862" s="6" t="s">
        <v>21</v>
      </c>
      <c r="G862" s="5">
        <v>166</v>
      </c>
      <c r="H862" s="1">
        <v>0.80722891566265065</v>
      </c>
      <c r="I862" s="10">
        <v>32</v>
      </c>
      <c r="J862" s="14">
        <f>IF(H862&lt;J$2,1,0)</f>
        <v>0</v>
      </c>
    </row>
    <row r="863" spans="1:10" x14ac:dyDescent="0.25">
      <c r="A863" s="2" t="s">
        <v>7</v>
      </c>
      <c r="B863">
        <v>2020</v>
      </c>
      <c r="C863" t="s">
        <v>842</v>
      </c>
      <c r="D863" s="2">
        <v>564559</v>
      </c>
      <c r="E863" s="2" t="s">
        <v>997</v>
      </c>
      <c r="F863" s="6" t="s">
        <v>21</v>
      </c>
      <c r="G863" s="5">
        <v>178</v>
      </c>
      <c r="H863" s="1">
        <v>0.7359550561797753</v>
      </c>
      <c r="I863" s="10">
        <v>47</v>
      </c>
      <c r="J863" s="14">
        <f>IF(H863&lt;J$2,1,0)</f>
        <v>0</v>
      </c>
    </row>
    <row r="864" spans="1:10" x14ac:dyDescent="0.25">
      <c r="A864" s="2" t="s">
        <v>7</v>
      </c>
      <c r="B864">
        <v>2020</v>
      </c>
      <c r="C864" t="s">
        <v>842</v>
      </c>
      <c r="D864" s="2">
        <v>564583</v>
      </c>
      <c r="E864" s="2" t="s">
        <v>998</v>
      </c>
      <c r="F864" s="6" t="s">
        <v>21</v>
      </c>
      <c r="G864" s="5">
        <v>106</v>
      </c>
      <c r="H864" s="1">
        <v>0.64150943396226412</v>
      </c>
      <c r="I864" s="10">
        <v>38</v>
      </c>
      <c r="J864" s="14">
        <f>IF(H864&lt;J$2,1,0)</f>
        <v>0</v>
      </c>
    </row>
    <row r="865" spans="1:10" x14ac:dyDescent="0.25">
      <c r="A865" s="2" t="s">
        <v>7</v>
      </c>
      <c r="B865">
        <v>2020</v>
      </c>
      <c r="C865" t="s">
        <v>842</v>
      </c>
      <c r="D865" s="2">
        <v>564605</v>
      </c>
      <c r="E865" s="2" t="s">
        <v>999</v>
      </c>
      <c r="F865" s="6" t="s">
        <v>21</v>
      </c>
      <c r="G865" s="5">
        <v>129</v>
      </c>
      <c r="H865" s="1">
        <v>0.73643410852713176</v>
      </c>
      <c r="I865" s="10">
        <v>34</v>
      </c>
      <c r="J865" s="14">
        <f>IF(H865&lt;J$2,1,0)</f>
        <v>0</v>
      </c>
    </row>
    <row r="866" spans="1:10" x14ac:dyDescent="0.25">
      <c r="A866" s="2" t="s">
        <v>7</v>
      </c>
      <c r="B866">
        <v>2020</v>
      </c>
      <c r="C866" t="s">
        <v>842</v>
      </c>
      <c r="D866" s="2">
        <v>564630</v>
      </c>
      <c r="E866" s="2" t="s">
        <v>1000</v>
      </c>
      <c r="F866" s="6" t="s">
        <v>21</v>
      </c>
      <c r="G866" s="5">
        <v>221</v>
      </c>
      <c r="H866" s="1">
        <v>0.59728506787330315</v>
      </c>
      <c r="I866" s="10">
        <v>89</v>
      </c>
      <c r="J866" s="14">
        <f>IF(H866&lt;J$2,1,0)</f>
        <v>0</v>
      </c>
    </row>
    <row r="867" spans="1:10" x14ac:dyDescent="0.25">
      <c r="A867" s="2" t="s">
        <v>7</v>
      </c>
      <c r="B867">
        <v>2020</v>
      </c>
      <c r="C867" t="s">
        <v>842</v>
      </c>
      <c r="D867" s="2">
        <v>564664</v>
      </c>
      <c r="E867" s="2" t="s">
        <v>1001</v>
      </c>
      <c r="F867" s="6" t="s">
        <v>21</v>
      </c>
      <c r="G867" s="5">
        <v>74</v>
      </c>
      <c r="H867" s="1">
        <v>0.70270270270270274</v>
      </c>
      <c r="I867" s="10">
        <v>22</v>
      </c>
      <c r="J867" s="14">
        <f>IF(H867&lt;J$2,1,0)</f>
        <v>0</v>
      </c>
    </row>
    <row r="868" spans="1:10" x14ac:dyDescent="0.25">
      <c r="A868" s="2" t="s">
        <v>7</v>
      </c>
      <c r="B868">
        <v>2020</v>
      </c>
      <c r="C868" t="s">
        <v>842</v>
      </c>
      <c r="D868" s="2">
        <v>598330</v>
      </c>
      <c r="E868" s="2" t="s">
        <v>1119</v>
      </c>
      <c r="F868" s="6" t="s">
        <v>21</v>
      </c>
      <c r="G868" s="5">
        <v>90</v>
      </c>
      <c r="H868" s="1">
        <v>0.72222222222222221</v>
      </c>
      <c r="I868" s="10">
        <v>25</v>
      </c>
      <c r="J868" s="14">
        <f>IF(H868&lt;J$2,1,0)</f>
        <v>0</v>
      </c>
    </row>
    <row r="869" spans="1:10" x14ac:dyDescent="0.25">
      <c r="A869" s="2" t="s">
        <v>7</v>
      </c>
      <c r="B869">
        <v>2020</v>
      </c>
      <c r="C869" t="s">
        <v>842</v>
      </c>
      <c r="D869" s="2">
        <v>598372</v>
      </c>
      <c r="E869" s="2" t="s">
        <v>1120</v>
      </c>
      <c r="F869" s="6" t="s">
        <v>21</v>
      </c>
      <c r="G869" s="5">
        <v>111</v>
      </c>
      <c r="H869" s="1">
        <v>0.63963963963963966</v>
      </c>
      <c r="I869" s="10">
        <v>40</v>
      </c>
      <c r="J869" s="14">
        <f>IF(H869&lt;J$2,1,0)</f>
        <v>0</v>
      </c>
    </row>
    <row r="870" spans="1:10" x14ac:dyDescent="0.25">
      <c r="A870" s="2" t="s">
        <v>7</v>
      </c>
      <c r="B870">
        <v>2020</v>
      </c>
      <c r="C870" t="s">
        <v>842</v>
      </c>
      <c r="D870" s="2">
        <v>598381</v>
      </c>
      <c r="E870" s="2" t="s">
        <v>1121</v>
      </c>
      <c r="F870" s="6" t="s">
        <v>21</v>
      </c>
      <c r="G870" s="5">
        <v>314</v>
      </c>
      <c r="H870" s="1">
        <v>0.50318471337579618</v>
      </c>
      <c r="I870" s="10">
        <v>156</v>
      </c>
      <c r="J870" s="14">
        <f>IF(H870&lt;J$2,1,0)</f>
        <v>1</v>
      </c>
    </row>
    <row r="871" spans="1:10" x14ac:dyDescent="0.25">
      <c r="A871" s="2" t="s">
        <v>7</v>
      </c>
      <c r="B871">
        <v>2020</v>
      </c>
      <c r="C871" t="s">
        <v>842</v>
      </c>
      <c r="D871" s="2">
        <v>598402</v>
      </c>
      <c r="E871" s="2" t="s">
        <v>1122</v>
      </c>
      <c r="F871" s="6" t="s">
        <v>21</v>
      </c>
      <c r="G871" s="5">
        <v>417</v>
      </c>
      <c r="H871" s="1">
        <v>0.72422062350119909</v>
      </c>
      <c r="I871" s="10">
        <v>115</v>
      </c>
      <c r="J871" s="14">
        <f>IF(H871&lt;J$2,1,0)</f>
        <v>0</v>
      </c>
    </row>
    <row r="872" spans="1:10" x14ac:dyDescent="0.25">
      <c r="A872" s="2" t="s">
        <v>7</v>
      </c>
      <c r="B872">
        <v>2020</v>
      </c>
      <c r="C872" t="s">
        <v>842</v>
      </c>
      <c r="D872" s="2">
        <v>598411</v>
      </c>
      <c r="E872" s="2" t="s">
        <v>1123</v>
      </c>
      <c r="F872" s="6" t="s">
        <v>21</v>
      </c>
      <c r="G872" s="5">
        <v>403</v>
      </c>
      <c r="H872" s="1">
        <v>0.75682382133995041</v>
      </c>
      <c r="I872" s="10">
        <v>98</v>
      </c>
      <c r="J872" s="14">
        <f>IF(H872&lt;J$2,1,0)</f>
        <v>0</v>
      </c>
    </row>
    <row r="873" spans="1:10" x14ac:dyDescent="0.25">
      <c r="A873" s="2" t="s">
        <v>7</v>
      </c>
      <c r="B873">
        <v>2020</v>
      </c>
      <c r="C873" t="s">
        <v>842</v>
      </c>
      <c r="D873" s="2">
        <v>598429</v>
      </c>
      <c r="E873" s="2" t="s">
        <v>1124</v>
      </c>
      <c r="F873" s="6" t="s">
        <v>21</v>
      </c>
      <c r="G873" s="5">
        <v>378</v>
      </c>
      <c r="H873" s="1">
        <v>0.68783068783068779</v>
      </c>
      <c r="I873" s="10">
        <v>118</v>
      </c>
      <c r="J873" s="14">
        <f>IF(H873&lt;J$2,1,0)</f>
        <v>0</v>
      </c>
    </row>
    <row r="874" spans="1:10" x14ac:dyDescent="0.25">
      <c r="A874" s="2" t="s">
        <v>7</v>
      </c>
      <c r="B874">
        <v>2020</v>
      </c>
      <c r="C874" t="s">
        <v>842</v>
      </c>
      <c r="D874" s="2">
        <v>598437</v>
      </c>
      <c r="E874" s="2" t="s">
        <v>1125</v>
      </c>
      <c r="F874" s="6" t="s">
        <v>21</v>
      </c>
      <c r="G874" s="5">
        <v>124</v>
      </c>
      <c r="H874" s="1">
        <v>0.58870967741935487</v>
      </c>
      <c r="I874" s="10">
        <v>51</v>
      </c>
      <c r="J874" s="14">
        <f>IF(H874&lt;J$2,1,0)</f>
        <v>0</v>
      </c>
    </row>
    <row r="875" spans="1:10" x14ac:dyDescent="0.25">
      <c r="A875" s="2" t="s">
        <v>7</v>
      </c>
      <c r="B875">
        <v>2020</v>
      </c>
      <c r="C875" t="s">
        <v>842</v>
      </c>
      <c r="D875" s="2">
        <v>599298</v>
      </c>
      <c r="E875" s="2" t="s">
        <v>1137</v>
      </c>
      <c r="F875" s="6" t="s">
        <v>21</v>
      </c>
      <c r="G875" s="5">
        <v>143</v>
      </c>
      <c r="H875" s="1">
        <v>0.72027972027972031</v>
      </c>
      <c r="I875" s="10">
        <v>40</v>
      </c>
      <c r="J875" s="14">
        <f>IF(H875&lt;J$2,1,0)</f>
        <v>0</v>
      </c>
    </row>
    <row r="876" spans="1:10" x14ac:dyDescent="0.25">
      <c r="A876" s="2" t="s">
        <v>7</v>
      </c>
      <c r="B876">
        <v>2020</v>
      </c>
      <c r="C876" t="s">
        <v>842</v>
      </c>
      <c r="D876" s="2">
        <v>599751</v>
      </c>
      <c r="E876" s="2" t="s">
        <v>1168</v>
      </c>
      <c r="F876" s="6" t="s">
        <v>21</v>
      </c>
      <c r="G876" s="5">
        <v>70</v>
      </c>
      <c r="H876" s="1">
        <v>0.68571428571428572</v>
      </c>
      <c r="I876" s="10">
        <v>22</v>
      </c>
      <c r="J876" s="14">
        <f>IF(H876&lt;J$2,1,0)</f>
        <v>0</v>
      </c>
    </row>
    <row r="877" spans="1:10" x14ac:dyDescent="0.25">
      <c r="A877" s="2" t="s">
        <v>7</v>
      </c>
      <c r="B877">
        <v>2021</v>
      </c>
      <c r="C877" t="s">
        <v>919</v>
      </c>
      <c r="D877" s="2">
        <v>529699</v>
      </c>
      <c r="E877" s="2" t="s">
        <v>81</v>
      </c>
      <c r="F877" s="6" t="s">
        <v>21</v>
      </c>
      <c r="G877" s="5">
        <v>56</v>
      </c>
      <c r="H877" s="1">
        <v>0.625</v>
      </c>
      <c r="I877" s="10">
        <v>21</v>
      </c>
      <c r="J877" s="14">
        <f>IF(H877&lt;J$2,1,0)</f>
        <v>0</v>
      </c>
    </row>
    <row r="878" spans="1:10" x14ac:dyDescent="0.25">
      <c r="A878" s="2" t="s">
        <v>7</v>
      </c>
      <c r="B878">
        <v>2021</v>
      </c>
      <c r="C878" t="s">
        <v>919</v>
      </c>
      <c r="D878" s="2">
        <v>529711</v>
      </c>
      <c r="E878" s="2" t="s">
        <v>83</v>
      </c>
      <c r="F878" s="6" t="s">
        <v>21</v>
      </c>
      <c r="G878" s="5">
        <v>73</v>
      </c>
      <c r="H878" s="1">
        <v>0.58904109589041098</v>
      </c>
      <c r="I878" s="10">
        <v>30</v>
      </c>
      <c r="J878" s="14">
        <f>IF(H878&lt;J$2,1,0)</f>
        <v>0</v>
      </c>
    </row>
    <row r="879" spans="1:10" x14ac:dyDescent="0.25">
      <c r="A879" s="2" t="s">
        <v>7</v>
      </c>
      <c r="B879">
        <v>2021</v>
      </c>
      <c r="C879" t="s">
        <v>919</v>
      </c>
      <c r="D879" s="2">
        <v>541656</v>
      </c>
      <c r="E879" s="2" t="s">
        <v>919</v>
      </c>
      <c r="F879" s="6" t="s">
        <v>59</v>
      </c>
      <c r="G879" s="5">
        <v>13253</v>
      </c>
      <c r="H879" s="1">
        <v>0.69931336301214819</v>
      </c>
      <c r="I879" s="10">
        <v>3985</v>
      </c>
      <c r="J879" s="14">
        <f>IF(H879&lt;J$2,1,0)</f>
        <v>0</v>
      </c>
    </row>
    <row r="880" spans="1:10" x14ac:dyDescent="0.25">
      <c r="A880" s="2" t="s">
        <v>7</v>
      </c>
      <c r="B880">
        <v>2021</v>
      </c>
      <c r="C880" t="s">
        <v>919</v>
      </c>
      <c r="D880" s="2">
        <v>541672</v>
      </c>
      <c r="E880" s="2" t="s">
        <v>920</v>
      </c>
      <c r="F880" s="6" t="s">
        <v>21</v>
      </c>
      <c r="G880" s="5">
        <v>171</v>
      </c>
      <c r="H880" s="1">
        <v>0.6900584795321637</v>
      </c>
      <c r="I880" s="10">
        <v>53</v>
      </c>
      <c r="J880" s="14">
        <f>IF(H880&lt;J$2,1,0)</f>
        <v>0</v>
      </c>
    </row>
    <row r="881" spans="1:10" x14ac:dyDescent="0.25">
      <c r="A881" s="2" t="s">
        <v>7</v>
      </c>
      <c r="B881">
        <v>2021</v>
      </c>
      <c r="C881" t="s">
        <v>919</v>
      </c>
      <c r="D881" s="2">
        <v>541699</v>
      </c>
      <c r="E881" s="2" t="s">
        <v>921</v>
      </c>
      <c r="F881" s="6" t="s">
        <v>23</v>
      </c>
      <c r="G881" s="5">
        <v>754</v>
      </c>
      <c r="H881" s="1">
        <v>0.68435013262599464</v>
      </c>
      <c r="I881" s="10">
        <v>238</v>
      </c>
      <c r="J881" s="14">
        <f>IF(H881&lt;J$2,1,0)</f>
        <v>0</v>
      </c>
    </row>
    <row r="882" spans="1:10" x14ac:dyDescent="0.25">
      <c r="A882" s="2" t="s">
        <v>7</v>
      </c>
      <c r="B882">
        <v>2021</v>
      </c>
      <c r="C882" t="s">
        <v>919</v>
      </c>
      <c r="D882" s="2">
        <v>541729</v>
      </c>
      <c r="E882" s="2" t="s">
        <v>922</v>
      </c>
      <c r="F882" s="6" t="s">
        <v>21</v>
      </c>
      <c r="G882" s="5">
        <v>362</v>
      </c>
      <c r="H882" s="1">
        <v>0.61878453038674031</v>
      </c>
      <c r="I882" s="10">
        <v>138</v>
      </c>
      <c r="J882" s="14">
        <f>IF(H882&lt;J$2,1,0)</f>
        <v>0</v>
      </c>
    </row>
    <row r="883" spans="1:10" x14ac:dyDescent="0.25">
      <c r="A883" s="2" t="s">
        <v>7</v>
      </c>
      <c r="B883">
        <v>2021</v>
      </c>
      <c r="C883" t="s">
        <v>919</v>
      </c>
      <c r="D883" s="2">
        <v>541737</v>
      </c>
      <c r="E883" s="2" t="s">
        <v>923</v>
      </c>
      <c r="F883" s="6" t="s">
        <v>21</v>
      </c>
      <c r="G883" s="5">
        <v>371</v>
      </c>
      <c r="H883" s="1">
        <v>0.59838274932614555</v>
      </c>
      <c r="I883" s="10">
        <v>149</v>
      </c>
      <c r="J883" s="14">
        <f>IF(H883&lt;J$2,1,0)</f>
        <v>0</v>
      </c>
    </row>
    <row r="884" spans="1:10" x14ac:dyDescent="0.25">
      <c r="A884" s="2" t="s">
        <v>7</v>
      </c>
      <c r="B884">
        <v>2021</v>
      </c>
      <c r="C884" t="s">
        <v>919</v>
      </c>
      <c r="D884" s="2">
        <v>541761</v>
      </c>
      <c r="E884" s="2" t="s">
        <v>924</v>
      </c>
      <c r="F884" s="6" t="s">
        <v>21</v>
      </c>
      <c r="G884" s="5">
        <v>210</v>
      </c>
      <c r="H884" s="1">
        <v>0.7857142857142857</v>
      </c>
      <c r="I884" s="10">
        <v>45</v>
      </c>
      <c r="J884" s="14">
        <f>IF(H884&lt;J$2,1,0)</f>
        <v>0</v>
      </c>
    </row>
    <row r="885" spans="1:10" x14ac:dyDescent="0.25">
      <c r="A885" s="2" t="s">
        <v>7</v>
      </c>
      <c r="B885">
        <v>2021</v>
      </c>
      <c r="C885" t="s">
        <v>919</v>
      </c>
      <c r="D885" s="2">
        <v>541770</v>
      </c>
      <c r="E885" s="2" t="s">
        <v>925</v>
      </c>
      <c r="F885" s="6" t="s">
        <v>21</v>
      </c>
      <c r="G885" s="5">
        <v>503</v>
      </c>
      <c r="H885" s="1">
        <v>0.6998011928429424</v>
      </c>
      <c r="I885" s="10">
        <v>151</v>
      </c>
      <c r="J885" s="14">
        <f>IF(H885&lt;J$2,1,0)</f>
        <v>0</v>
      </c>
    </row>
    <row r="886" spans="1:10" x14ac:dyDescent="0.25">
      <c r="A886" s="2" t="s">
        <v>7</v>
      </c>
      <c r="B886">
        <v>2021</v>
      </c>
      <c r="C886" t="s">
        <v>919</v>
      </c>
      <c r="D886" s="2">
        <v>541818</v>
      </c>
      <c r="E886" s="2" t="s">
        <v>926</v>
      </c>
      <c r="F886" s="6" t="s">
        <v>21</v>
      </c>
      <c r="G886" s="5">
        <v>537</v>
      </c>
      <c r="H886" s="1">
        <v>0.61638733705772808</v>
      </c>
      <c r="I886" s="10">
        <v>206</v>
      </c>
      <c r="J886" s="14">
        <f>IF(H886&lt;J$2,1,0)</f>
        <v>0</v>
      </c>
    </row>
    <row r="887" spans="1:10" x14ac:dyDescent="0.25">
      <c r="A887" s="2" t="s">
        <v>7</v>
      </c>
      <c r="B887">
        <v>2021</v>
      </c>
      <c r="C887" t="s">
        <v>919</v>
      </c>
      <c r="D887" s="2">
        <v>541834</v>
      </c>
      <c r="E887" s="2" t="s">
        <v>927</v>
      </c>
      <c r="F887" s="6" t="s">
        <v>23</v>
      </c>
      <c r="G887" s="5">
        <v>1397</v>
      </c>
      <c r="H887" s="1">
        <v>0.63493199713672155</v>
      </c>
      <c r="I887" s="10">
        <v>510</v>
      </c>
      <c r="J887" s="14">
        <f>IF(H887&lt;J$2,1,0)</f>
        <v>0</v>
      </c>
    </row>
    <row r="888" spans="1:10" x14ac:dyDescent="0.25">
      <c r="A888" s="2" t="s">
        <v>7</v>
      </c>
      <c r="B888">
        <v>2021</v>
      </c>
      <c r="C888" t="s">
        <v>919</v>
      </c>
      <c r="D888" s="2">
        <v>541877</v>
      </c>
      <c r="E888" s="2" t="s">
        <v>928</v>
      </c>
      <c r="F888" s="6" t="s">
        <v>23</v>
      </c>
      <c r="G888" s="5">
        <v>885</v>
      </c>
      <c r="H888" s="1">
        <v>0.64067796610169492</v>
      </c>
      <c r="I888" s="10">
        <v>318</v>
      </c>
      <c r="J888" s="14">
        <f>IF(H888&lt;J$2,1,0)</f>
        <v>0</v>
      </c>
    </row>
    <row r="889" spans="1:10" x14ac:dyDescent="0.25">
      <c r="A889" s="2" t="s">
        <v>7</v>
      </c>
      <c r="B889">
        <v>2021</v>
      </c>
      <c r="C889" t="s">
        <v>919</v>
      </c>
      <c r="D889" s="2">
        <v>541893</v>
      </c>
      <c r="E889" s="2" t="s">
        <v>929</v>
      </c>
      <c r="F889" s="6" t="s">
        <v>23</v>
      </c>
      <c r="G889" s="5">
        <v>655</v>
      </c>
      <c r="H889" s="1">
        <v>0.6717557251908397</v>
      </c>
      <c r="I889" s="10">
        <v>215</v>
      </c>
      <c r="J889" s="14">
        <f>IF(H889&lt;J$2,1,0)</f>
        <v>0</v>
      </c>
    </row>
    <row r="890" spans="1:10" x14ac:dyDescent="0.25">
      <c r="A890" s="2" t="s">
        <v>7</v>
      </c>
      <c r="B890">
        <v>2021</v>
      </c>
      <c r="C890" t="s">
        <v>919</v>
      </c>
      <c r="D890" s="2">
        <v>541907</v>
      </c>
      <c r="E890" s="2" t="s">
        <v>930</v>
      </c>
      <c r="F890" s="6" t="s">
        <v>21</v>
      </c>
      <c r="G890" s="5">
        <v>444</v>
      </c>
      <c r="H890" s="1">
        <v>0.62612612612612617</v>
      </c>
      <c r="I890" s="10">
        <v>166</v>
      </c>
      <c r="J890" s="14">
        <f>IF(H890&lt;J$2,1,0)</f>
        <v>0</v>
      </c>
    </row>
    <row r="891" spans="1:10" x14ac:dyDescent="0.25">
      <c r="A891" s="2" t="s">
        <v>7</v>
      </c>
      <c r="B891">
        <v>2021</v>
      </c>
      <c r="C891" t="s">
        <v>919</v>
      </c>
      <c r="D891" s="2">
        <v>541940</v>
      </c>
      <c r="E891" s="2" t="s">
        <v>931</v>
      </c>
      <c r="F891" s="6" t="s">
        <v>21</v>
      </c>
      <c r="G891" s="5">
        <v>228</v>
      </c>
      <c r="H891" s="1">
        <v>0.70175438596491224</v>
      </c>
      <c r="I891" s="10">
        <v>68</v>
      </c>
      <c r="J891" s="14">
        <f>IF(H891&lt;J$2,1,0)</f>
        <v>0</v>
      </c>
    </row>
    <row r="892" spans="1:10" x14ac:dyDescent="0.25">
      <c r="A892" s="2" t="s">
        <v>7</v>
      </c>
      <c r="B892">
        <v>2021</v>
      </c>
      <c r="C892" t="s">
        <v>919</v>
      </c>
      <c r="D892" s="2">
        <v>541966</v>
      </c>
      <c r="E892" s="2" t="s">
        <v>932</v>
      </c>
      <c r="F892" s="6" t="s">
        <v>21</v>
      </c>
      <c r="G892" s="5">
        <v>371</v>
      </c>
      <c r="H892" s="1">
        <v>0.70619946091644203</v>
      </c>
      <c r="I892" s="10">
        <v>109</v>
      </c>
      <c r="J892" s="14">
        <f>IF(H892&lt;J$2,1,0)</f>
        <v>0</v>
      </c>
    </row>
    <row r="893" spans="1:10" x14ac:dyDescent="0.25">
      <c r="A893" s="2" t="s">
        <v>7</v>
      </c>
      <c r="B893">
        <v>2021</v>
      </c>
      <c r="C893" t="s">
        <v>919</v>
      </c>
      <c r="D893" s="2">
        <v>541974</v>
      </c>
      <c r="E893" s="2" t="s">
        <v>933</v>
      </c>
      <c r="F893" s="6" t="s">
        <v>21</v>
      </c>
      <c r="G893" s="5">
        <v>518</v>
      </c>
      <c r="H893" s="1">
        <v>0.68918918918918914</v>
      </c>
      <c r="I893" s="10">
        <v>161</v>
      </c>
      <c r="J893" s="14">
        <f>IF(H893&lt;J$2,1,0)</f>
        <v>0</v>
      </c>
    </row>
    <row r="894" spans="1:10" x14ac:dyDescent="0.25">
      <c r="A894" s="2" t="s">
        <v>7</v>
      </c>
      <c r="B894">
        <v>2021</v>
      </c>
      <c r="C894" t="s">
        <v>919</v>
      </c>
      <c r="D894" s="2">
        <v>541982</v>
      </c>
      <c r="E894" s="2" t="s">
        <v>934</v>
      </c>
      <c r="F894" s="6" t="s">
        <v>21</v>
      </c>
      <c r="G894" s="5">
        <v>567</v>
      </c>
      <c r="H894" s="1">
        <v>0.75132275132275128</v>
      </c>
      <c r="I894" s="10">
        <v>141</v>
      </c>
      <c r="J894" s="14">
        <f>IF(H894&lt;J$2,1,0)</f>
        <v>0</v>
      </c>
    </row>
    <row r="895" spans="1:10" x14ac:dyDescent="0.25">
      <c r="A895" s="2" t="s">
        <v>7</v>
      </c>
      <c r="B895">
        <v>2021</v>
      </c>
      <c r="C895" t="s">
        <v>919</v>
      </c>
      <c r="D895" s="2">
        <v>542008</v>
      </c>
      <c r="E895" s="2" t="s">
        <v>936</v>
      </c>
      <c r="F895" s="6" t="s">
        <v>21</v>
      </c>
      <c r="G895" s="5">
        <v>99</v>
      </c>
      <c r="H895" s="1">
        <v>0.6262626262626263</v>
      </c>
      <c r="I895" s="10">
        <v>37</v>
      </c>
      <c r="J895" s="14">
        <f>IF(H895&lt;J$2,1,0)</f>
        <v>0</v>
      </c>
    </row>
    <row r="896" spans="1:10" x14ac:dyDescent="0.25">
      <c r="A896" s="2" t="s">
        <v>7</v>
      </c>
      <c r="B896">
        <v>2021</v>
      </c>
      <c r="C896" t="s">
        <v>919</v>
      </c>
      <c r="D896" s="2">
        <v>542016</v>
      </c>
      <c r="E896" s="2" t="s">
        <v>937</v>
      </c>
      <c r="F896" s="6" t="s">
        <v>21</v>
      </c>
      <c r="G896" s="5">
        <v>547</v>
      </c>
      <c r="H896" s="1">
        <v>0.6453382084095064</v>
      </c>
      <c r="I896" s="10">
        <v>194</v>
      </c>
      <c r="J896" s="14">
        <f>IF(H896&lt;J$2,1,0)</f>
        <v>0</v>
      </c>
    </row>
    <row r="897" spans="1:10" x14ac:dyDescent="0.25">
      <c r="A897" s="2" t="s">
        <v>7</v>
      </c>
      <c r="B897">
        <v>2021</v>
      </c>
      <c r="C897" t="s">
        <v>919</v>
      </c>
      <c r="D897" s="2">
        <v>542032</v>
      </c>
      <c r="E897" s="2" t="s">
        <v>938</v>
      </c>
      <c r="F897" s="6" t="s">
        <v>23</v>
      </c>
      <c r="G897" s="5">
        <v>835</v>
      </c>
      <c r="H897" s="1">
        <v>0.71736526946107781</v>
      </c>
      <c r="I897" s="10">
        <v>236</v>
      </c>
      <c r="J897" s="14">
        <f>IF(H897&lt;J$2,1,0)</f>
        <v>0</v>
      </c>
    </row>
    <row r="898" spans="1:10" x14ac:dyDescent="0.25">
      <c r="A898" s="2" t="s">
        <v>7</v>
      </c>
      <c r="B898">
        <v>2021</v>
      </c>
      <c r="C898" t="s">
        <v>919</v>
      </c>
      <c r="D898" s="2">
        <v>542041</v>
      </c>
      <c r="E898" s="2" t="s">
        <v>939</v>
      </c>
      <c r="F898" s="6" t="s">
        <v>23</v>
      </c>
      <c r="G898" s="5">
        <v>1554</v>
      </c>
      <c r="H898" s="1">
        <v>0.70656370656370659</v>
      </c>
      <c r="I898" s="10">
        <v>456</v>
      </c>
      <c r="J898" s="14">
        <f>IF(H898&lt;J$2,1,0)</f>
        <v>0</v>
      </c>
    </row>
    <row r="899" spans="1:10" x14ac:dyDescent="0.25">
      <c r="A899" s="2" t="s">
        <v>7</v>
      </c>
      <c r="B899">
        <v>2021</v>
      </c>
      <c r="C899" t="s">
        <v>919</v>
      </c>
      <c r="D899" s="2">
        <v>542067</v>
      </c>
      <c r="E899" s="2" t="s">
        <v>940</v>
      </c>
      <c r="F899" s="6" t="s">
        <v>21</v>
      </c>
      <c r="G899" s="5">
        <v>377</v>
      </c>
      <c r="H899" s="1">
        <v>0.79045092838196285</v>
      </c>
      <c r="I899" s="10">
        <v>79</v>
      </c>
      <c r="J899" s="14">
        <f>IF(H899&lt;J$2,1,0)</f>
        <v>0</v>
      </c>
    </row>
    <row r="900" spans="1:10" x14ac:dyDescent="0.25">
      <c r="A900" s="2" t="s">
        <v>7</v>
      </c>
      <c r="B900">
        <v>2021</v>
      </c>
      <c r="C900" t="s">
        <v>919</v>
      </c>
      <c r="D900" s="2">
        <v>542075</v>
      </c>
      <c r="E900" s="2" t="s">
        <v>941</v>
      </c>
      <c r="F900" s="6" t="s">
        <v>21</v>
      </c>
      <c r="G900" s="5">
        <v>255</v>
      </c>
      <c r="H900" s="1">
        <v>0.61176470588235299</v>
      </c>
      <c r="I900" s="10">
        <v>99</v>
      </c>
      <c r="J900" s="14">
        <f>IF(H900&lt;J$2,1,0)</f>
        <v>0</v>
      </c>
    </row>
    <row r="901" spans="1:10" x14ac:dyDescent="0.25">
      <c r="A901" s="2" t="s">
        <v>7</v>
      </c>
      <c r="B901">
        <v>2021</v>
      </c>
      <c r="C901" t="s">
        <v>919</v>
      </c>
      <c r="D901" s="2">
        <v>542105</v>
      </c>
      <c r="E901" s="2" t="s">
        <v>942</v>
      </c>
      <c r="F901" s="6" t="s">
        <v>23</v>
      </c>
      <c r="G901" s="5">
        <v>765</v>
      </c>
      <c r="H901" s="1">
        <v>0.68366013071895426</v>
      </c>
      <c r="I901" s="10">
        <v>242</v>
      </c>
      <c r="J901" s="14">
        <f>IF(H901&lt;J$2,1,0)</f>
        <v>0</v>
      </c>
    </row>
    <row r="902" spans="1:10" x14ac:dyDescent="0.25">
      <c r="A902" s="2" t="s">
        <v>7</v>
      </c>
      <c r="B902">
        <v>2021</v>
      </c>
      <c r="C902" t="s">
        <v>919</v>
      </c>
      <c r="D902" s="2">
        <v>542113</v>
      </c>
      <c r="E902" s="2" t="s">
        <v>943</v>
      </c>
      <c r="F902" s="6" t="s">
        <v>21</v>
      </c>
      <c r="G902" s="5">
        <v>547</v>
      </c>
      <c r="H902" s="1">
        <v>0.64351005484460699</v>
      </c>
      <c r="I902" s="10">
        <v>195</v>
      </c>
      <c r="J902" s="14">
        <f>IF(H902&lt;J$2,1,0)</f>
        <v>0</v>
      </c>
    </row>
    <row r="903" spans="1:10" x14ac:dyDescent="0.25">
      <c r="A903" s="2" t="s">
        <v>7</v>
      </c>
      <c r="B903">
        <v>2021</v>
      </c>
      <c r="C903" t="s">
        <v>919</v>
      </c>
      <c r="D903" s="2">
        <v>542121</v>
      </c>
      <c r="E903" s="2" t="s">
        <v>944</v>
      </c>
      <c r="F903" s="6" t="s">
        <v>23</v>
      </c>
      <c r="G903" s="5">
        <v>677</v>
      </c>
      <c r="H903" s="1">
        <v>0.65435745937961598</v>
      </c>
      <c r="I903" s="10">
        <v>234</v>
      </c>
      <c r="J903" s="14">
        <f>IF(H903&lt;J$2,1,0)</f>
        <v>0</v>
      </c>
    </row>
    <row r="904" spans="1:10" x14ac:dyDescent="0.25">
      <c r="A904" s="2" t="s">
        <v>7</v>
      </c>
      <c r="B904">
        <v>2021</v>
      </c>
      <c r="C904" t="s">
        <v>919</v>
      </c>
      <c r="D904" s="2">
        <v>542130</v>
      </c>
      <c r="E904" s="2" t="s">
        <v>945</v>
      </c>
      <c r="F904" s="6" t="s">
        <v>21</v>
      </c>
      <c r="G904" s="5">
        <v>344</v>
      </c>
      <c r="H904" s="1">
        <v>0.61337209302325579</v>
      </c>
      <c r="I904" s="10">
        <v>133</v>
      </c>
      <c r="J904" s="14">
        <f>IF(H904&lt;J$2,1,0)</f>
        <v>0</v>
      </c>
    </row>
    <row r="905" spans="1:10" x14ac:dyDescent="0.25">
      <c r="A905" s="2" t="s">
        <v>7</v>
      </c>
      <c r="B905">
        <v>2021</v>
      </c>
      <c r="C905" t="s">
        <v>919</v>
      </c>
      <c r="D905" s="2">
        <v>542164</v>
      </c>
      <c r="E905" s="2" t="s">
        <v>946</v>
      </c>
      <c r="F905" s="6" t="s">
        <v>139</v>
      </c>
      <c r="G905" s="5">
        <v>4565</v>
      </c>
      <c r="H905" s="1">
        <v>0.74676889375684552</v>
      </c>
      <c r="I905" s="10">
        <v>1156</v>
      </c>
      <c r="J905" s="14">
        <f>IF(H905&lt;J$2,1,0)</f>
        <v>0</v>
      </c>
    </row>
    <row r="906" spans="1:10" x14ac:dyDescent="0.25">
      <c r="A906" s="2" t="s">
        <v>7</v>
      </c>
      <c r="B906">
        <v>2021</v>
      </c>
      <c r="C906" t="s">
        <v>919</v>
      </c>
      <c r="D906" s="2">
        <v>542181</v>
      </c>
      <c r="E906" s="2" t="s">
        <v>947</v>
      </c>
      <c r="F906" s="6" t="s">
        <v>21</v>
      </c>
      <c r="G906" s="5">
        <v>140</v>
      </c>
      <c r="H906" s="1">
        <v>0.72857142857142854</v>
      </c>
      <c r="I906" s="10">
        <v>38</v>
      </c>
      <c r="J906" s="14">
        <f>IF(H906&lt;J$2,1,0)</f>
        <v>0</v>
      </c>
    </row>
    <row r="907" spans="1:10" x14ac:dyDescent="0.25">
      <c r="A907" s="2" t="s">
        <v>7</v>
      </c>
      <c r="B907">
        <v>2021</v>
      </c>
      <c r="C907" t="s">
        <v>919</v>
      </c>
      <c r="D907" s="2">
        <v>542199</v>
      </c>
      <c r="E907" s="2" t="s">
        <v>948</v>
      </c>
      <c r="F907" s="6" t="s">
        <v>21</v>
      </c>
      <c r="G907" s="5">
        <v>499</v>
      </c>
      <c r="H907" s="1">
        <v>0.70941883767535074</v>
      </c>
      <c r="I907" s="10">
        <v>145</v>
      </c>
      <c r="J907" s="14">
        <f>IF(H907&lt;J$2,1,0)</f>
        <v>0</v>
      </c>
    </row>
    <row r="908" spans="1:10" x14ac:dyDescent="0.25">
      <c r="A908" s="2" t="s">
        <v>7</v>
      </c>
      <c r="B908">
        <v>2021</v>
      </c>
      <c r="C908" t="s">
        <v>919</v>
      </c>
      <c r="D908" s="2">
        <v>542202</v>
      </c>
      <c r="E908" s="2" t="s">
        <v>949</v>
      </c>
      <c r="F908" s="6" t="s">
        <v>21</v>
      </c>
      <c r="G908" s="5">
        <v>323</v>
      </c>
      <c r="H908" s="1">
        <v>0.71517027863777094</v>
      </c>
      <c r="I908" s="10">
        <v>92</v>
      </c>
      <c r="J908" s="14">
        <f>IF(H908&lt;J$2,1,0)</f>
        <v>0</v>
      </c>
    </row>
    <row r="909" spans="1:10" x14ac:dyDescent="0.25">
      <c r="A909" s="2" t="s">
        <v>7</v>
      </c>
      <c r="B909">
        <v>2021</v>
      </c>
      <c r="C909" t="s">
        <v>919</v>
      </c>
      <c r="D909" s="2">
        <v>542211</v>
      </c>
      <c r="E909" s="2" t="s">
        <v>950</v>
      </c>
      <c r="F909" s="6" t="s">
        <v>21</v>
      </c>
      <c r="G909" s="5">
        <v>230</v>
      </c>
      <c r="H909" s="1">
        <v>0.65652173913043477</v>
      </c>
      <c r="I909" s="10">
        <v>79</v>
      </c>
      <c r="J909" s="14">
        <f>IF(H909&lt;J$2,1,0)</f>
        <v>0</v>
      </c>
    </row>
    <row r="910" spans="1:10" x14ac:dyDescent="0.25">
      <c r="A910" s="2" t="s">
        <v>7</v>
      </c>
      <c r="B910">
        <v>2021</v>
      </c>
      <c r="C910" t="s">
        <v>919</v>
      </c>
      <c r="D910" s="2">
        <v>542229</v>
      </c>
      <c r="E910" s="2" t="s">
        <v>951</v>
      </c>
      <c r="F910" s="6" t="s">
        <v>21</v>
      </c>
      <c r="G910" s="5">
        <v>223</v>
      </c>
      <c r="H910" s="1">
        <v>0.73542600896860988</v>
      </c>
      <c r="I910" s="10">
        <v>59</v>
      </c>
      <c r="J910" s="14">
        <f>IF(H910&lt;J$2,1,0)</f>
        <v>0</v>
      </c>
    </row>
    <row r="911" spans="1:10" x14ac:dyDescent="0.25">
      <c r="A911" s="2" t="s">
        <v>7</v>
      </c>
      <c r="B911">
        <v>2021</v>
      </c>
      <c r="C911" t="s">
        <v>919</v>
      </c>
      <c r="D911" s="2">
        <v>542237</v>
      </c>
      <c r="E911" s="2" t="s">
        <v>952</v>
      </c>
      <c r="F911" s="6" t="s">
        <v>21</v>
      </c>
      <c r="G911" s="5">
        <v>229</v>
      </c>
      <c r="H911" s="1">
        <v>0.72925764192139741</v>
      </c>
      <c r="I911" s="10">
        <v>62</v>
      </c>
      <c r="J911" s="14">
        <f>IF(H911&lt;J$2,1,0)</f>
        <v>0</v>
      </c>
    </row>
    <row r="912" spans="1:10" x14ac:dyDescent="0.25">
      <c r="A912" s="2" t="s">
        <v>7</v>
      </c>
      <c r="B912">
        <v>2021</v>
      </c>
      <c r="C912" t="s">
        <v>919</v>
      </c>
      <c r="D912" s="2">
        <v>542253</v>
      </c>
      <c r="E912" s="2" t="s">
        <v>953</v>
      </c>
      <c r="F912" s="6" t="s">
        <v>21</v>
      </c>
      <c r="G912" s="5">
        <v>180</v>
      </c>
      <c r="H912" s="1">
        <v>0.71666666666666667</v>
      </c>
      <c r="I912" s="10">
        <v>51</v>
      </c>
      <c r="J912" s="14">
        <f>IF(H912&lt;J$2,1,0)</f>
        <v>0</v>
      </c>
    </row>
    <row r="913" spans="1:10" x14ac:dyDescent="0.25">
      <c r="A913" s="2" t="s">
        <v>7</v>
      </c>
      <c r="B913">
        <v>2021</v>
      </c>
      <c r="C913" t="s">
        <v>919</v>
      </c>
      <c r="D913" s="2">
        <v>542270</v>
      </c>
      <c r="E913" s="2" t="s">
        <v>954</v>
      </c>
      <c r="F913" s="6" t="s">
        <v>21</v>
      </c>
      <c r="G913" s="5">
        <v>262</v>
      </c>
      <c r="H913" s="1">
        <v>0.53816793893129766</v>
      </c>
      <c r="I913" s="10">
        <v>121</v>
      </c>
      <c r="J913" s="14">
        <f>IF(H913&lt;J$2,1,0)</f>
        <v>1</v>
      </c>
    </row>
    <row r="914" spans="1:10" x14ac:dyDescent="0.25">
      <c r="A914" s="2" t="s">
        <v>7</v>
      </c>
      <c r="B914">
        <v>2021</v>
      </c>
      <c r="C914" t="s">
        <v>919</v>
      </c>
      <c r="D914" s="2">
        <v>542288</v>
      </c>
      <c r="E914" s="2" t="s">
        <v>955</v>
      </c>
      <c r="F914" s="6" t="s">
        <v>21</v>
      </c>
      <c r="G914" s="5">
        <v>114</v>
      </c>
      <c r="H914" s="1">
        <v>0.74561403508771928</v>
      </c>
      <c r="I914" s="10">
        <v>29</v>
      </c>
      <c r="J914" s="14">
        <f>IF(H914&lt;J$2,1,0)</f>
        <v>0</v>
      </c>
    </row>
    <row r="915" spans="1:10" x14ac:dyDescent="0.25">
      <c r="A915" s="2" t="s">
        <v>7</v>
      </c>
      <c r="B915">
        <v>2021</v>
      </c>
      <c r="C915" t="s">
        <v>919</v>
      </c>
      <c r="D915" s="2">
        <v>542326</v>
      </c>
      <c r="E915" s="2" t="s">
        <v>956</v>
      </c>
      <c r="F915" s="6" t="s">
        <v>21</v>
      </c>
      <c r="G915" s="5">
        <v>621</v>
      </c>
      <c r="H915" s="1">
        <v>0.71336553945249592</v>
      </c>
      <c r="I915" s="10">
        <v>178</v>
      </c>
      <c r="J915" s="14">
        <f>IF(H915&lt;J$2,1,0)</f>
        <v>0</v>
      </c>
    </row>
    <row r="916" spans="1:10" x14ac:dyDescent="0.25">
      <c r="A916" s="2" t="s">
        <v>7</v>
      </c>
      <c r="B916">
        <v>2021</v>
      </c>
      <c r="C916" t="s">
        <v>919</v>
      </c>
      <c r="D916" s="2">
        <v>542334</v>
      </c>
      <c r="E916" s="2" t="s">
        <v>957</v>
      </c>
      <c r="F916" s="6" t="s">
        <v>23</v>
      </c>
      <c r="G916" s="5">
        <v>803</v>
      </c>
      <c r="H916" s="1">
        <v>0.701120797011208</v>
      </c>
      <c r="I916" s="10">
        <v>240</v>
      </c>
      <c r="J916" s="14">
        <f>IF(H916&lt;J$2,1,0)</f>
        <v>0</v>
      </c>
    </row>
    <row r="917" spans="1:10" x14ac:dyDescent="0.25">
      <c r="A917" s="2" t="s">
        <v>7</v>
      </c>
      <c r="B917">
        <v>2021</v>
      </c>
      <c r="C917" t="s">
        <v>919</v>
      </c>
      <c r="D917" s="2">
        <v>542351</v>
      </c>
      <c r="E917" s="2" t="s">
        <v>958</v>
      </c>
      <c r="F917" s="6" t="s">
        <v>23</v>
      </c>
      <c r="G917" s="5">
        <v>1145</v>
      </c>
      <c r="H917" s="1">
        <v>0.73362445414847166</v>
      </c>
      <c r="I917" s="10">
        <v>305</v>
      </c>
      <c r="J917" s="14">
        <f>IF(H917&lt;J$2,1,0)</f>
        <v>0</v>
      </c>
    </row>
    <row r="918" spans="1:10" x14ac:dyDescent="0.25">
      <c r="A918" s="2" t="s">
        <v>7</v>
      </c>
      <c r="B918">
        <v>2021</v>
      </c>
      <c r="C918" t="s">
        <v>919</v>
      </c>
      <c r="D918" s="2">
        <v>542369</v>
      </c>
      <c r="E918" s="2" t="s">
        <v>959</v>
      </c>
      <c r="F918" s="6" t="s">
        <v>21</v>
      </c>
      <c r="G918" s="5">
        <v>215</v>
      </c>
      <c r="H918" s="1">
        <v>0.74883720930232556</v>
      </c>
      <c r="I918" s="10">
        <v>54</v>
      </c>
      <c r="J918" s="14">
        <f>IF(H918&lt;J$2,1,0)</f>
        <v>0</v>
      </c>
    </row>
    <row r="919" spans="1:10" x14ac:dyDescent="0.25">
      <c r="A919" s="2" t="s">
        <v>7</v>
      </c>
      <c r="B919">
        <v>2021</v>
      </c>
      <c r="C919" t="s">
        <v>919</v>
      </c>
      <c r="D919" s="2">
        <v>542377</v>
      </c>
      <c r="E919" s="2" t="s">
        <v>960</v>
      </c>
      <c r="F919" s="6" t="s">
        <v>23</v>
      </c>
      <c r="G919" s="5">
        <v>1012</v>
      </c>
      <c r="H919" s="1">
        <v>0.6768774703557312</v>
      </c>
      <c r="I919" s="10">
        <v>327</v>
      </c>
      <c r="J919" s="14">
        <f>IF(H919&lt;J$2,1,0)</f>
        <v>0</v>
      </c>
    </row>
    <row r="920" spans="1:10" x14ac:dyDescent="0.25">
      <c r="A920" s="2" t="s">
        <v>7</v>
      </c>
      <c r="B920">
        <v>2021</v>
      </c>
      <c r="C920" t="s">
        <v>919</v>
      </c>
      <c r="D920" s="2">
        <v>542385</v>
      </c>
      <c r="E920" s="2" t="s">
        <v>961</v>
      </c>
      <c r="F920" s="6" t="s">
        <v>21</v>
      </c>
      <c r="G920" s="5">
        <v>140</v>
      </c>
      <c r="H920" s="1">
        <v>0.76428571428571423</v>
      </c>
      <c r="I920" s="10">
        <v>33</v>
      </c>
      <c r="J920" s="14">
        <f>IF(H920&lt;J$2,1,0)</f>
        <v>0</v>
      </c>
    </row>
    <row r="921" spans="1:10" x14ac:dyDescent="0.25">
      <c r="A921" s="2" t="s">
        <v>7</v>
      </c>
      <c r="B921">
        <v>2021</v>
      </c>
      <c r="C921" t="s">
        <v>919</v>
      </c>
      <c r="D921" s="2">
        <v>542415</v>
      </c>
      <c r="E921" s="2" t="s">
        <v>962</v>
      </c>
      <c r="F921" s="6" t="s">
        <v>21</v>
      </c>
      <c r="G921" s="5">
        <v>606</v>
      </c>
      <c r="H921" s="1">
        <v>0.67491749174917492</v>
      </c>
      <c r="I921" s="10">
        <v>197</v>
      </c>
      <c r="J921" s="14">
        <f>IF(H921&lt;J$2,1,0)</f>
        <v>0</v>
      </c>
    </row>
    <row r="922" spans="1:10" x14ac:dyDescent="0.25">
      <c r="A922" s="2" t="s">
        <v>7</v>
      </c>
      <c r="B922">
        <v>2021</v>
      </c>
      <c r="C922" t="s">
        <v>919</v>
      </c>
      <c r="D922" s="2">
        <v>542431</v>
      </c>
      <c r="E922" s="2" t="s">
        <v>963</v>
      </c>
      <c r="F922" s="6" t="s">
        <v>21</v>
      </c>
      <c r="G922" s="5">
        <v>263</v>
      </c>
      <c r="H922" s="1">
        <v>0.70722433460076051</v>
      </c>
      <c r="I922" s="10">
        <v>77</v>
      </c>
      <c r="J922" s="14">
        <f>IF(H922&lt;J$2,1,0)</f>
        <v>0</v>
      </c>
    </row>
    <row r="923" spans="1:10" x14ac:dyDescent="0.25">
      <c r="A923" s="2" t="s">
        <v>7</v>
      </c>
      <c r="B923">
        <v>2021</v>
      </c>
      <c r="C923" t="s">
        <v>919</v>
      </c>
      <c r="D923" s="2">
        <v>542458</v>
      </c>
      <c r="E923" s="2" t="s">
        <v>964</v>
      </c>
      <c r="F923" s="6" t="s">
        <v>21</v>
      </c>
      <c r="G923" s="5">
        <v>303</v>
      </c>
      <c r="H923" s="1">
        <v>0.64026402640264024</v>
      </c>
      <c r="I923" s="10">
        <v>109</v>
      </c>
      <c r="J923" s="14">
        <f>IF(H923&lt;J$2,1,0)</f>
        <v>0</v>
      </c>
    </row>
    <row r="924" spans="1:10" x14ac:dyDescent="0.25">
      <c r="A924" s="2" t="s">
        <v>7</v>
      </c>
      <c r="B924">
        <v>2021</v>
      </c>
      <c r="C924" t="s">
        <v>919</v>
      </c>
      <c r="D924" s="2">
        <v>542466</v>
      </c>
      <c r="E924" s="2" t="s">
        <v>965</v>
      </c>
      <c r="F924" s="6" t="s">
        <v>21</v>
      </c>
      <c r="G924" s="5">
        <v>475</v>
      </c>
      <c r="H924" s="1">
        <v>0.65473684210526317</v>
      </c>
      <c r="I924" s="10">
        <v>164</v>
      </c>
      <c r="J924" s="14">
        <f>IF(H924&lt;J$2,1,0)</f>
        <v>0</v>
      </c>
    </row>
    <row r="925" spans="1:10" x14ac:dyDescent="0.25">
      <c r="A925" s="2" t="s">
        <v>7</v>
      </c>
      <c r="B925">
        <v>2021</v>
      </c>
      <c r="C925" t="s">
        <v>919</v>
      </c>
      <c r="D925" s="2">
        <v>542474</v>
      </c>
      <c r="E925" s="2" t="s">
        <v>966</v>
      </c>
      <c r="F925" s="6" t="s">
        <v>21</v>
      </c>
      <c r="G925" s="5">
        <v>451</v>
      </c>
      <c r="H925" s="1">
        <v>0.68957871396895787</v>
      </c>
      <c r="I925" s="10">
        <v>140</v>
      </c>
      <c r="J925" s="14">
        <f>IF(H925&lt;J$2,1,0)</f>
        <v>0</v>
      </c>
    </row>
    <row r="926" spans="1:10" x14ac:dyDescent="0.25">
      <c r="A926" s="2" t="s">
        <v>7</v>
      </c>
      <c r="B926">
        <v>2021</v>
      </c>
      <c r="C926" t="s">
        <v>919</v>
      </c>
      <c r="D926" s="2">
        <v>542504</v>
      </c>
      <c r="E926" s="2" t="s">
        <v>967</v>
      </c>
      <c r="F926" s="6" t="s">
        <v>21</v>
      </c>
      <c r="G926" s="5">
        <v>130</v>
      </c>
      <c r="H926" s="1">
        <v>0.70769230769230773</v>
      </c>
      <c r="I926" s="10">
        <v>38</v>
      </c>
      <c r="J926" s="14">
        <f>IF(H926&lt;J$2,1,0)</f>
        <v>0</v>
      </c>
    </row>
    <row r="927" spans="1:10" x14ac:dyDescent="0.25">
      <c r="A927" s="2" t="s">
        <v>7</v>
      </c>
      <c r="B927">
        <v>2021</v>
      </c>
      <c r="C927" t="s">
        <v>919</v>
      </c>
      <c r="D927" s="2">
        <v>542512</v>
      </c>
      <c r="E927" s="2" t="s">
        <v>968</v>
      </c>
      <c r="F927" s="6" t="s">
        <v>21</v>
      </c>
      <c r="G927" s="5">
        <v>421</v>
      </c>
      <c r="H927" s="1">
        <v>0.75534441805225649</v>
      </c>
      <c r="I927" s="10">
        <v>103</v>
      </c>
      <c r="J927" s="14">
        <f>IF(H927&lt;J$2,1,0)</f>
        <v>0</v>
      </c>
    </row>
    <row r="928" spans="1:10" x14ac:dyDescent="0.25">
      <c r="A928" s="2" t="s">
        <v>7</v>
      </c>
      <c r="B928">
        <v>2021</v>
      </c>
      <c r="C928" t="s">
        <v>919</v>
      </c>
      <c r="D928" s="2">
        <v>542563</v>
      </c>
      <c r="E928" s="2" t="s">
        <v>969</v>
      </c>
      <c r="F928" s="6" t="s">
        <v>21</v>
      </c>
      <c r="G928" s="5">
        <v>233</v>
      </c>
      <c r="H928" s="1">
        <v>0.66094420600858372</v>
      </c>
      <c r="I928" s="10">
        <v>79</v>
      </c>
      <c r="J928" s="14">
        <f>IF(H928&lt;J$2,1,0)</f>
        <v>0</v>
      </c>
    </row>
    <row r="929" spans="1:10" x14ac:dyDescent="0.25">
      <c r="A929" s="2" t="s">
        <v>7</v>
      </c>
      <c r="B929">
        <v>2021</v>
      </c>
      <c r="C929" t="s">
        <v>919</v>
      </c>
      <c r="D929" s="2">
        <v>542598</v>
      </c>
      <c r="E929" s="2" t="s">
        <v>970</v>
      </c>
      <c r="F929" s="6" t="s">
        <v>21</v>
      </c>
      <c r="G929" s="5">
        <v>251</v>
      </c>
      <c r="H929" s="1">
        <v>0.70119521912350602</v>
      </c>
      <c r="I929" s="10">
        <v>75</v>
      </c>
      <c r="J929" s="14">
        <f>IF(H929&lt;J$2,1,0)</f>
        <v>0</v>
      </c>
    </row>
    <row r="930" spans="1:10" x14ac:dyDescent="0.25">
      <c r="A930" s="2" t="s">
        <v>7</v>
      </c>
      <c r="B930">
        <v>2021</v>
      </c>
      <c r="C930" t="s">
        <v>919</v>
      </c>
      <c r="D930" s="2">
        <v>542601</v>
      </c>
      <c r="E930" s="2" t="s">
        <v>971</v>
      </c>
      <c r="F930" s="6" t="s">
        <v>21</v>
      </c>
      <c r="G930" s="5">
        <v>278</v>
      </c>
      <c r="H930" s="1">
        <v>0.78057553956834536</v>
      </c>
      <c r="I930" s="10">
        <v>61</v>
      </c>
      <c r="J930" s="14">
        <f>IF(H930&lt;J$2,1,0)</f>
        <v>0</v>
      </c>
    </row>
    <row r="931" spans="1:10" x14ac:dyDescent="0.25">
      <c r="A931" s="2" t="s">
        <v>7</v>
      </c>
      <c r="B931">
        <v>2021</v>
      </c>
      <c r="C931" t="s">
        <v>919</v>
      </c>
      <c r="D931" s="2">
        <v>542610</v>
      </c>
      <c r="E931" s="2" t="s">
        <v>972</v>
      </c>
      <c r="F931" s="6" t="s">
        <v>21</v>
      </c>
      <c r="G931" s="5">
        <v>489</v>
      </c>
      <c r="H931" s="1">
        <v>0.754601226993865</v>
      </c>
      <c r="I931" s="10">
        <v>120</v>
      </c>
      <c r="J931" s="14">
        <f>IF(H931&lt;J$2,1,0)</f>
        <v>0</v>
      </c>
    </row>
    <row r="932" spans="1:10" x14ac:dyDescent="0.25">
      <c r="A932" s="2" t="s">
        <v>7</v>
      </c>
      <c r="B932">
        <v>2021</v>
      </c>
      <c r="C932" t="s">
        <v>919</v>
      </c>
      <c r="D932" s="2">
        <v>544248</v>
      </c>
      <c r="E932" s="2" t="s">
        <v>973</v>
      </c>
      <c r="F932" s="6" t="s">
        <v>23</v>
      </c>
      <c r="G932" s="5">
        <v>877</v>
      </c>
      <c r="H932" s="1">
        <v>0.76624857468643104</v>
      </c>
      <c r="I932" s="10">
        <v>205</v>
      </c>
      <c r="J932" s="14">
        <f>IF(H932&lt;J$2,1,0)</f>
        <v>0</v>
      </c>
    </row>
    <row r="933" spans="1:10" x14ac:dyDescent="0.25">
      <c r="A933" s="2" t="s">
        <v>7</v>
      </c>
      <c r="B933">
        <v>2021</v>
      </c>
      <c r="C933" t="s">
        <v>919</v>
      </c>
      <c r="D933" s="2">
        <v>565041</v>
      </c>
      <c r="E933" s="2" t="s">
        <v>1017</v>
      </c>
      <c r="F933" s="6" t="s">
        <v>21</v>
      </c>
      <c r="G933" s="5">
        <v>111</v>
      </c>
      <c r="H933" s="1">
        <v>0.71171171171171166</v>
      </c>
      <c r="I933" s="10">
        <v>32</v>
      </c>
      <c r="J933" s="14">
        <f>IF(H933&lt;J$2,1,0)</f>
        <v>0</v>
      </c>
    </row>
    <row r="934" spans="1:10" x14ac:dyDescent="0.25">
      <c r="A934" s="2" t="s">
        <v>7</v>
      </c>
      <c r="B934">
        <v>2021</v>
      </c>
      <c r="C934" t="s">
        <v>919</v>
      </c>
      <c r="D934" s="2">
        <v>565130</v>
      </c>
      <c r="E934" s="2" t="s">
        <v>1018</v>
      </c>
      <c r="F934" s="6" t="s">
        <v>21</v>
      </c>
      <c r="G934" s="5">
        <v>112</v>
      </c>
      <c r="H934" s="1">
        <v>0.5267857142857143</v>
      </c>
      <c r="I934" s="10">
        <v>53</v>
      </c>
      <c r="J934" s="14">
        <f>IF(H934&lt;J$2,1,0)</f>
        <v>1</v>
      </c>
    </row>
    <row r="935" spans="1:10" x14ac:dyDescent="0.25">
      <c r="A935" s="2" t="s">
        <v>7</v>
      </c>
      <c r="B935">
        <v>2021</v>
      </c>
      <c r="C935" t="s">
        <v>919</v>
      </c>
      <c r="D935" s="2">
        <v>565181</v>
      </c>
      <c r="E935" s="2" t="s">
        <v>1019</v>
      </c>
      <c r="F935" s="6" t="s">
        <v>21</v>
      </c>
      <c r="G935" s="5">
        <v>172</v>
      </c>
      <c r="H935" s="1">
        <v>0.51162790697674421</v>
      </c>
      <c r="I935" s="10">
        <v>84</v>
      </c>
      <c r="J935" s="14">
        <f>IF(H935&lt;J$2,1,0)</f>
        <v>1</v>
      </c>
    </row>
    <row r="936" spans="1:10" x14ac:dyDescent="0.25">
      <c r="A936" s="2" t="s">
        <v>7</v>
      </c>
      <c r="B936">
        <v>2021</v>
      </c>
      <c r="C936" t="s">
        <v>919</v>
      </c>
      <c r="D936" s="2">
        <v>565199</v>
      </c>
      <c r="E936" s="2" t="s">
        <v>1020</v>
      </c>
      <c r="F936" s="6" t="s">
        <v>21</v>
      </c>
      <c r="G936" s="5">
        <v>119</v>
      </c>
      <c r="H936" s="1">
        <v>0.66386554621848737</v>
      </c>
      <c r="I936" s="10">
        <v>40</v>
      </c>
      <c r="J936" s="14">
        <f>IF(H936&lt;J$2,1,0)</f>
        <v>0</v>
      </c>
    </row>
    <row r="937" spans="1:10" x14ac:dyDescent="0.25">
      <c r="A937" s="2" t="s">
        <v>7</v>
      </c>
      <c r="B937">
        <v>2021</v>
      </c>
      <c r="C937" t="s">
        <v>919</v>
      </c>
      <c r="D937" s="2">
        <v>565202</v>
      </c>
      <c r="E937" s="2" t="s">
        <v>1021</v>
      </c>
      <c r="F937" s="6" t="s">
        <v>21</v>
      </c>
      <c r="G937" s="5">
        <v>67</v>
      </c>
      <c r="H937" s="1">
        <v>0.67164179104477617</v>
      </c>
      <c r="I937" s="10">
        <v>22</v>
      </c>
      <c r="J937" s="14">
        <f>IF(H937&lt;J$2,1,0)</f>
        <v>0</v>
      </c>
    </row>
    <row r="938" spans="1:10" x14ac:dyDescent="0.25">
      <c r="A938" s="2" t="s">
        <v>7</v>
      </c>
      <c r="B938">
        <v>2021</v>
      </c>
      <c r="C938" t="s">
        <v>919</v>
      </c>
      <c r="D938" s="2">
        <v>565261</v>
      </c>
      <c r="E938" s="2" t="s">
        <v>1022</v>
      </c>
      <c r="F938" s="6" t="s">
        <v>21</v>
      </c>
      <c r="G938" s="5">
        <v>181</v>
      </c>
      <c r="H938" s="1">
        <v>0.65193370165745856</v>
      </c>
      <c r="I938" s="10">
        <v>63</v>
      </c>
      <c r="J938" s="14">
        <f>IF(H938&lt;J$2,1,0)</f>
        <v>0</v>
      </c>
    </row>
    <row r="939" spans="1:10" x14ac:dyDescent="0.25">
      <c r="A939" s="2" t="s">
        <v>7</v>
      </c>
      <c r="B939">
        <v>2021</v>
      </c>
      <c r="C939" t="s">
        <v>919</v>
      </c>
      <c r="D939" s="2">
        <v>565270</v>
      </c>
      <c r="E939" s="2" t="s">
        <v>1023</v>
      </c>
      <c r="F939" s="6" t="s">
        <v>21</v>
      </c>
      <c r="G939" s="5">
        <v>124</v>
      </c>
      <c r="H939" s="1">
        <v>0.72580645161290325</v>
      </c>
      <c r="I939" s="10">
        <v>34</v>
      </c>
      <c r="J939" s="14">
        <f>IF(H939&lt;J$2,1,0)</f>
        <v>0</v>
      </c>
    </row>
    <row r="940" spans="1:10" x14ac:dyDescent="0.25">
      <c r="A940" s="2" t="s">
        <v>7</v>
      </c>
      <c r="B940">
        <v>2021</v>
      </c>
      <c r="C940" t="s">
        <v>919</v>
      </c>
      <c r="D940" s="2">
        <v>565288</v>
      </c>
      <c r="E940" s="2" t="s">
        <v>1024</v>
      </c>
      <c r="F940" s="6" t="s">
        <v>21</v>
      </c>
      <c r="G940" s="5">
        <v>112</v>
      </c>
      <c r="H940" s="1">
        <v>0.7410714285714286</v>
      </c>
      <c r="I940" s="10">
        <v>29</v>
      </c>
      <c r="J940" s="14">
        <f>IF(H940&lt;J$2,1,0)</f>
        <v>0</v>
      </c>
    </row>
    <row r="941" spans="1:10" x14ac:dyDescent="0.25">
      <c r="A941" s="2" t="s">
        <v>7</v>
      </c>
      <c r="B941">
        <v>2021</v>
      </c>
      <c r="C941" t="s">
        <v>919</v>
      </c>
      <c r="D941" s="2">
        <v>565326</v>
      </c>
      <c r="E941" s="2" t="s">
        <v>1025</v>
      </c>
      <c r="F941" s="6" t="s">
        <v>21</v>
      </c>
      <c r="G941" s="5">
        <v>46</v>
      </c>
      <c r="H941" s="1">
        <v>0.52173913043478259</v>
      </c>
      <c r="I941" s="10">
        <v>22</v>
      </c>
      <c r="J941" s="14">
        <f>IF(H941&lt;J$2,1,0)</f>
        <v>1</v>
      </c>
    </row>
    <row r="942" spans="1:10" x14ac:dyDescent="0.25">
      <c r="A942" s="2" t="s">
        <v>7</v>
      </c>
      <c r="B942">
        <v>2021</v>
      </c>
      <c r="C942" t="s">
        <v>919</v>
      </c>
      <c r="D942" s="2">
        <v>565334</v>
      </c>
      <c r="E942" s="2" t="s">
        <v>1026</v>
      </c>
      <c r="F942" s="6" t="s">
        <v>21</v>
      </c>
      <c r="G942" s="5">
        <v>139</v>
      </c>
      <c r="H942" s="1">
        <v>0.72661870503597126</v>
      </c>
      <c r="I942" s="10">
        <v>38</v>
      </c>
      <c r="J942" s="14">
        <f>IF(H942&lt;J$2,1,0)</f>
        <v>0</v>
      </c>
    </row>
    <row r="943" spans="1:10" x14ac:dyDescent="0.25">
      <c r="A943" s="2" t="s">
        <v>7</v>
      </c>
      <c r="B943">
        <v>2021</v>
      </c>
      <c r="C943" t="s">
        <v>919</v>
      </c>
      <c r="D943" s="2">
        <v>565351</v>
      </c>
      <c r="E943" s="2" t="s">
        <v>1027</v>
      </c>
      <c r="F943" s="6" t="s">
        <v>21</v>
      </c>
      <c r="G943" s="5">
        <v>112</v>
      </c>
      <c r="H943" s="1">
        <v>0.7767857142857143</v>
      </c>
      <c r="I943" s="10">
        <v>25</v>
      </c>
      <c r="J943" s="14">
        <f>IF(H943&lt;J$2,1,0)</f>
        <v>0</v>
      </c>
    </row>
    <row r="944" spans="1:10" x14ac:dyDescent="0.25">
      <c r="A944" s="2" t="s">
        <v>7</v>
      </c>
      <c r="B944">
        <v>2021</v>
      </c>
      <c r="C944" t="s">
        <v>919</v>
      </c>
      <c r="D944" s="2">
        <v>565369</v>
      </c>
      <c r="E944" s="2" t="s">
        <v>1028</v>
      </c>
      <c r="F944" s="6" t="s">
        <v>21</v>
      </c>
      <c r="G944" s="5">
        <v>67</v>
      </c>
      <c r="H944" s="1">
        <v>0.37313432835820898</v>
      </c>
      <c r="I944" s="10">
        <v>42</v>
      </c>
      <c r="J944" s="14">
        <f>IF(H944&lt;J$2,1,0)</f>
        <v>1</v>
      </c>
    </row>
    <row r="945" spans="1:10" x14ac:dyDescent="0.25">
      <c r="A945" s="2" t="s">
        <v>7</v>
      </c>
      <c r="B945">
        <v>2021</v>
      </c>
      <c r="C945" t="s">
        <v>919</v>
      </c>
      <c r="D945" s="2">
        <v>565377</v>
      </c>
      <c r="E945" s="2" t="s">
        <v>1029</v>
      </c>
      <c r="F945" s="6" t="s">
        <v>21</v>
      </c>
      <c r="G945" s="5">
        <v>78</v>
      </c>
      <c r="H945" s="1">
        <v>0.66666666666666663</v>
      </c>
      <c r="I945" s="10">
        <v>26</v>
      </c>
      <c r="J945" s="14">
        <f>IF(H945&lt;J$2,1,0)</f>
        <v>0</v>
      </c>
    </row>
    <row r="946" spans="1:10" x14ac:dyDescent="0.25">
      <c r="A946" s="2" t="s">
        <v>7</v>
      </c>
      <c r="B946">
        <v>2021</v>
      </c>
      <c r="C946" t="s">
        <v>919</v>
      </c>
      <c r="D946" s="2">
        <v>565385</v>
      </c>
      <c r="E946" s="2" t="s">
        <v>1030</v>
      </c>
      <c r="F946" s="6" t="s">
        <v>21</v>
      </c>
      <c r="G946" s="5">
        <v>87</v>
      </c>
      <c r="H946" s="1">
        <v>0.70114942528735635</v>
      </c>
      <c r="I946" s="10">
        <v>26</v>
      </c>
      <c r="J946" s="14">
        <f>IF(H946&lt;J$2,1,0)</f>
        <v>0</v>
      </c>
    </row>
    <row r="947" spans="1:10" x14ac:dyDescent="0.25">
      <c r="A947" s="2" t="s">
        <v>7</v>
      </c>
      <c r="B947">
        <v>2021</v>
      </c>
      <c r="C947" t="s">
        <v>919</v>
      </c>
      <c r="D947" s="2">
        <v>565407</v>
      </c>
      <c r="E947" s="2" t="s">
        <v>1031</v>
      </c>
      <c r="F947" s="6" t="s">
        <v>21</v>
      </c>
      <c r="G947" s="5">
        <v>60</v>
      </c>
      <c r="H947" s="1">
        <v>0.7</v>
      </c>
      <c r="I947" s="10">
        <v>18</v>
      </c>
      <c r="J947" s="14">
        <f>IF(H947&lt;J$2,1,0)</f>
        <v>0</v>
      </c>
    </row>
    <row r="948" spans="1:10" x14ac:dyDescent="0.25">
      <c r="A948" s="2" t="s">
        <v>7</v>
      </c>
      <c r="B948">
        <v>2021</v>
      </c>
      <c r="C948" t="s">
        <v>919</v>
      </c>
      <c r="D948" s="2">
        <v>565423</v>
      </c>
      <c r="E948" s="2" t="s">
        <v>1032</v>
      </c>
      <c r="F948" s="6" t="s">
        <v>21</v>
      </c>
      <c r="G948" s="5">
        <v>53</v>
      </c>
      <c r="H948" s="1">
        <v>0.79245283018867929</v>
      </c>
      <c r="I948" s="10">
        <v>11</v>
      </c>
      <c r="J948" s="14">
        <f>IF(H948&lt;J$2,1,0)</f>
        <v>0</v>
      </c>
    </row>
    <row r="949" spans="1:10" x14ac:dyDescent="0.25">
      <c r="A949" s="2" t="s">
        <v>7</v>
      </c>
      <c r="B949">
        <v>2021</v>
      </c>
      <c r="C949" t="s">
        <v>919</v>
      </c>
      <c r="D949" s="2">
        <v>565440</v>
      </c>
      <c r="E949" s="2" t="s">
        <v>1033</v>
      </c>
      <c r="F949" s="6" t="s">
        <v>21</v>
      </c>
      <c r="G949" s="5">
        <v>87</v>
      </c>
      <c r="H949" s="1">
        <v>0.74712643678160917</v>
      </c>
      <c r="I949" s="10">
        <v>22</v>
      </c>
      <c r="J949" s="14">
        <f>IF(H949&lt;J$2,1,0)</f>
        <v>0</v>
      </c>
    </row>
    <row r="950" spans="1:10" x14ac:dyDescent="0.25">
      <c r="A950" s="2" t="s">
        <v>7</v>
      </c>
      <c r="B950">
        <v>2021</v>
      </c>
      <c r="C950" t="s">
        <v>919</v>
      </c>
      <c r="D950" s="2">
        <v>565466</v>
      </c>
      <c r="E950" s="2" t="s">
        <v>1034</v>
      </c>
      <c r="F950" s="6" t="s">
        <v>21</v>
      </c>
      <c r="G950" s="5">
        <v>159</v>
      </c>
      <c r="H950" s="1">
        <v>0.54716981132075471</v>
      </c>
      <c r="I950" s="10">
        <v>72</v>
      </c>
      <c r="J950" s="14">
        <f>IF(H950&lt;J$2,1,0)</f>
        <v>1</v>
      </c>
    </row>
    <row r="951" spans="1:10" x14ac:dyDescent="0.25">
      <c r="A951" s="2" t="s">
        <v>7</v>
      </c>
      <c r="B951">
        <v>2021</v>
      </c>
      <c r="C951" t="s">
        <v>919</v>
      </c>
      <c r="D951" s="2">
        <v>565504</v>
      </c>
      <c r="E951" s="2" t="s">
        <v>1035</v>
      </c>
      <c r="F951" s="6" t="s">
        <v>21</v>
      </c>
      <c r="G951" s="5">
        <v>78</v>
      </c>
      <c r="H951" s="1">
        <v>0.66666666666666663</v>
      </c>
      <c r="I951" s="10">
        <v>26</v>
      </c>
      <c r="J951" s="14">
        <f>IF(H951&lt;J$2,1,0)</f>
        <v>0</v>
      </c>
    </row>
    <row r="952" spans="1:10" x14ac:dyDescent="0.25">
      <c r="A952" s="2" t="s">
        <v>7</v>
      </c>
      <c r="B952">
        <v>2021</v>
      </c>
      <c r="C952" t="s">
        <v>919</v>
      </c>
      <c r="D952" s="2">
        <v>565512</v>
      </c>
      <c r="E952" s="2" t="s">
        <v>1036</v>
      </c>
      <c r="F952" s="6" t="s">
        <v>21</v>
      </c>
      <c r="G952" s="5">
        <v>58</v>
      </c>
      <c r="H952" s="1">
        <v>0.5</v>
      </c>
      <c r="I952" s="10">
        <v>29</v>
      </c>
      <c r="J952" s="14">
        <f>IF(H952&lt;J$2,1,0)</f>
        <v>1</v>
      </c>
    </row>
    <row r="953" spans="1:10" x14ac:dyDescent="0.25">
      <c r="A953" s="2" t="s">
        <v>7</v>
      </c>
      <c r="B953">
        <v>2021</v>
      </c>
      <c r="C953" t="s">
        <v>919</v>
      </c>
      <c r="D953" s="2">
        <v>598496</v>
      </c>
      <c r="E953" s="2" t="s">
        <v>1129</v>
      </c>
      <c r="F953" s="6" t="s">
        <v>21</v>
      </c>
      <c r="G953" s="5">
        <v>139</v>
      </c>
      <c r="H953" s="1">
        <v>0.69064748201438853</v>
      </c>
      <c r="I953" s="10">
        <v>43</v>
      </c>
      <c r="J953" s="14">
        <f>IF(H953&lt;J$2,1,0)</f>
        <v>0</v>
      </c>
    </row>
    <row r="954" spans="1:10" x14ac:dyDescent="0.25">
      <c r="A954" s="2" t="s">
        <v>7</v>
      </c>
      <c r="B954">
        <v>2021</v>
      </c>
      <c r="C954" t="s">
        <v>919</v>
      </c>
      <c r="D954" s="2">
        <v>598500</v>
      </c>
      <c r="E954" s="2" t="s">
        <v>1130</v>
      </c>
      <c r="F954" s="6" t="s">
        <v>21</v>
      </c>
      <c r="G954" s="5">
        <v>93</v>
      </c>
      <c r="H954" s="1">
        <v>0.70967741935483875</v>
      </c>
      <c r="I954" s="10">
        <v>27</v>
      </c>
      <c r="J954" s="14">
        <f>IF(H954&lt;J$2,1,0)</f>
        <v>0</v>
      </c>
    </row>
    <row r="955" spans="1:10" x14ac:dyDescent="0.25">
      <c r="A955" s="2" t="s">
        <v>7</v>
      </c>
      <c r="B955">
        <v>2021</v>
      </c>
      <c r="C955" t="s">
        <v>919</v>
      </c>
      <c r="D955" s="2">
        <v>598518</v>
      </c>
      <c r="E955" s="2" t="s">
        <v>1131</v>
      </c>
      <c r="F955" s="6" t="s">
        <v>21</v>
      </c>
      <c r="G955" s="5">
        <v>81</v>
      </c>
      <c r="H955" s="1">
        <v>0.62962962962962965</v>
      </c>
      <c r="I955" s="10">
        <v>30</v>
      </c>
      <c r="J955" s="14">
        <f>IF(H955&lt;J$2,1,0)</f>
        <v>0</v>
      </c>
    </row>
    <row r="956" spans="1:10" x14ac:dyDescent="0.25">
      <c r="A956" s="2" t="s">
        <v>7</v>
      </c>
      <c r="B956">
        <v>2021</v>
      </c>
      <c r="C956" t="s">
        <v>919</v>
      </c>
      <c r="D956" s="2">
        <v>598526</v>
      </c>
      <c r="E956" s="2" t="s">
        <v>1132</v>
      </c>
      <c r="F956" s="6" t="s">
        <v>23</v>
      </c>
      <c r="G956" s="5">
        <v>931</v>
      </c>
      <c r="H956" s="1">
        <v>0.73039742212674541</v>
      </c>
      <c r="I956" s="10">
        <v>251</v>
      </c>
      <c r="J956" s="14">
        <f>IF(H956&lt;J$2,1,0)</f>
        <v>0</v>
      </c>
    </row>
    <row r="957" spans="1:10" x14ac:dyDescent="0.25">
      <c r="A957" s="2" t="s">
        <v>7</v>
      </c>
      <c r="B957">
        <v>2021</v>
      </c>
      <c r="C957" t="s">
        <v>919</v>
      </c>
      <c r="D957" s="2">
        <v>598577</v>
      </c>
      <c r="E957" s="2" t="s">
        <v>1133</v>
      </c>
      <c r="F957" s="6" t="s">
        <v>21</v>
      </c>
      <c r="G957" s="5">
        <v>63</v>
      </c>
      <c r="H957" s="1">
        <v>0.65079365079365081</v>
      </c>
      <c r="I957" s="10">
        <v>22</v>
      </c>
      <c r="J957" s="14">
        <f>IF(H957&lt;J$2,1,0)</f>
        <v>0</v>
      </c>
    </row>
    <row r="958" spans="1:10" x14ac:dyDescent="0.25">
      <c r="A958" s="2" t="s">
        <v>7</v>
      </c>
      <c r="B958">
        <v>2021</v>
      </c>
      <c r="C958" t="s">
        <v>919</v>
      </c>
      <c r="D958" s="2">
        <v>598585</v>
      </c>
      <c r="E958" s="2" t="s">
        <v>1134</v>
      </c>
      <c r="F958" s="6" t="s">
        <v>21</v>
      </c>
      <c r="G958" s="5">
        <v>78</v>
      </c>
      <c r="H958" s="1">
        <v>0.76923076923076927</v>
      </c>
      <c r="I958" s="10">
        <v>18</v>
      </c>
      <c r="J958" s="14">
        <f>IF(H958&lt;J$2,1,0)</f>
        <v>0</v>
      </c>
    </row>
    <row r="959" spans="1:10" x14ac:dyDescent="0.25">
      <c r="A959" s="2" t="s">
        <v>7</v>
      </c>
      <c r="B959">
        <v>2021</v>
      </c>
      <c r="C959" t="s">
        <v>919</v>
      </c>
      <c r="D959" s="2">
        <v>599760</v>
      </c>
      <c r="E959" s="2" t="s">
        <v>1169</v>
      </c>
      <c r="F959" s="6" t="s">
        <v>21</v>
      </c>
      <c r="G959" s="5">
        <v>138</v>
      </c>
      <c r="H959" s="1">
        <v>0.70289855072463769</v>
      </c>
      <c r="I959" s="10">
        <v>41</v>
      </c>
      <c r="J959" s="14">
        <f>IF(H959&lt;J$2,1,0)</f>
        <v>0</v>
      </c>
    </row>
    <row r="960" spans="1:10" x14ac:dyDescent="0.25">
      <c r="A960" s="2" t="s">
        <v>7</v>
      </c>
      <c r="B960">
        <v>2022</v>
      </c>
      <c r="C960" t="s">
        <v>6287</v>
      </c>
      <c r="D960" s="2">
        <v>513628</v>
      </c>
      <c r="E960" s="2" t="s">
        <v>54</v>
      </c>
      <c r="F960" s="6" t="s">
        <v>21</v>
      </c>
      <c r="G960" s="5">
        <v>218</v>
      </c>
      <c r="H960" s="1">
        <v>0.57339449541284404</v>
      </c>
      <c r="I960" s="10">
        <v>93</v>
      </c>
      <c r="J960" s="14">
        <f>IF(H960&lt;J$2,1,0)</f>
        <v>0</v>
      </c>
    </row>
    <row r="961" spans="1:10" x14ac:dyDescent="0.25">
      <c r="A961" s="2" t="s">
        <v>7</v>
      </c>
      <c r="B961">
        <v>2022</v>
      </c>
      <c r="C961" t="s">
        <v>6287</v>
      </c>
      <c r="D961" s="2">
        <v>529656</v>
      </c>
      <c r="E961" s="2" t="s">
        <v>77</v>
      </c>
      <c r="F961" s="6" t="s">
        <v>21</v>
      </c>
      <c r="G961" s="5">
        <v>178</v>
      </c>
      <c r="H961" s="1">
        <v>0.6629213483146067</v>
      </c>
      <c r="I961" s="10">
        <v>60</v>
      </c>
      <c r="J961" s="14">
        <f>IF(H961&lt;J$2,1,0)</f>
        <v>0</v>
      </c>
    </row>
    <row r="962" spans="1:10" x14ac:dyDescent="0.25">
      <c r="A962" s="2" t="s">
        <v>7</v>
      </c>
      <c r="B962">
        <v>2022</v>
      </c>
      <c r="C962" t="s">
        <v>6287</v>
      </c>
      <c r="D962" s="2">
        <v>533254</v>
      </c>
      <c r="E962" s="2" t="s">
        <v>376</v>
      </c>
      <c r="F962" s="6" t="s">
        <v>21</v>
      </c>
      <c r="G962" s="5">
        <v>296</v>
      </c>
      <c r="H962" s="1">
        <v>0.6283783783783784</v>
      </c>
      <c r="I962" s="10">
        <v>110</v>
      </c>
      <c r="J962" s="14">
        <f>IF(H962&lt;J$2,1,0)</f>
        <v>0</v>
      </c>
    </row>
    <row r="963" spans="1:10" x14ac:dyDescent="0.25">
      <c r="A963" s="2" t="s">
        <v>7</v>
      </c>
      <c r="B963">
        <v>2022</v>
      </c>
      <c r="C963" t="s">
        <v>6287</v>
      </c>
      <c r="D963" s="2">
        <v>533378</v>
      </c>
      <c r="E963" s="2" t="s">
        <v>388</v>
      </c>
      <c r="F963" s="6" t="s">
        <v>23</v>
      </c>
      <c r="G963" s="5">
        <v>645</v>
      </c>
      <c r="H963" s="1">
        <v>0.64651162790697669</v>
      </c>
      <c r="I963" s="10">
        <v>228</v>
      </c>
      <c r="J963" s="14">
        <f>IF(H963&lt;J$2,1,0)</f>
        <v>0</v>
      </c>
    </row>
    <row r="964" spans="1:10" x14ac:dyDescent="0.25">
      <c r="A964" s="2" t="s">
        <v>7</v>
      </c>
      <c r="B964">
        <v>2022</v>
      </c>
      <c r="C964" t="s">
        <v>6287</v>
      </c>
      <c r="D964" s="2">
        <v>533416</v>
      </c>
      <c r="E964" s="2" t="s">
        <v>392</v>
      </c>
      <c r="F964" s="6" t="s">
        <v>44</v>
      </c>
      <c r="G964" s="5">
        <v>3142</v>
      </c>
      <c r="H964" s="1">
        <v>0.65467854869509867</v>
      </c>
      <c r="I964" s="10">
        <v>1085</v>
      </c>
      <c r="J964" s="14">
        <f>IF(H964&lt;J$2,1,0)</f>
        <v>0</v>
      </c>
    </row>
    <row r="965" spans="1:10" x14ac:dyDescent="0.25">
      <c r="A965" s="2" t="s">
        <v>7</v>
      </c>
      <c r="B965">
        <v>2022</v>
      </c>
      <c r="C965" t="s">
        <v>6287</v>
      </c>
      <c r="D965" s="2">
        <v>533432</v>
      </c>
      <c r="E965" s="2" t="s">
        <v>394</v>
      </c>
      <c r="F965" s="6" t="s">
        <v>23</v>
      </c>
      <c r="G965" s="5">
        <v>727</v>
      </c>
      <c r="H965" s="1">
        <v>0.73865199449793673</v>
      </c>
      <c r="I965" s="10">
        <v>190</v>
      </c>
      <c r="J965" s="14">
        <f>IF(H965&lt;J$2,1,0)</f>
        <v>0</v>
      </c>
    </row>
    <row r="966" spans="1:10" x14ac:dyDescent="0.25">
      <c r="A966" s="2" t="s">
        <v>7</v>
      </c>
      <c r="B966">
        <v>2022</v>
      </c>
      <c r="C966" t="s">
        <v>6287</v>
      </c>
      <c r="D966" s="2">
        <v>533548</v>
      </c>
      <c r="E966" s="2" t="s">
        <v>404</v>
      </c>
      <c r="F966" s="6" t="s">
        <v>21</v>
      </c>
      <c r="G966" s="5">
        <v>310</v>
      </c>
      <c r="H966" s="1">
        <v>0.6967741935483871</v>
      </c>
      <c r="I966" s="10">
        <v>94</v>
      </c>
      <c r="J966" s="14">
        <f>IF(H966&lt;J$2,1,0)</f>
        <v>0</v>
      </c>
    </row>
    <row r="967" spans="1:10" x14ac:dyDescent="0.25">
      <c r="A967" s="2" t="s">
        <v>7</v>
      </c>
      <c r="B967">
        <v>2022</v>
      </c>
      <c r="C967" t="s">
        <v>6287</v>
      </c>
      <c r="D967" s="2">
        <v>533564</v>
      </c>
      <c r="E967" s="2" t="s">
        <v>406</v>
      </c>
      <c r="F967" s="6" t="s">
        <v>23</v>
      </c>
      <c r="G967" s="5">
        <v>772</v>
      </c>
      <c r="H967" s="1">
        <v>0.65544041450777202</v>
      </c>
      <c r="I967" s="10">
        <v>266</v>
      </c>
      <c r="J967" s="14">
        <f>IF(H967&lt;J$2,1,0)</f>
        <v>0</v>
      </c>
    </row>
    <row r="968" spans="1:10" x14ac:dyDescent="0.25">
      <c r="A968" s="2" t="s">
        <v>7</v>
      </c>
      <c r="B968">
        <v>2022</v>
      </c>
      <c r="C968" t="s">
        <v>6287</v>
      </c>
      <c r="D968" s="2">
        <v>533718</v>
      </c>
      <c r="E968" s="2" t="s">
        <v>420</v>
      </c>
      <c r="F968" s="6" t="s">
        <v>23</v>
      </c>
      <c r="G968" s="5">
        <v>1199</v>
      </c>
      <c r="H968" s="1">
        <v>0.72143452877397829</v>
      </c>
      <c r="I968" s="10">
        <v>334</v>
      </c>
      <c r="J968" s="14">
        <f>IF(H968&lt;J$2,1,0)</f>
        <v>0</v>
      </c>
    </row>
    <row r="969" spans="1:10" x14ac:dyDescent="0.25">
      <c r="A969" s="2" t="s">
        <v>7</v>
      </c>
      <c r="B969">
        <v>2022</v>
      </c>
      <c r="C969" t="s">
        <v>6287</v>
      </c>
      <c r="D969" s="2">
        <v>533874</v>
      </c>
      <c r="E969" s="2" t="s">
        <v>436</v>
      </c>
      <c r="F969" s="6" t="s">
        <v>21</v>
      </c>
      <c r="G969" s="5">
        <v>171</v>
      </c>
      <c r="H969" s="1">
        <v>0.73099415204678364</v>
      </c>
      <c r="I969" s="10">
        <v>46</v>
      </c>
      <c r="J969" s="14">
        <f>IF(H969&lt;J$2,1,0)</f>
        <v>0</v>
      </c>
    </row>
    <row r="970" spans="1:10" x14ac:dyDescent="0.25">
      <c r="A970" s="2" t="s">
        <v>7</v>
      </c>
      <c r="B970">
        <v>2022</v>
      </c>
      <c r="C970" t="s">
        <v>6287</v>
      </c>
      <c r="D970" s="2">
        <v>533904</v>
      </c>
      <c r="E970" s="2" t="s">
        <v>439</v>
      </c>
      <c r="F970" s="6" t="s">
        <v>23</v>
      </c>
      <c r="G970" s="5">
        <v>617</v>
      </c>
      <c r="H970" s="1">
        <v>0.67909238249594817</v>
      </c>
      <c r="I970" s="10">
        <v>198</v>
      </c>
      <c r="J970" s="14">
        <f>IF(H970&lt;J$2,1,0)</f>
        <v>0</v>
      </c>
    </row>
    <row r="971" spans="1:10" x14ac:dyDescent="0.25">
      <c r="A971" s="2" t="s">
        <v>7</v>
      </c>
      <c r="B971">
        <v>2022</v>
      </c>
      <c r="C971" t="s">
        <v>6287</v>
      </c>
      <c r="D971" s="2">
        <v>538043</v>
      </c>
      <c r="E971" s="2" t="s">
        <v>711</v>
      </c>
      <c r="F971" s="6" t="s">
        <v>23</v>
      </c>
      <c r="G971" s="5">
        <v>973</v>
      </c>
      <c r="H971" s="1">
        <v>0.66392600205549845</v>
      </c>
      <c r="I971" s="10">
        <v>327</v>
      </c>
      <c r="J971" s="14">
        <f>IF(H971&lt;J$2,1,0)</f>
        <v>0</v>
      </c>
    </row>
    <row r="972" spans="1:10" x14ac:dyDescent="0.25">
      <c r="A972" s="2" t="s">
        <v>7</v>
      </c>
      <c r="B972">
        <v>2022</v>
      </c>
      <c r="C972" t="s">
        <v>6287</v>
      </c>
      <c r="D972" s="2">
        <v>538141</v>
      </c>
      <c r="E972" s="2" t="s">
        <v>717</v>
      </c>
      <c r="F972" s="6" t="s">
        <v>21</v>
      </c>
      <c r="G972" s="5">
        <v>566</v>
      </c>
      <c r="H972" s="1">
        <v>0.74558303886925792</v>
      </c>
      <c r="I972" s="10">
        <v>144</v>
      </c>
      <c r="J972" s="14">
        <f>IF(H972&lt;J$2,1,0)</f>
        <v>0</v>
      </c>
    </row>
    <row r="973" spans="1:10" x14ac:dyDescent="0.25">
      <c r="A973" s="2" t="s">
        <v>7</v>
      </c>
      <c r="B973">
        <v>2022</v>
      </c>
      <c r="C973" t="s">
        <v>6287</v>
      </c>
      <c r="D973" s="2">
        <v>538167</v>
      </c>
      <c r="E973" s="2" t="s">
        <v>718</v>
      </c>
      <c r="F973" s="6" t="s">
        <v>23</v>
      </c>
      <c r="G973" s="5">
        <v>1000</v>
      </c>
      <c r="H973" s="1">
        <v>0.65300000000000002</v>
      </c>
      <c r="I973" s="10">
        <v>347</v>
      </c>
      <c r="J973" s="14">
        <f>IF(H973&lt;J$2,1,0)</f>
        <v>0</v>
      </c>
    </row>
    <row r="974" spans="1:10" x14ac:dyDescent="0.25">
      <c r="A974" s="2" t="s">
        <v>7</v>
      </c>
      <c r="B974">
        <v>2022</v>
      </c>
      <c r="C974" t="s">
        <v>6287</v>
      </c>
      <c r="D974" s="2">
        <v>538248</v>
      </c>
      <c r="E974" s="2" t="s">
        <v>722</v>
      </c>
      <c r="F974" s="6" t="s">
        <v>23</v>
      </c>
      <c r="G974" s="5">
        <v>681</v>
      </c>
      <c r="H974" s="1">
        <v>0.70337738619676948</v>
      </c>
      <c r="I974" s="10">
        <v>202</v>
      </c>
      <c r="J974" s="14">
        <f>IF(H974&lt;J$2,1,0)</f>
        <v>0</v>
      </c>
    </row>
    <row r="975" spans="1:10" x14ac:dyDescent="0.25">
      <c r="A975" s="2" t="s">
        <v>7</v>
      </c>
      <c r="B975">
        <v>2022</v>
      </c>
      <c r="C975" t="s">
        <v>6287</v>
      </c>
      <c r="D975" s="2">
        <v>538281</v>
      </c>
      <c r="E975" s="2" t="s">
        <v>726</v>
      </c>
      <c r="F975" s="6" t="s">
        <v>21</v>
      </c>
      <c r="G975" s="5">
        <v>262</v>
      </c>
      <c r="H975" s="1">
        <v>0.59160305343511455</v>
      </c>
      <c r="I975" s="10">
        <v>107</v>
      </c>
      <c r="J975" s="14">
        <f>IF(H975&lt;J$2,1,0)</f>
        <v>0</v>
      </c>
    </row>
    <row r="976" spans="1:10" x14ac:dyDescent="0.25">
      <c r="A976" s="2" t="s">
        <v>7</v>
      </c>
      <c r="B976">
        <v>2022</v>
      </c>
      <c r="C976" t="s">
        <v>6287</v>
      </c>
      <c r="D976" s="2">
        <v>538299</v>
      </c>
      <c r="E976" s="2" t="s">
        <v>727</v>
      </c>
      <c r="F976" s="6" t="s">
        <v>44</v>
      </c>
      <c r="G976" s="5">
        <v>3727</v>
      </c>
      <c r="H976" s="1">
        <v>0.73195599678025225</v>
      </c>
      <c r="I976" s="10">
        <v>999</v>
      </c>
      <c r="J976" s="14">
        <f>IF(H976&lt;J$2,1,0)</f>
        <v>0</v>
      </c>
    </row>
    <row r="977" spans="1:10" x14ac:dyDescent="0.25">
      <c r="A977" s="2" t="s">
        <v>7</v>
      </c>
      <c r="B977">
        <v>2022</v>
      </c>
      <c r="C977" t="s">
        <v>6287</v>
      </c>
      <c r="D977" s="2">
        <v>538370</v>
      </c>
      <c r="E977" s="2" t="s">
        <v>731</v>
      </c>
      <c r="F977" s="6" t="s">
        <v>21</v>
      </c>
      <c r="G977" s="5">
        <v>574</v>
      </c>
      <c r="H977" s="1">
        <v>0.76306620209059228</v>
      </c>
      <c r="I977" s="10">
        <v>136</v>
      </c>
      <c r="J977" s="14">
        <f>IF(H977&lt;J$2,1,0)</f>
        <v>0</v>
      </c>
    </row>
    <row r="978" spans="1:10" x14ac:dyDescent="0.25">
      <c r="A978" s="2" t="s">
        <v>7</v>
      </c>
      <c r="B978">
        <v>2022</v>
      </c>
      <c r="C978" t="s">
        <v>6287</v>
      </c>
      <c r="D978" s="2">
        <v>538418</v>
      </c>
      <c r="E978" s="2" t="s">
        <v>732</v>
      </c>
      <c r="F978" s="6" t="s">
        <v>21</v>
      </c>
      <c r="G978" s="5">
        <v>214</v>
      </c>
      <c r="H978" s="1">
        <v>0.68224299065420557</v>
      </c>
      <c r="I978" s="10">
        <v>68</v>
      </c>
      <c r="J978" s="14">
        <f>IF(H978&lt;J$2,1,0)</f>
        <v>0</v>
      </c>
    </row>
    <row r="979" spans="1:10" x14ac:dyDescent="0.25">
      <c r="A979" s="2" t="s">
        <v>7</v>
      </c>
      <c r="B979">
        <v>2022</v>
      </c>
      <c r="C979" t="s">
        <v>6287</v>
      </c>
      <c r="D979" s="2">
        <v>538426</v>
      </c>
      <c r="E979" s="2" t="s">
        <v>733</v>
      </c>
      <c r="F979" s="6" t="s">
        <v>23</v>
      </c>
      <c r="G979" s="5">
        <v>1280</v>
      </c>
      <c r="H979" s="1">
        <v>0.71953124999999996</v>
      </c>
      <c r="I979" s="10">
        <v>359</v>
      </c>
      <c r="J979" s="14">
        <f>IF(H979&lt;J$2,1,0)</f>
        <v>0</v>
      </c>
    </row>
    <row r="980" spans="1:10" x14ac:dyDescent="0.25">
      <c r="A980" s="2" t="s">
        <v>7</v>
      </c>
      <c r="B980">
        <v>2022</v>
      </c>
      <c r="C980" t="s">
        <v>6287</v>
      </c>
      <c r="D980" s="2">
        <v>538451</v>
      </c>
      <c r="E980" s="2" t="s">
        <v>735</v>
      </c>
      <c r="F980" s="6" t="s">
        <v>23</v>
      </c>
      <c r="G980" s="5">
        <v>884</v>
      </c>
      <c r="H980" s="1">
        <v>0.71719457013574661</v>
      </c>
      <c r="I980" s="10">
        <v>250</v>
      </c>
      <c r="J980" s="14">
        <f>IF(H980&lt;J$2,1,0)</f>
        <v>0</v>
      </c>
    </row>
    <row r="981" spans="1:10" x14ac:dyDescent="0.25">
      <c r="A981" s="2" t="s">
        <v>7</v>
      </c>
      <c r="B981">
        <v>2022</v>
      </c>
      <c r="C981" t="s">
        <v>6287</v>
      </c>
      <c r="D981" s="2">
        <v>538485</v>
      </c>
      <c r="E981" s="2" t="s">
        <v>738</v>
      </c>
      <c r="F981" s="6" t="s">
        <v>23</v>
      </c>
      <c r="G981" s="5">
        <v>1162</v>
      </c>
      <c r="H981" s="1">
        <v>0.67641996557659212</v>
      </c>
      <c r="I981" s="10">
        <v>376</v>
      </c>
      <c r="J981" s="14">
        <f>IF(H981&lt;J$2,1,0)</f>
        <v>0</v>
      </c>
    </row>
    <row r="982" spans="1:10" x14ac:dyDescent="0.25">
      <c r="A982" s="2" t="s">
        <v>7</v>
      </c>
      <c r="B982">
        <v>2022</v>
      </c>
      <c r="C982" t="s">
        <v>6287</v>
      </c>
      <c r="D982" s="2">
        <v>538493</v>
      </c>
      <c r="E982" s="2" t="s">
        <v>739</v>
      </c>
      <c r="F982" s="6" t="s">
        <v>44</v>
      </c>
      <c r="G982" s="5">
        <v>2975</v>
      </c>
      <c r="H982" s="1">
        <v>0.75025210084033611</v>
      </c>
      <c r="I982" s="10">
        <v>743</v>
      </c>
      <c r="J982" s="14">
        <f>IF(H982&lt;J$2,1,0)</f>
        <v>0</v>
      </c>
    </row>
    <row r="983" spans="1:10" x14ac:dyDescent="0.25">
      <c r="A983" s="2" t="s">
        <v>7</v>
      </c>
      <c r="B983">
        <v>2022</v>
      </c>
      <c r="C983" t="s">
        <v>6287</v>
      </c>
      <c r="D983" s="2">
        <v>538523</v>
      </c>
      <c r="E983" s="2" t="s">
        <v>742</v>
      </c>
      <c r="F983" s="6" t="s">
        <v>44</v>
      </c>
      <c r="G983" s="5">
        <v>2059</v>
      </c>
      <c r="H983" s="1">
        <v>0.71296745993200583</v>
      </c>
      <c r="I983" s="10">
        <v>591</v>
      </c>
      <c r="J983" s="14">
        <f>IF(H983&lt;J$2,1,0)</f>
        <v>0</v>
      </c>
    </row>
    <row r="984" spans="1:10" x14ac:dyDescent="0.25">
      <c r="A984" s="2" t="s">
        <v>7</v>
      </c>
      <c r="B984">
        <v>2022</v>
      </c>
      <c r="C984" t="s">
        <v>6287</v>
      </c>
      <c r="D984" s="2">
        <v>538582</v>
      </c>
      <c r="E984" s="2" t="s">
        <v>747</v>
      </c>
      <c r="F984" s="6" t="s">
        <v>23</v>
      </c>
      <c r="G984" s="5">
        <v>1389</v>
      </c>
      <c r="H984" s="1">
        <v>0.68466522678185748</v>
      </c>
      <c r="I984" s="10">
        <v>438</v>
      </c>
      <c r="J984" s="14">
        <f>IF(H984&lt;J$2,1,0)</f>
        <v>0</v>
      </c>
    </row>
    <row r="985" spans="1:10" x14ac:dyDescent="0.25">
      <c r="A985" s="2" t="s">
        <v>7</v>
      </c>
      <c r="B985">
        <v>2022</v>
      </c>
      <c r="C985" t="s">
        <v>6287</v>
      </c>
      <c r="D985" s="2">
        <v>538612</v>
      </c>
      <c r="E985" s="2" t="s">
        <v>749</v>
      </c>
      <c r="F985" s="6" t="s">
        <v>21</v>
      </c>
      <c r="G985" s="5">
        <v>444</v>
      </c>
      <c r="H985" s="1">
        <v>0.7567567567567568</v>
      </c>
      <c r="I985" s="10">
        <v>108</v>
      </c>
      <c r="J985" s="14">
        <f>IF(H985&lt;J$2,1,0)</f>
        <v>0</v>
      </c>
    </row>
    <row r="986" spans="1:10" x14ac:dyDescent="0.25">
      <c r="A986" s="2" t="s">
        <v>7</v>
      </c>
      <c r="B986">
        <v>2022</v>
      </c>
      <c r="C986" t="s">
        <v>6287</v>
      </c>
      <c r="D986" s="2">
        <v>538698</v>
      </c>
      <c r="E986" s="2" t="s">
        <v>756</v>
      </c>
      <c r="F986" s="6" t="s">
        <v>21</v>
      </c>
      <c r="G986" s="5">
        <v>396</v>
      </c>
      <c r="H986" s="1">
        <v>0.74747474747474751</v>
      </c>
      <c r="I986" s="10">
        <v>100</v>
      </c>
      <c r="J986" s="14">
        <f>IF(H986&lt;J$2,1,0)</f>
        <v>0</v>
      </c>
    </row>
    <row r="987" spans="1:10" x14ac:dyDescent="0.25">
      <c r="A987" s="2" t="s">
        <v>7</v>
      </c>
      <c r="B987">
        <v>2022</v>
      </c>
      <c r="C987" t="s">
        <v>6287</v>
      </c>
      <c r="D987" s="2">
        <v>538728</v>
      </c>
      <c r="E987" s="2" t="s">
        <v>759</v>
      </c>
      <c r="F987" s="6" t="s">
        <v>59</v>
      </c>
      <c r="G987" s="5">
        <v>12581</v>
      </c>
      <c r="H987" s="1">
        <v>0.73905094984500441</v>
      </c>
      <c r="I987" s="10">
        <v>3283</v>
      </c>
      <c r="J987" s="14">
        <f>IF(H987&lt;J$2,1,0)</f>
        <v>0</v>
      </c>
    </row>
    <row r="988" spans="1:10" x14ac:dyDescent="0.25">
      <c r="A988" s="2" t="s">
        <v>7</v>
      </c>
      <c r="B988">
        <v>2022</v>
      </c>
      <c r="C988" t="s">
        <v>6287</v>
      </c>
      <c r="D988" s="2">
        <v>538752</v>
      </c>
      <c r="E988" s="2" t="s">
        <v>760</v>
      </c>
      <c r="F988" s="6" t="s">
        <v>23</v>
      </c>
      <c r="G988" s="5">
        <v>1001</v>
      </c>
      <c r="H988" s="1">
        <v>0.74725274725274726</v>
      </c>
      <c r="I988" s="10">
        <v>253</v>
      </c>
      <c r="J988" s="14">
        <f>IF(H988&lt;J$2,1,0)</f>
        <v>0</v>
      </c>
    </row>
    <row r="989" spans="1:10" x14ac:dyDescent="0.25">
      <c r="A989" s="2" t="s">
        <v>7</v>
      </c>
      <c r="B989">
        <v>2022</v>
      </c>
      <c r="C989" t="s">
        <v>6287</v>
      </c>
      <c r="D989" s="2">
        <v>538787</v>
      </c>
      <c r="E989" s="2" t="s">
        <v>763</v>
      </c>
      <c r="F989" s="6" t="s">
        <v>21</v>
      </c>
      <c r="G989" s="5">
        <v>506</v>
      </c>
      <c r="H989" s="1">
        <v>0.72134387351778662</v>
      </c>
      <c r="I989" s="10">
        <v>141</v>
      </c>
      <c r="J989" s="14">
        <f>IF(H989&lt;J$2,1,0)</f>
        <v>0</v>
      </c>
    </row>
    <row r="990" spans="1:10" x14ac:dyDescent="0.25">
      <c r="A990" s="2" t="s">
        <v>7</v>
      </c>
      <c r="B990">
        <v>2022</v>
      </c>
      <c r="C990" t="s">
        <v>6287</v>
      </c>
      <c r="D990" s="2">
        <v>538809</v>
      </c>
      <c r="E990" s="2" t="s">
        <v>764</v>
      </c>
      <c r="F990" s="6" t="s">
        <v>44</v>
      </c>
      <c r="G990" s="5">
        <v>2013</v>
      </c>
      <c r="H990" s="1">
        <v>0.72031793343268757</v>
      </c>
      <c r="I990" s="10">
        <v>563</v>
      </c>
      <c r="J990" s="14">
        <f>IF(H990&lt;J$2,1,0)</f>
        <v>0</v>
      </c>
    </row>
    <row r="991" spans="1:10" x14ac:dyDescent="0.25">
      <c r="A991" s="2" t="s">
        <v>7</v>
      </c>
      <c r="B991">
        <v>2022</v>
      </c>
      <c r="C991" t="s">
        <v>6287</v>
      </c>
      <c r="D991" s="2">
        <v>538825</v>
      </c>
      <c r="E991" s="2" t="s">
        <v>765</v>
      </c>
      <c r="F991" s="6" t="s">
        <v>23</v>
      </c>
      <c r="G991" s="5">
        <v>723</v>
      </c>
      <c r="H991" s="1">
        <v>0.74688796680497926</v>
      </c>
      <c r="I991" s="10">
        <v>183</v>
      </c>
      <c r="J991" s="14">
        <f>IF(H991&lt;J$2,1,0)</f>
        <v>0</v>
      </c>
    </row>
    <row r="992" spans="1:10" x14ac:dyDescent="0.25">
      <c r="A992" s="2" t="s">
        <v>7</v>
      </c>
      <c r="B992">
        <v>2022</v>
      </c>
      <c r="C992" t="s">
        <v>6287</v>
      </c>
      <c r="D992" s="2">
        <v>538833</v>
      </c>
      <c r="E992" s="2" t="s">
        <v>766</v>
      </c>
      <c r="F992" s="6" t="s">
        <v>44</v>
      </c>
      <c r="G992" s="5">
        <v>1675</v>
      </c>
      <c r="H992" s="1">
        <v>0.73791044776119408</v>
      </c>
      <c r="I992" s="10">
        <v>439</v>
      </c>
      <c r="J992" s="14">
        <f>IF(H992&lt;J$2,1,0)</f>
        <v>0</v>
      </c>
    </row>
    <row r="993" spans="1:10" x14ac:dyDescent="0.25">
      <c r="A993" s="2" t="s">
        <v>7</v>
      </c>
      <c r="B993">
        <v>2022</v>
      </c>
      <c r="C993" t="s">
        <v>6287</v>
      </c>
      <c r="D993" s="2">
        <v>538841</v>
      </c>
      <c r="E993" s="2" t="s">
        <v>767</v>
      </c>
      <c r="F993" s="6" t="s">
        <v>23</v>
      </c>
      <c r="G993" s="5">
        <v>966</v>
      </c>
      <c r="H993" s="1">
        <v>0.76708074534161486</v>
      </c>
      <c r="I993" s="10">
        <v>225</v>
      </c>
      <c r="J993" s="14">
        <f>IF(H993&lt;J$2,1,0)</f>
        <v>0</v>
      </c>
    </row>
    <row r="994" spans="1:10" x14ac:dyDescent="0.25">
      <c r="A994" s="2" t="s">
        <v>7</v>
      </c>
      <c r="B994">
        <v>2022</v>
      </c>
      <c r="C994" t="s">
        <v>6287</v>
      </c>
      <c r="D994" s="2">
        <v>538850</v>
      </c>
      <c r="E994" s="2" t="s">
        <v>768</v>
      </c>
      <c r="F994" s="6" t="s">
        <v>23</v>
      </c>
      <c r="G994" s="5">
        <v>898</v>
      </c>
      <c r="H994" s="1">
        <v>0.71269487750556793</v>
      </c>
      <c r="I994" s="10">
        <v>258</v>
      </c>
      <c r="J994" s="14">
        <f>IF(H994&lt;J$2,1,0)</f>
        <v>0</v>
      </c>
    </row>
    <row r="995" spans="1:10" x14ac:dyDescent="0.25">
      <c r="A995" s="2" t="s">
        <v>7</v>
      </c>
      <c r="B995">
        <v>2022</v>
      </c>
      <c r="C995" t="s">
        <v>6287</v>
      </c>
      <c r="D995" s="2">
        <v>538892</v>
      </c>
      <c r="E995" s="2" t="s">
        <v>771</v>
      </c>
      <c r="F995" s="6" t="s">
        <v>23</v>
      </c>
      <c r="G995" s="5">
        <v>785</v>
      </c>
      <c r="H995" s="1">
        <v>0.70573248407643308</v>
      </c>
      <c r="I995" s="10">
        <v>231</v>
      </c>
      <c r="J995" s="14">
        <f>IF(H995&lt;J$2,1,0)</f>
        <v>0</v>
      </c>
    </row>
    <row r="996" spans="1:10" x14ac:dyDescent="0.25">
      <c r="A996" s="2" t="s">
        <v>7</v>
      </c>
      <c r="B996">
        <v>2022</v>
      </c>
      <c r="C996" t="s">
        <v>6287</v>
      </c>
      <c r="D996" s="2">
        <v>538981</v>
      </c>
      <c r="E996" s="2" t="s">
        <v>776</v>
      </c>
      <c r="F996" s="6" t="s">
        <v>44</v>
      </c>
      <c r="G996" s="5">
        <v>2360</v>
      </c>
      <c r="H996" s="1">
        <v>0.68983050847457628</v>
      </c>
      <c r="I996" s="10">
        <v>732</v>
      </c>
      <c r="J996" s="14">
        <f>IF(H996&lt;J$2,1,0)</f>
        <v>0</v>
      </c>
    </row>
    <row r="997" spans="1:10" x14ac:dyDescent="0.25">
      <c r="A997" s="2" t="s">
        <v>7</v>
      </c>
      <c r="B997">
        <v>2022</v>
      </c>
      <c r="C997" t="s">
        <v>6287</v>
      </c>
      <c r="D997" s="2">
        <v>539031</v>
      </c>
      <c r="E997" s="2" t="s">
        <v>779</v>
      </c>
      <c r="F997" s="6" t="s">
        <v>23</v>
      </c>
      <c r="G997" s="5">
        <v>699</v>
      </c>
      <c r="H997" s="1">
        <v>0.70958512160228904</v>
      </c>
      <c r="I997" s="10">
        <v>203</v>
      </c>
      <c r="J997" s="14">
        <f>IF(H997&lt;J$2,1,0)</f>
        <v>0</v>
      </c>
    </row>
    <row r="998" spans="1:10" x14ac:dyDescent="0.25">
      <c r="A998" s="2" t="s">
        <v>7</v>
      </c>
      <c r="B998">
        <v>2022</v>
      </c>
      <c r="C998" t="s">
        <v>6287</v>
      </c>
      <c r="D998" s="2">
        <v>539091</v>
      </c>
      <c r="E998" s="2" t="s">
        <v>784</v>
      </c>
      <c r="F998" s="6" t="s">
        <v>21</v>
      </c>
      <c r="G998" s="5">
        <v>457</v>
      </c>
      <c r="H998" s="1">
        <v>0.73085339168490149</v>
      </c>
      <c r="I998" s="10">
        <v>123</v>
      </c>
      <c r="J998" s="14">
        <f>IF(H998&lt;J$2,1,0)</f>
        <v>0</v>
      </c>
    </row>
    <row r="999" spans="1:10" x14ac:dyDescent="0.25">
      <c r="A999" s="2" t="s">
        <v>7</v>
      </c>
      <c r="B999">
        <v>2022</v>
      </c>
      <c r="C999" t="s">
        <v>6287</v>
      </c>
      <c r="D999" s="2">
        <v>564761</v>
      </c>
      <c r="E999" s="2" t="s">
        <v>1004</v>
      </c>
      <c r="F999" s="6" t="s">
        <v>21</v>
      </c>
      <c r="G999" s="5">
        <v>222</v>
      </c>
      <c r="H999" s="1">
        <v>0.68468468468468469</v>
      </c>
      <c r="I999" s="10">
        <v>70</v>
      </c>
      <c r="J999" s="14">
        <f>IF(H999&lt;J$2,1,0)</f>
        <v>0</v>
      </c>
    </row>
    <row r="1000" spans="1:10" x14ac:dyDescent="0.25">
      <c r="A1000" s="2" t="s">
        <v>7</v>
      </c>
      <c r="B1000">
        <v>2022</v>
      </c>
      <c r="C1000" t="s">
        <v>6287</v>
      </c>
      <c r="D1000" s="2">
        <v>564788</v>
      </c>
      <c r="E1000" s="2" t="s">
        <v>1005</v>
      </c>
      <c r="F1000" s="6" t="s">
        <v>21</v>
      </c>
      <c r="G1000" s="5">
        <v>64</v>
      </c>
      <c r="H1000" s="1">
        <v>0.546875</v>
      </c>
      <c r="I1000" s="10">
        <v>29</v>
      </c>
      <c r="J1000" s="14">
        <f>IF(H1000&lt;J$2,1,0)</f>
        <v>1</v>
      </c>
    </row>
    <row r="1001" spans="1:10" x14ac:dyDescent="0.25">
      <c r="A1001" s="2" t="s">
        <v>7</v>
      </c>
      <c r="B1001">
        <v>2022</v>
      </c>
      <c r="C1001" t="s">
        <v>6287</v>
      </c>
      <c r="D1001" s="2">
        <v>564796</v>
      </c>
      <c r="E1001" s="2" t="s">
        <v>1006</v>
      </c>
      <c r="F1001" s="6" t="s">
        <v>21</v>
      </c>
      <c r="G1001" s="5">
        <v>139</v>
      </c>
      <c r="H1001" s="1">
        <v>0.68345323741007191</v>
      </c>
      <c r="I1001" s="10">
        <v>44</v>
      </c>
      <c r="J1001" s="14">
        <f>IF(H1001&lt;J$2,1,0)</f>
        <v>0</v>
      </c>
    </row>
    <row r="1002" spans="1:10" x14ac:dyDescent="0.25">
      <c r="A1002" s="2" t="s">
        <v>7</v>
      </c>
      <c r="B1002">
        <v>2022</v>
      </c>
      <c r="C1002" t="s">
        <v>6287</v>
      </c>
      <c r="D1002" s="2">
        <v>564869</v>
      </c>
      <c r="E1002" s="2" t="s">
        <v>1009</v>
      </c>
      <c r="F1002" s="6" t="s">
        <v>21</v>
      </c>
      <c r="G1002" s="5">
        <v>466</v>
      </c>
      <c r="H1002" s="1">
        <v>0.73390557939914158</v>
      </c>
      <c r="I1002" s="10">
        <v>124</v>
      </c>
      <c r="J1002" s="14">
        <f>IF(H1002&lt;J$2,1,0)</f>
        <v>0</v>
      </c>
    </row>
    <row r="1003" spans="1:10" x14ac:dyDescent="0.25">
      <c r="A1003" s="2" t="s">
        <v>7</v>
      </c>
      <c r="B1003">
        <v>2022</v>
      </c>
      <c r="C1003" t="s">
        <v>6287</v>
      </c>
      <c r="D1003" s="2">
        <v>564885</v>
      </c>
      <c r="E1003" s="2" t="s">
        <v>1010</v>
      </c>
      <c r="F1003" s="6" t="s">
        <v>21</v>
      </c>
      <c r="G1003" s="5">
        <v>383</v>
      </c>
      <c r="H1003" s="1">
        <v>0.68146214099216706</v>
      </c>
      <c r="I1003" s="10">
        <v>122</v>
      </c>
      <c r="J1003" s="14">
        <f>IF(H1003&lt;J$2,1,0)</f>
        <v>0</v>
      </c>
    </row>
    <row r="1004" spans="1:10" x14ac:dyDescent="0.25">
      <c r="A1004" s="2" t="s">
        <v>7</v>
      </c>
      <c r="B1004">
        <v>2022</v>
      </c>
      <c r="C1004" t="s">
        <v>6287</v>
      </c>
      <c r="D1004" s="2">
        <v>564907</v>
      </c>
      <c r="E1004" s="2" t="s">
        <v>1011</v>
      </c>
      <c r="F1004" s="6" t="s">
        <v>23</v>
      </c>
      <c r="G1004" s="5">
        <v>1366</v>
      </c>
      <c r="H1004" s="1">
        <v>0.63030746705710106</v>
      </c>
      <c r="I1004" s="10">
        <v>505</v>
      </c>
      <c r="J1004" s="14">
        <f>IF(H1004&lt;J$2,1,0)</f>
        <v>0</v>
      </c>
    </row>
    <row r="1005" spans="1:10" x14ac:dyDescent="0.25">
      <c r="A1005" s="2" t="s">
        <v>7</v>
      </c>
      <c r="B1005">
        <v>2022</v>
      </c>
      <c r="C1005" t="s">
        <v>6287</v>
      </c>
      <c r="D1005" s="2">
        <v>564915</v>
      </c>
      <c r="E1005" s="2" t="s">
        <v>1012</v>
      </c>
      <c r="F1005" s="6" t="s">
        <v>23</v>
      </c>
      <c r="G1005" s="5">
        <v>674</v>
      </c>
      <c r="H1005" s="1">
        <v>0.68545994065281901</v>
      </c>
      <c r="I1005" s="10">
        <v>212</v>
      </c>
      <c r="J1005" s="14">
        <f>IF(H1005&lt;J$2,1,0)</f>
        <v>0</v>
      </c>
    </row>
    <row r="1006" spans="1:10" x14ac:dyDescent="0.25">
      <c r="A1006" s="2" t="s">
        <v>7</v>
      </c>
      <c r="B1006">
        <v>2022</v>
      </c>
      <c r="C1006" t="s">
        <v>6287</v>
      </c>
      <c r="D1006" s="2">
        <v>564991</v>
      </c>
      <c r="E1006" s="2" t="s">
        <v>1015</v>
      </c>
      <c r="F1006" s="6" t="s">
        <v>23</v>
      </c>
      <c r="G1006" s="5">
        <v>690</v>
      </c>
      <c r="H1006" s="1">
        <v>0.74202898550724639</v>
      </c>
      <c r="I1006" s="10">
        <v>178</v>
      </c>
      <c r="J1006" s="14">
        <f>IF(H1006&lt;J$2,1,0)</f>
        <v>0</v>
      </c>
    </row>
    <row r="1007" spans="1:10" x14ac:dyDescent="0.25">
      <c r="A1007" s="2" t="s">
        <v>7</v>
      </c>
      <c r="B1007">
        <v>2022</v>
      </c>
      <c r="C1007" t="s">
        <v>6287</v>
      </c>
      <c r="D1007" s="2">
        <v>571644</v>
      </c>
      <c r="E1007" s="2" t="s">
        <v>1093</v>
      </c>
      <c r="F1007" s="6" t="s">
        <v>21</v>
      </c>
      <c r="G1007" s="5">
        <v>172</v>
      </c>
      <c r="H1007" s="1">
        <v>0.55232558139534882</v>
      </c>
      <c r="I1007" s="10">
        <v>77</v>
      </c>
      <c r="J1007" s="14">
        <f>IF(H1007&lt;J$2,1,0)</f>
        <v>1</v>
      </c>
    </row>
    <row r="1008" spans="1:10" x14ac:dyDescent="0.25">
      <c r="A1008" s="2" t="s">
        <v>7</v>
      </c>
      <c r="B1008">
        <v>2022</v>
      </c>
      <c r="C1008" t="s">
        <v>6287</v>
      </c>
      <c r="D1008" s="2">
        <v>571679</v>
      </c>
      <c r="E1008" s="2" t="s">
        <v>1094</v>
      </c>
      <c r="F1008" s="6" t="s">
        <v>21</v>
      </c>
      <c r="G1008" s="5">
        <v>93</v>
      </c>
      <c r="H1008" s="1">
        <v>0.73118279569892475</v>
      </c>
      <c r="I1008" s="10">
        <v>25</v>
      </c>
      <c r="J1008" s="14">
        <f>IF(H1008&lt;J$2,1,0)</f>
        <v>0</v>
      </c>
    </row>
    <row r="1009" spans="1:10" x14ac:dyDescent="0.25">
      <c r="A1009" s="2" t="s">
        <v>7</v>
      </c>
      <c r="B1009">
        <v>2022</v>
      </c>
      <c r="C1009" t="s">
        <v>6287</v>
      </c>
      <c r="D1009" s="2">
        <v>598267</v>
      </c>
      <c r="E1009" s="2" t="s">
        <v>1114</v>
      </c>
      <c r="F1009" s="6" t="s">
        <v>21</v>
      </c>
      <c r="G1009" s="5">
        <v>504</v>
      </c>
      <c r="H1009" s="1">
        <v>0.49801587301587302</v>
      </c>
      <c r="I1009" s="10">
        <v>253</v>
      </c>
      <c r="J1009" s="14">
        <f>IF(H1009&lt;J$2,1,0)</f>
        <v>1</v>
      </c>
    </row>
    <row r="1010" spans="1:10" x14ac:dyDescent="0.25">
      <c r="A1010" s="2" t="s">
        <v>7</v>
      </c>
      <c r="B1010">
        <v>2022</v>
      </c>
      <c r="C1010" t="s">
        <v>6287</v>
      </c>
      <c r="D1010" s="2">
        <v>599221</v>
      </c>
      <c r="E1010" s="2" t="s">
        <v>1136</v>
      </c>
      <c r="F1010" s="6" t="s">
        <v>21</v>
      </c>
      <c r="G1010" s="5">
        <v>327</v>
      </c>
      <c r="H1010" s="1">
        <v>0.75535168195718649</v>
      </c>
      <c r="I1010" s="10">
        <v>80</v>
      </c>
      <c r="J1010" s="14">
        <f>IF(H1010&lt;J$2,1,0)</f>
        <v>0</v>
      </c>
    </row>
    <row r="1011" spans="1:10" x14ac:dyDescent="0.25">
      <c r="A1011" s="2" t="s">
        <v>7</v>
      </c>
      <c r="B1011">
        <v>2022</v>
      </c>
      <c r="C1011" t="s">
        <v>6287</v>
      </c>
      <c r="D1011" s="2">
        <v>599719</v>
      </c>
      <c r="E1011" s="2" t="s">
        <v>1165</v>
      </c>
      <c r="F1011" s="6" t="s">
        <v>21</v>
      </c>
      <c r="G1011" s="5">
        <v>492</v>
      </c>
      <c r="H1011" s="1">
        <v>0.73170731707317072</v>
      </c>
      <c r="I1011" s="10">
        <v>132</v>
      </c>
      <c r="J1011" s="14">
        <f>IF(H1011&lt;J$2,1,0)</f>
        <v>0</v>
      </c>
    </row>
    <row r="1012" spans="1:10" x14ac:dyDescent="0.25">
      <c r="A1012" s="2" t="s">
        <v>7</v>
      </c>
      <c r="B1012">
        <v>2023</v>
      </c>
      <c r="C1012" t="s">
        <v>901</v>
      </c>
      <c r="D1012" s="2">
        <v>513547</v>
      </c>
      <c r="E1012" s="2" t="s">
        <v>50</v>
      </c>
      <c r="F1012" s="6" t="s">
        <v>21</v>
      </c>
      <c r="G1012" s="5">
        <v>269</v>
      </c>
      <c r="H1012" s="1">
        <v>0.70260223048327142</v>
      </c>
      <c r="I1012" s="10">
        <v>80</v>
      </c>
      <c r="J1012" s="14">
        <f>IF(H1012&lt;J$2,1,0)</f>
        <v>0</v>
      </c>
    </row>
    <row r="1013" spans="1:10" x14ac:dyDescent="0.25">
      <c r="A1013" s="2" t="s">
        <v>7</v>
      </c>
      <c r="B1013">
        <v>2023</v>
      </c>
      <c r="C1013" t="s">
        <v>901</v>
      </c>
      <c r="D1013" s="2">
        <v>530573</v>
      </c>
      <c r="E1013" s="2" t="s">
        <v>126</v>
      </c>
      <c r="F1013" s="6" t="s">
        <v>44</v>
      </c>
      <c r="G1013" s="5">
        <v>2376</v>
      </c>
      <c r="H1013" s="1">
        <v>0.71759259259259256</v>
      </c>
      <c r="I1013" s="10">
        <v>671</v>
      </c>
      <c r="J1013" s="14">
        <f>IF(H1013&lt;J$2,1,0)</f>
        <v>0</v>
      </c>
    </row>
    <row r="1014" spans="1:10" x14ac:dyDescent="0.25">
      <c r="A1014" s="2" t="s">
        <v>7</v>
      </c>
      <c r="B1014">
        <v>2023</v>
      </c>
      <c r="C1014" t="s">
        <v>901</v>
      </c>
      <c r="D1014" s="2">
        <v>540218</v>
      </c>
      <c r="E1014" s="2" t="s">
        <v>858</v>
      </c>
      <c r="F1014" s="6" t="s">
        <v>23</v>
      </c>
      <c r="G1014" s="5">
        <v>933</v>
      </c>
      <c r="H1014" s="1">
        <v>0.71168274383708463</v>
      </c>
      <c r="I1014" s="10">
        <v>269</v>
      </c>
      <c r="J1014" s="14">
        <f>IF(H1014&lt;J$2,1,0)</f>
        <v>0</v>
      </c>
    </row>
    <row r="1015" spans="1:10" x14ac:dyDescent="0.25">
      <c r="A1015" s="2" t="s">
        <v>7</v>
      </c>
      <c r="B1015">
        <v>2023</v>
      </c>
      <c r="C1015" t="s">
        <v>901</v>
      </c>
      <c r="D1015" s="2">
        <v>540391</v>
      </c>
      <c r="E1015" s="2" t="s">
        <v>865</v>
      </c>
      <c r="F1015" s="6" t="s">
        <v>21</v>
      </c>
      <c r="G1015" s="5">
        <v>464</v>
      </c>
      <c r="H1015" s="1">
        <v>0.76293103448275867</v>
      </c>
      <c r="I1015" s="10">
        <v>110</v>
      </c>
      <c r="J1015" s="14">
        <f>IF(H1015&lt;J$2,1,0)</f>
        <v>0</v>
      </c>
    </row>
    <row r="1016" spans="1:10" x14ac:dyDescent="0.25">
      <c r="A1016" s="2" t="s">
        <v>7</v>
      </c>
      <c r="B1016">
        <v>2023</v>
      </c>
      <c r="C1016" t="s">
        <v>901</v>
      </c>
      <c r="D1016" s="2">
        <v>540447</v>
      </c>
      <c r="E1016" s="2" t="s">
        <v>868</v>
      </c>
      <c r="F1016" s="6" t="s">
        <v>21</v>
      </c>
      <c r="G1016" s="5">
        <v>407</v>
      </c>
      <c r="H1016" s="1">
        <v>0.64619164619164615</v>
      </c>
      <c r="I1016" s="10">
        <v>144</v>
      </c>
      <c r="J1016" s="14">
        <f>IF(H1016&lt;J$2,1,0)</f>
        <v>0</v>
      </c>
    </row>
    <row r="1017" spans="1:10" x14ac:dyDescent="0.25">
      <c r="A1017" s="2" t="s">
        <v>7</v>
      </c>
      <c r="B1017">
        <v>2023</v>
      </c>
      <c r="C1017" t="s">
        <v>901</v>
      </c>
      <c r="D1017" s="2">
        <v>540498</v>
      </c>
      <c r="E1017" s="2" t="s">
        <v>869</v>
      </c>
      <c r="F1017" s="6" t="s">
        <v>23</v>
      </c>
      <c r="G1017" s="5">
        <v>1123</v>
      </c>
      <c r="H1017" s="1">
        <v>0.73463935886019593</v>
      </c>
      <c r="I1017" s="10">
        <v>298</v>
      </c>
      <c r="J1017" s="14">
        <f>IF(H1017&lt;J$2,1,0)</f>
        <v>0</v>
      </c>
    </row>
    <row r="1018" spans="1:10" x14ac:dyDescent="0.25">
      <c r="A1018" s="2" t="s">
        <v>7</v>
      </c>
      <c r="B1018">
        <v>2023</v>
      </c>
      <c r="C1018" t="s">
        <v>901</v>
      </c>
      <c r="D1018" s="2">
        <v>540552</v>
      </c>
      <c r="E1018" s="2" t="s">
        <v>871</v>
      </c>
      <c r="F1018" s="6" t="s">
        <v>23</v>
      </c>
      <c r="G1018" s="5">
        <v>921</v>
      </c>
      <c r="H1018" s="1">
        <v>0.70032573289902278</v>
      </c>
      <c r="I1018" s="10">
        <v>276</v>
      </c>
      <c r="J1018" s="14">
        <f>IF(H1018&lt;J$2,1,0)</f>
        <v>0</v>
      </c>
    </row>
    <row r="1019" spans="1:10" x14ac:dyDescent="0.25">
      <c r="A1019" s="2" t="s">
        <v>7</v>
      </c>
      <c r="B1019">
        <v>2023</v>
      </c>
      <c r="C1019" t="s">
        <v>901</v>
      </c>
      <c r="D1019" s="2">
        <v>540579</v>
      </c>
      <c r="E1019" s="2" t="s">
        <v>872</v>
      </c>
      <c r="F1019" s="6" t="s">
        <v>21</v>
      </c>
      <c r="G1019" s="5">
        <v>153</v>
      </c>
      <c r="H1019" s="1">
        <v>0.71895424836601307</v>
      </c>
      <c r="I1019" s="10">
        <v>43</v>
      </c>
      <c r="J1019" s="14">
        <f>IF(H1019&lt;J$2,1,0)</f>
        <v>0</v>
      </c>
    </row>
    <row r="1020" spans="1:10" x14ac:dyDescent="0.25">
      <c r="A1020" s="2" t="s">
        <v>7</v>
      </c>
      <c r="B1020">
        <v>2023</v>
      </c>
      <c r="C1020" t="s">
        <v>901</v>
      </c>
      <c r="D1020" s="2">
        <v>540749</v>
      </c>
      <c r="E1020" s="2" t="s">
        <v>876</v>
      </c>
      <c r="F1020" s="6" t="s">
        <v>21</v>
      </c>
      <c r="G1020" s="5">
        <v>285</v>
      </c>
      <c r="H1020" s="1">
        <v>0.63859649122807016</v>
      </c>
      <c r="I1020" s="10">
        <v>103</v>
      </c>
      <c r="J1020" s="14">
        <f>IF(H1020&lt;J$2,1,0)</f>
        <v>0</v>
      </c>
    </row>
    <row r="1021" spans="1:10" x14ac:dyDescent="0.25">
      <c r="A1021" s="2" t="s">
        <v>7</v>
      </c>
      <c r="B1021">
        <v>2023</v>
      </c>
      <c r="C1021" t="s">
        <v>901</v>
      </c>
      <c r="D1021" s="2">
        <v>540790</v>
      </c>
      <c r="E1021" s="2" t="s">
        <v>880</v>
      </c>
      <c r="F1021" s="6" t="s">
        <v>21</v>
      </c>
      <c r="G1021" s="5">
        <v>505</v>
      </c>
      <c r="H1021" s="1">
        <v>0.7504950495049505</v>
      </c>
      <c r="I1021" s="10">
        <v>126</v>
      </c>
      <c r="J1021" s="14">
        <f>IF(H1021&lt;J$2,1,0)</f>
        <v>0</v>
      </c>
    </row>
    <row r="1022" spans="1:10" x14ac:dyDescent="0.25">
      <c r="A1022" s="2" t="s">
        <v>7</v>
      </c>
      <c r="B1022">
        <v>2023</v>
      </c>
      <c r="C1022" s="2" t="s">
        <v>901</v>
      </c>
      <c r="D1022" s="2">
        <v>540820</v>
      </c>
      <c r="E1022" s="2" t="s">
        <v>882</v>
      </c>
      <c r="F1022" s="6" t="s">
        <v>21</v>
      </c>
      <c r="G1022" s="5">
        <v>379</v>
      </c>
      <c r="H1022" s="1">
        <v>0.79947229551451182</v>
      </c>
      <c r="I1022" s="10">
        <v>76</v>
      </c>
      <c r="J1022" s="14">
        <f>IF(H1022&lt;J$2,1,0)</f>
        <v>0</v>
      </c>
    </row>
    <row r="1023" spans="1:10" x14ac:dyDescent="0.25">
      <c r="A1023" s="2" t="s">
        <v>7</v>
      </c>
      <c r="B1023">
        <v>2023</v>
      </c>
      <c r="C1023" t="s">
        <v>901</v>
      </c>
      <c r="D1023" s="2">
        <v>540846</v>
      </c>
      <c r="E1023" s="2" t="s">
        <v>883</v>
      </c>
      <c r="F1023" s="6" t="s">
        <v>21</v>
      </c>
      <c r="G1023" s="5">
        <v>544</v>
      </c>
      <c r="H1023" s="1">
        <v>0.66911764705882348</v>
      </c>
      <c r="I1023" s="10">
        <v>180</v>
      </c>
      <c r="J1023" s="14">
        <f>IF(H1023&lt;J$2,1,0)</f>
        <v>0</v>
      </c>
    </row>
    <row r="1024" spans="1:10" x14ac:dyDescent="0.25">
      <c r="A1024" s="2" t="s">
        <v>7</v>
      </c>
      <c r="B1024">
        <v>2023</v>
      </c>
      <c r="C1024" t="s">
        <v>901</v>
      </c>
      <c r="D1024" s="2">
        <v>541044</v>
      </c>
      <c r="E1024" s="2" t="s">
        <v>893</v>
      </c>
      <c r="F1024" s="6" t="s">
        <v>23</v>
      </c>
      <c r="G1024" s="5">
        <v>1123</v>
      </c>
      <c r="H1024" s="1">
        <v>0.66785396260017804</v>
      </c>
      <c r="I1024" s="10">
        <v>373</v>
      </c>
      <c r="J1024" s="14">
        <f>IF(H1024&lt;J$2,1,0)</f>
        <v>0</v>
      </c>
    </row>
    <row r="1025" spans="1:10" x14ac:dyDescent="0.25">
      <c r="A1025" s="2" t="s">
        <v>7</v>
      </c>
      <c r="B1025">
        <v>2023</v>
      </c>
      <c r="C1025" t="s">
        <v>901</v>
      </c>
      <c r="D1025" s="2">
        <v>541087</v>
      </c>
      <c r="E1025" s="2" t="s">
        <v>895</v>
      </c>
      <c r="F1025" s="6" t="s">
        <v>21</v>
      </c>
      <c r="G1025" s="5">
        <v>460</v>
      </c>
      <c r="H1025" s="1">
        <v>0.63478260869565217</v>
      </c>
      <c r="I1025" s="10">
        <v>168</v>
      </c>
      <c r="J1025" s="14">
        <f>IF(H1025&lt;J$2,1,0)</f>
        <v>0</v>
      </c>
    </row>
    <row r="1026" spans="1:10" x14ac:dyDescent="0.25">
      <c r="A1026" s="2" t="s">
        <v>7</v>
      </c>
      <c r="B1026">
        <v>2023</v>
      </c>
      <c r="C1026" t="s">
        <v>901</v>
      </c>
      <c r="D1026" s="2">
        <v>541133</v>
      </c>
      <c r="E1026" s="2" t="s">
        <v>896</v>
      </c>
      <c r="F1026" s="6" t="s">
        <v>21</v>
      </c>
      <c r="G1026" s="5">
        <v>408</v>
      </c>
      <c r="H1026" s="1">
        <v>0.7279411764705882</v>
      </c>
      <c r="I1026" s="10">
        <v>111</v>
      </c>
      <c r="J1026" s="14">
        <f>IF(H1026&lt;J$2,1,0)</f>
        <v>0</v>
      </c>
    </row>
    <row r="1027" spans="1:10" x14ac:dyDescent="0.25">
      <c r="A1027" s="2" t="s">
        <v>7</v>
      </c>
      <c r="B1027">
        <v>2023</v>
      </c>
      <c r="C1027" t="s">
        <v>901</v>
      </c>
      <c r="D1027" s="2">
        <v>541281</v>
      </c>
      <c r="E1027" s="2" t="s">
        <v>901</v>
      </c>
      <c r="F1027" s="6" t="s">
        <v>139</v>
      </c>
      <c r="G1027" s="5">
        <v>5895</v>
      </c>
      <c r="H1027" s="1">
        <v>0.74520780322307045</v>
      </c>
      <c r="I1027" s="10">
        <v>1502</v>
      </c>
      <c r="J1027" s="14">
        <f>IF(H1027&lt;J$2,1,0)</f>
        <v>0</v>
      </c>
    </row>
    <row r="1028" spans="1:10" x14ac:dyDescent="0.25">
      <c r="A1028" s="2" t="s">
        <v>7</v>
      </c>
      <c r="B1028">
        <v>2023</v>
      </c>
      <c r="C1028" t="s">
        <v>901</v>
      </c>
      <c r="D1028" s="2">
        <v>541397</v>
      </c>
      <c r="E1028" s="2" t="s">
        <v>907</v>
      </c>
      <c r="F1028" s="6" t="s">
        <v>21</v>
      </c>
      <c r="G1028" s="5">
        <v>569</v>
      </c>
      <c r="H1028" s="1">
        <v>0.73813708260105448</v>
      </c>
      <c r="I1028" s="10">
        <v>149</v>
      </c>
      <c r="J1028" s="14">
        <f>IF(H1028&lt;J$2,1,0)</f>
        <v>0</v>
      </c>
    </row>
    <row r="1029" spans="1:10" x14ac:dyDescent="0.25">
      <c r="A1029" s="2" t="s">
        <v>7</v>
      </c>
      <c r="B1029">
        <v>2023</v>
      </c>
      <c r="C1029" t="s">
        <v>901</v>
      </c>
      <c r="D1029" s="2">
        <v>541419</v>
      </c>
      <c r="E1029" s="2" t="s">
        <v>908</v>
      </c>
      <c r="F1029" s="6" t="s">
        <v>21</v>
      </c>
      <c r="G1029" s="5">
        <v>280</v>
      </c>
      <c r="H1029" s="1">
        <v>0.61428571428571432</v>
      </c>
      <c r="I1029" s="10">
        <v>108</v>
      </c>
      <c r="J1029" s="14">
        <f>IF(H1029&lt;J$2,1,0)</f>
        <v>0</v>
      </c>
    </row>
    <row r="1030" spans="1:10" x14ac:dyDescent="0.25">
      <c r="A1030" s="2" t="s">
        <v>7</v>
      </c>
      <c r="B1030">
        <v>2023</v>
      </c>
      <c r="C1030" t="s">
        <v>901</v>
      </c>
      <c r="D1030" s="2">
        <v>541591</v>
      </c>
      <c r="E1030" s="2" t="s">
        <v>917</v>
      </c>
      <c r="F1030" s="6" t="s">
        <v>23</v>
      </c>
      <c r="G1030" s="5">
        <v>711</v>
      </c>
      <c r="H1030" s="1">
        <v>0.66526019690576654</v>
      </c>
      <c r="I1030" s="10">
        <v>238</v>
      </c>
      <c r="J1030" s="14">
        <f>IF(H1030&lt;J$2,1,0)</f>
        <v>0</v>
      </c>
    </row>
    <row r="1031" spans="1:10" x14ac:dyDescent="0.25">
      <c r="A1031" s="2" t="s">
        <v>7</v>
      </c>
      <c r="B1031">
        <v>2023</v>
      </c>
      <c r="C1031" t="s">
        <v>901</v>
      </c>
      <c r="D1031" s="2">
        <v>598461</v>
      </c>
      <c r="E1031" s="2" t="s">
        <v>1126</v>
      </c>
      <c r="F1031" s="6" t="s">
        <v>21</v>
      </c>
      <c r="G1031" s="5">
        <v>273</v>
      </c>
      <c r="H1031" s="1">
        <v>0.76556776556776551</v>
      </c>
      <c r="I1031" s="10">
        <v>64</v>
      </c>
      <c r="J1031" s="14">
        <f>IF(H1031&lt;J$2,1,0)</f>
        <v>0</v>
      </c>
    </row>
    <row r="1032" spans="1:10" x14ac:dyDescent="0.25">
      <c r="A1032" s="2" t="s">
        <v>7</v>
      </c>
      <c r="B1032">
        <v>2023</v>
      </c>
      <c r="C1032" t="s">
        <v>901</v>
      </c>
      <c r="D1032" s="2">
        <v>598470</v>
      </c>
      <c r="E1032" s="2" t="s">
        <v>1127</v>
      </c>
      <c r="F1032" s="6" t="s">
        <v>21</v>
      </c>
      <c r="G1032" s="5">
        <v>219</v>
      </c>
      <c r="H1032" s="1">
        <v>0.78995433789954339</v>
      </c>
      <c r="I1032" s="10">
        <v>46</v>
      </c>
      <c r="J1032" s="14">
        <f>IF(H1032&lt;J$2,1,0)</f>
        <v>0</v>
      </c>
    </row>
    <row r="1033" spans="1:10" x14ac:dyDescent="0.25">
      <c r="A1033" s="2" t="s">
        <v>7</v>
      </c>
      <c r="B1033">
        <v>2023</v>
      </c>
      <c r="C1033" t="s">
        <v>901</v>
      </c>
      <c r="D1033" s="2">
        <v>598488</v>
      </c>
      <c r="E1033" s="2" t="s">
        <v>1128</v>
      </c>
      <c r="F1033" s="6" t="s">
        <v>21</v>
      </c>
      <c r="G1033" s="5">
        <v>179</v>
      </c>
      <c r="H1033" s="1">
        <v>0.83798882681564246</v>
      </c>
      <c r="I1033" s="10">
        <v>29</v>
      </c>
      <c r="J1033" s="14">
        <f>IF(H1033&lt;J$2,1,0)</f>
        <v>0</v>
      </c>
    </row>
    <row r="1034" spans="1:10" x14ac:dyDescent="0.25">
      <c r="A1034" s="2" t="s">
        <v>7</v>
      </c>
      <c r="B1034">
        <v>2024</v>
      </c>
      <c r="C1034" t="s">
        <v>334</v>
      </c>
      <c r="D1034" s="2">
        <v>512991</v>
      </c>
      <c r="E1034" s="2" t="s">
        <v>24</v>
      </c>
      <c r="F1034" s="6" t="s">
        <v>21</v>
      </c>
      <c r="G1034" s="5">
        <v>147</v>
      </c>
      <c r="H1034" s="1">
        <v>0.72108843537414968</v>
      </c>
      <c r="I1034" s="10">
        <v>41</v>
      </c>
      <c r="J1034" s="14">
        <f>IF(H1034&lt;J$2,1,0)</f>
        <v>0</v>
      </c>
    </row>
    <row r="1035" spans="1:10" x14ac:dyDescent="0.25">
      <c r="A1035" s="2" t="s">
        <v>7</v>
      </c>
      <c r="B1035">
        <v>2024</v>
      </c>
      <c r="C1035" t="s">
        <v>334</v>
      </c>
      <c r="D1035" s="2">
        <v>513032</v>
      </c>
      <c r="E1035" s="2" t="s">
        <v>25</v>
      </c>
      <c r="F1035" s="6" t="s">
        <v>21</v>
      </c>
      <c r="G1035" s="5">
        <v>357</v>
      </c>
      <c r="H1035" s="1">
        <v>0.64985994397759106</v>
      </c>
      <c r="I1035" s="10">
        <v>125</v>
      </c>
      <c r="J1035" s="14">
        <f>IF(H1035&lt;J$2,1,0)</f>
        <v>0</v>
      </c>
    </row>
    <row r="1036" spans="1:10" x14ac:dyDescent="0.25">
      <c r="A1036" s="2" t="s">
        <v>7</v>
      </c>
      <c r="B1036">
        <v>2024</v>
      </c>
      <c r="C1036" t="s">
        <v>334</v>
      </c>
      <c r="D1036" s="2">
        <v>513075</v>
      </c>
      <c r="E1036" s="2" t="s">
        <v>27</v>
      </c>
      <c r="F1036" s="6" t="s">
        <v>21</v>
      </c>
      <c r="G1036" s="5">
        <v>292</v>
      </c>
      <c r="H1036" s="1">
        <v>0.66438356164383561</v>
      </c>
      <c r="I1036" s="10">
        <v>98</v>
      </c>
      <c r="J1036" s="14">
        <f>IF(H1036&lt;J$2,1,0)</f>
        <v>0</v>
      </c>
    </row>
    <row r="1037" spans="1:10" x14ac:dyDescent="0.25">
      <c r="A1037" s="2" t="s">
        <v>7</v>
      </c>
      <c r="B1037">
        <v>2024</v>
      </c>
      <c r="C1037" t="s">
        <v>334</v>
      </c>
      <c r="D1037" s="2">
        <v>532088</v>
      </c>
      <c r="E1037" s="2" t="s">
        <v>263</v>
      </c>
      <c r="F1037" s="6" t="s">
        <v>21</v>
      </c>
      <c r="G1037" s="5">
        <v>308</v>
      </c>
      <c r="H1037" s="1">
        <v>0.68181818181818177</v>
      </c>
      <c r="I1037" s="10">
        <v>98</v>
      </c>
      <c r="J1037" s="14">
        <f>IF(H1037&lt;J$2,1,0)</f>
        <v>0</v>
      </c>
    </row>
    <row r="1038" spans="1:10" x14ac:dyDescent="0.25">
      <c r="A1038" s="2" t="s">
        <v>7</v>
      </c>
      <c r="B1038">
        <v>2024</v>
      </c>
      <c r="C1038" t="s">
        <v>334</v>
      </c>
      <c r="D1038" s="2">
        <v>532177</v>
      </c>
      <c r="E1038" s="2" t="s">
        <v>272</v>
      </c>
      <c r="F1038" s="6" t="s">
        <v>21</v>
      </c>
      <c r="G1038" s="5">
        <v>505</v>
      </c>
      <c r="H1038" s="1">
        <v>0.75247524752475248</v>
      </c>
      <c r="I1038" s="10">
        <v>125</v>
      </c>
      <c r="J1038" s="14">
        <f>IF(H1038&lt;J$2,1,0)</f>
        <v>0</v>
      </c>
    </row>
    <row r="1039" spans="1:10" x14ac:dyDescent="0.25">
      <c r="A1039" s="2" t="s">
        <v>7</v>
      </c>
      <c r="B1039">
        <v>2024</v>
      </c>
      <c r="C1039" t="s">
        <v>334</v>
      </c>
      <c r="D1039" s="2">
        <v>532207</v>
      </c>
      <c r="E1039" s="2" t="s">
        <v>275</v>
      </c>
      <c r="F1039" s="6" t="s">
        <v>23</v>
      </c>
      <c r="G1039" s="5">
        <v>775</v>
      </c>
      <c r="H1039" s="1">
        <v>0.68516129032258066</v>
      </c>
      <c r="I1039" s="10">
        <v>244</v>
      </c>
      <c r="J1039" s="14">
        <f>IF(H1039&lt;J$2,1,0)</f>
        <v>0</v>
      </c>
    </row>
    <row r="1040" spans="1:10" x14ac:dyDescent="0.25">
      <c r="A1040" s="2" t="s">
        <v>7</v>
      </c>
      <c r="B1040">
        <v>2024</v>
      </c>
      <c r="C1040" t="s">
        <v>334</v>
      </c>
      <c r="D1040" s="2">
        <v>532291</v>
      </c>
      <c r="E1040" s="2" t="s">
        <v>283</v>
      </c>
      <c r="F1040" s="6" t="s">
        <v>21</v>
      </c>
      <c r="G1040" s="5">
        <v>272</v>
      </c>
      <c r="H1040" s="1">
        <v>0.63602941176470584</v>
      </c>
      <c r="I1040" s="10">
        <v>99</v>
      </c>
      <c r="J1040" s="14">
        <f>IF(H1040&lt;J$2,1,0)</f>
        <v>0</v>
      </c>
    </row>
    <row r="1041" spans="1:10" x14ac:dyDescent="0.25">
      <c r="A1041" s="2" t="s">
        <v>7</v>
      </c>
      <c r="B1041">
        <v>2024</v>
      </c>
      <c r="C1041" t="s">
        <v>334</v>
      </c>
      <c r="D1041" s="2">
        <v>532321</v>
      </c>
      <c r="E1041" s="2" t="s">
        <v>286</v>
      </c>
      <c r="F1041" s="6" t="s">
        <v>21</v>
      </c>
      <c r="G1041" s="5">
        <v>213</v>
      </c>
      <c r="H1041" s="1">
        <v>0.67136150234741787</v>
      </c>
      <c r="I1041" s="10">
        <v>70</v>
      </c>
      <c r="J1041" s="14">
        <f>IF(H1041&lt;J$2,1,0)</f>
        <v>0</v>
      </c>
    </row>
    <row r="1042" spans="1:10" x14ac:dyDescent="0.25">
      <c r="A1042" s="2" t="s">
        <v>7</v>
      </c>
      <c r="B1042">
        <v>2024</v>
      </c>
      <c r="C1042" t="s">
        <v>334</v>
      </c>
      <c r="D1042" s="2">
        <v>532339</v>
      </c>
      <c r="E1042" s="2" t="s">
        <v>287</v>
      </c>
      <c r="F1042" s="6" t="s">
        <v>21</v>
      </c>
      <c r="G1042" s="5">
        <v>451</v>
      </c>
      <c r="H1042" s="1">
        <v>0.70509977827050996</v>
      </c>
      <c r="I1042" s="10">
        <v>133</v>
      </c>
      <c r="J1042" s="14">
        <f>IF(H1042&lt;J$2,1,0)</f>
        <v>0</v>
      </c>
    </row>
    <row r="1043" spans="1:10" x14ac:dyDescent="0.25">
      <c r="A1043" s="2" t="s">
        <v>7</v>
      </c>
      <c r="B1043">
        <v>2024</v>
      </c>
      <c r="C1043" t="s">
        <v>334</v>
      </c>
      <c r="D1043" s="2">
        <v>532363</v>
      </c>
      <c r="E1043" s="2" t="s">
        <v>290</v>
      </c>
      <c r="F1043" s="6" t="s">
        <v>21</v>
      </c>
      <c r="G1043" s="5">
        <v>414</v>
      </c>
      <c r="H1043" s="1">
        <v>0.72222222222222221</v>
      </c>
      <c r="I1043" s="10">
        <v>115</v>
      </c>
      <c r="J1043" s="14">
        <f>IF(H1043&lt;J$2,1,0)</f>
        <v>0</v>
      </c>
    </row>
    <row r="1044" spans="1:10" x14ac:dyDescent="0.25">
      <c r="A1044" s="2" t="s">
        <v>7</v>
      </c>
      <c r="B1044">
        <v>2024</v>
      </c>
      <c r="C1044" t="s">
        <v>334</v>
      </c>
      <c r="D1044" s="2">
        <v>532398</v>
      </c>
      <c r="E1044" s="2" t="s">
        <v>293</v>
      </c>
      <c r="F1044" s="6" t="s">
        <v>21</v>
      </c>
      <c r="G1044" s="5">
        <v>227</v>
      </c>
      <c r="H1044" s="1">
        <v>0.72687224669603523</v>
      </c>
      <c r="I1044" s="10">
        <v>62</v>
      </c>
      <c r="J1044" s="14">
        <f>IF(H1044&lt;J$2,1,0)</f>
        <v>0</v>
      </c>
    </row>
    <row r="1045" spans="1:10" x14ac:dyDescent="0.25">
      <c r="A1045" s="2" t="s">
        <v>7</v>
      </c>
      <c r="B1045">
        <v>2024</v>
      </c>
      <c r="C1045" t="s">
        <v>334</v>
      </c>
      <c r="D1045" s="2">
        <v>532401</v>
      </c>
      <c r="E1045" s="2" t="s">
        <v>294</v>
      </c>
      <c r="F1045" s="6" t="s">
        <v>21</v>
      </c>
      <c r="G1045" s="5">
        <v>235</v>
      </c>
      <c r="H1045" s="1">
        <v>0.66382978723404251</v>
      </c>
      <c r="I1045" s="10">
        <v>79</v>
      </c>
      <c r="J1045" s="14">
        <f>IF(H1045&lt;J$2,1,0)</f>
        <v>0</v>
      </c>
    </row>
    <row r="1046" spans="1:10" x14ac:dyDescent="0.25">
      <c r="A1046" s="2" t="s">
        <v>7</v>
      </c>
      <c r="B1046">
        <v>2024</v>
      </c>
      <c r="C1046" t="s">
        <v>334</v>
      </c>
      <c r="D1046" s="2">
        <v>532410</v>
      </c>
      <c r="E1046" s="2" t="s">
        <v>295</v>
      </c>
      <c r="F1046" s="6" t="s">
        <v>21</v>
      </c>
      <c r="G1046" s="5">
        <v>349</v>
      </c>
      <c r="H1046" s="1">
        <v>0.70773638968481378</v>
      </c>
      <c r="I1046" s="10">
        <v>102</v>
      </c>
      <c r="J1046" s="14">
        <f>IF(H1046&lt;J$2,1,0)</f>
        <v>0</v>
      </c>
    </row>
    <row r="1047" spans="1:10" x14ac:dyDescent="0.25">
      <c r="A1047" s="2" t="s">
        <v>7</v>
      </c>
      <c r="B1047">
        <v>2024</v>
      </c>
      <c r="C1047" t="s">
        <v>334</v>
      </c>
      <c r="D1047" s="2">
        <v>532428</v>
      </c>
      <c r="E1047" s="2" t="s">
        <v>296</v>
      </c>
      <c r="F1047" s="6" t="s">
        <v>21</v>
      </c>
      <c r="G1047" s="5">
        <v>224</v>
      </c>
      <c r="H1047" s="1">
        <v>0.6473214285714286</v>
      </c>
      <c r="I1047" s="10">
        <v>79</v>
      </c>
      <c r="J1047" s="14">
        <f>IF(H1047&lt;J$2,1,0)</f>
        <v>0</v>
      </c>
    </row>
    <row r="1048" spans="1:10" x14ac:dyDescent="0.25">
      <c r="A1048" s="2" t="s">
        <v>7</v>
      </c>
      <c r="B1048">
        <v>2024</v>
      </c>
      <c r="C1048" t="s">
        <v>334</v>
      </c>
      <c r="D1048" s="2">
        <v>532461</v>
      </c>
      <c r="E1048" s="2" t="s">
        <v>300</v>
      </c>
      <c r="F1048" s="6" t="s">
        <v>23</v>
      </c>
      <c r="G1048" s="5">
        <v>834</v>
      </c>
      <c r="H1048" s="1">
        <v>0.68105515587529974</v>
      </c>
      <c r="I1048" s="10">
        <v>266</v>
      </c>
      <c r="J1048" s="14">
        <f>IF(H1048&lt;J$2,1,0)</f>
        <v>0</v>
      </c>
    </row>
    <row r="1049" spans="1:10" x14ac:dyDescent="0.25">
      <c r="A1049" s="2" t="s">
        <v>7</v>
      </c>
      <c r="B1049">
        <v>2024</v>
      </c>
      <c r="C1049" t="s">
        <v>334</v>
      </c>
      <c r="D1049" s="2">
        <v>532479</v>
      </c>
      <c r="E1049" s="2" t="s">
        <v>301</v>
      </c>
      <c r="F1049" s="6" t="s">
        <v>21</v>
      </c>
      <c r="G1049" s="5">
        <v>241</v>
      </c>
      <c r="H1049" s="1">
        <v>0.65975103734439833</v>
      </c>
      <c r="I1049" s="10">
        <v>82</v>
      </c>
      <c r="J1049" s="14">
        <f>IF(H1049&lt;J$2,1,0)</f>
        <v>0</v>
      </c>
    </row>
    <row r="1050" spans="1:10" x14ac:dyDescent="0.25">
      <c r="A1050" s="2" t="s">
        <v>7</v>
      </c>
      <c r="B1050">
        <v>2024</v>
      </c>
      <c r="C1050" t="s">
        <v>334</v>
      </c>
      <c r="D1050" s="2">
        <v>532487</v>
      </c>
      <c r="E1050" s="2" t="s">
        <v>302</v>
      </c>
      <c r="F1050" s="6" t="s">
        <v>21</v>
      </c>
      <c r="G1050" s="5">
        <v>480</v>
      </c>
      <c r="H1050" s="1">
        <v>0.6875</v>
      </c>
      <c r="I1050" s="10">
        <v>150</v>
      </c>
      <c r="J1050" s="14">
        <f>IF(H1050&lt;J$2,1,0)</f>
        <v>0</v>
      </c>
    </row>
    <row r="1051" spans="1:10" x14ac:dyDescent="0.25">
      <c r="A1051" s="2" t="s">
        <v>7</v>
      </c>
      <c r="B1051">
        <v>2024</v>
      </c>
      <c r="C1051" t="s">
        <v>334</v>
      </c>
      <c r="D1051" s="2">
        <v>532517</v>
      </c>
      <c r="E1051" s="2" t="s">
        <v>305</v>
      </c>
      <c r="F1051" s="6" t="s">
        <v>21</v>
      </c>
      <c r="G1051" s="5">
        <v>68</v>
      </c>
      <c r="H1051" s="1">
        <v>0.72058823529411764</v>
      </c>
      <c r="I1051" s="10">
        <v>19</v>
      </c>
      <c r="J1051" s="14">
        <f>IF(H1051&lt;J$2,1,0)</f>
        <v>0</v>
      </c>
    </row>
    <row r="1052" spans="1:10" x14ac:dyDescent="0.25">
      <c r="A1052" s="2" t="s">
        <v>7</v>
      </c>
      <c r="B1052">
        <v>2024</v>
      </c>
      <c r="C1052" t="s">
        <v>334</v>
      </c>
      <c r="D1052" s="2">
        <v>532533</v>
      </c>
      <c r="E1052" s="2" t="s">
        <v>307</v>
      </c>
      <c r="F1052" s="6" t="s">
        <v>21</v>
      </c>
      <c r="G1052" s="5">
        <v>396</v>
      </c>
      <c r="H1052" s="1">
        <v>0.73232323232323238</v>
      </c>
      <c r="I1052" s="10">
        <v>106</v>
      </c>
      <c r="J1052" s="14">
        <f>IF(H1052&lt;J$2,1,0)</f>
        <v>0</v>
      </c>
    </row>
    <row r="1053" spans="1:10" x14ac:dyDescent="0.25">
      <c r="A1053" s="2" t="s">
        <v>7</v>
      </c>
      <c r="B1053">
        <v>2024</v>
      </c>
      <c r="C1053" t="s">
        <v>334</v>
      </c>
      <c r="D1053" s="2">
        <v>532657</v>
      </c>
      <c r="E1053" s="2" t="s">
        <v>319</v>
      </c>
      <c r="F1053" s="6" t="s">
        <v>21</v>
      </c>
      <c r="G1053" s="5">
        <v>326</v>
      </c>
      <c r="H1053" s="1">
        <v>0.7239263803680982</v>
      </c>
      <c r="I1053" s="10">
        <v>90</v>
      </c>
      <c r="J1053" s="14">
        <f>IF(H1053&lt;J$2,1,0)</f>
        <v>0</v>
      </c>
    </row>
    <row r="1054" spans="1:10" x14ac:dyDescent="0.25">
      <c r="A1054" s="2" t="s">
        <v>7</v>
      </c>
      <c r="B1054">
        <v>2024</v>
      </c>
      <c r="C1054" t="s">
        <v>334</v>
      </c>
      <c r="D1054" s="2">
        <v>532665</v>
      </c>
      <c r="E1054" s="2" t="s">
        <v>320</v>
      </c>
      <c r="F1054" s="6" t="s">
        <v>21</v>
      </c>
      <c r="G1054" s="5">
        <v>366</v>
      </c>
      <c r="H1054" s="1">
        <v>0.65573770491803274</v>
      </c>
      <c r="I1054" s="10">
        <v>126</v>
      </c>
      <c r="J1054" s="14">
        <f>IF(H1054&lt;J$2,1,0)</f>
        <v>0</v>
      </c>
    </row>
    <row r="1055" spans="1:10" x14ac:dyDescent="0.25">
      <c r="A1055" s="2" t="s">
        <v>7</v>
      </c>
      <c r="B1055">
        <v>2024</v>
      </c>
      <c r="C1055" t="s">
        <v>334</v>
      </c>
      <c r="D1055" s="2">
        <v>532754</v>
      </c>
      <c r="E1055" s="2" t="s">
        <v>328</v>
      </c>
      <c r="F1055" s="6" t="s">
        <v>21</v>
      </c>
      <c r="G1055" s="5">
        <v>268</v>
      </c>
      <c r="H1055" s="1">
        <v>0.72014925373134331</v>
      </c>
      <c r="I1055" s="10">
        <v>75</v>
      </c>
      <c r="J1055" s="14">
        <f>IF(H1055&lt;J$2,1,0)</f>
        <v>0</v>
      </c>
    </row>
    <row r="1056" spans="1:10" x14ac:dyDescent="0.25">
      <c r="A1056" s="2" t="s">
        <v>7</v>
      </c>
      <c r="B1056">
        <v>2024</v>
      </c>
      <c r="C1056" t="s">
        <v>334</v>
      </c>
      <c r="D1056" s="2">
        <v>532762</v>
      </c>
      <c r="E1056" s="2" t="s">
        <v>329</v>
      </c>
      <c r="F1056" s="6" t="s">
        <v>21</v>
      </c>
      <c r="G1056" s="5">
        <v>407</v>
      </c>
      <c r="H1056" s="1">
        <v>0.60687960687960685</v>
      </c>
      <c r="I1056" s="10">
        <v>160</v>
      </c>
      <c r="J1056" s="14">
        <f>IF(H1056&lt;J$2,1,0)</f>
        <v>0</v>
      </c>
    </row>
    <row r="1057" spans="1:10" x14ac:dyDescent="0.25">
      <c r="A1057" s="2" t="s">
        <v>7</v>
      </c>
      <c r="B1057">
        <v>2024</v>
      </c>
      <c r="C1057" t="s">
        <v>334</v>
      </c>
      <c r="D1057" s="2">
        <v>532771</v>
      </c>
      <c r="E1057" s="2" t="s">
        <v>330</v>
      </c>
      <c r="F1057" s="6" t="s">
        <v>21</v>
      </c>
      <c r="G1057" s="5">
        <v>320</v>
      </c>
      <c r="H1057" s="1">
        <v>0.67500000000000004</v>
      </c>
      <c r="I1057" s="10">
        <v>104</v>
      </c>
      <c r="J1057" s="14">
        <f>IF(H1057&lt;J$2,1,0)</f>
        <v>0</v>
      </c>
    </row>
    <row r="1058" spans="1:10" x14ac:dyDescent="0.25">
      <c r="A1058" s="2" t="s">
        <v>7</v>
      </c>
      <c r="B1058">
        <v>2024</v>
      </c>
      <c r="C1058" t="s">
        <v>334</v>
      </c>
      <c r="D1058" s="2">
        <v>532797</v>
      </c>
      <c r="E1058" s="2" t="s">
        <v>332</v>
      </c>
      <c r="F1058" s="6" t="s">
        <v>21</v>
      </c>
      <c r="G1058" s="5">
        <v>302</v>
      </c>
      <c r="H1058" s="1">
        <v>0.71523178807947019</v>
      </c>
      <c r="I1058" s="10">
        <v>86</v>
      </c>
      <c r="J1058" s="14">
        <f>IF(H1058&lt;J$2,1,0)</f>
        <v>0</v>
      </c>
    </row>
    <row r="1059" spans="1:10" x14ac:dyDescent="0.25">
      <c r="A1059" s="2" t="s">
        <v>7</v>
      </c>
      <c r="B1059">
        <v>2024</v>
      </c>
      <c r="C1059" t="s">
        <v>334</v>
      </c>
      <c r="D1059" s="2">
        <v>532801</v>
      </c>
      <c r="E1059" s="2" t="s">
        <v>333</v>
      </c>
      <c r="F1059" s="6" t="s">
        <v>21</v>
      </c>
      <c r="G1059" s="5">
        <v>270</v>
      </c>
      <c r="H1059" s="1">
        <v>0.71481481481481479</v>
      </c>
      <c r="I1059" s="10">
        <v>77</v>
      </c>
      <c r="J1059" s="14">
        <f>IF(H1059&lt;J$2,1,0)</f>
        <v>0</v>
      </c>
    </row>
    <row r="1060" spans="1:10" x14ac:dyDescent="0.25">
      <c r="A1060" s="2" t="s">
        <v>7</v>
      </c>
      <c r="B1060">
        <v>2024</v>
      </c>
      <c r="C1060" t="s">
        <v>334</v>
      </c>
      <c r="D1060" s="2">
        <v>532819</v>
      </c>
      <c r="E1060" s="2" t="s">
        <v>334</v>
      </c>
      <c r="F1060" s="6" t="s">
        <v>59</v>
      </c>
      <c r="G1060" s="5">
        <v>13137</v>
      </c>
      <c r="H1060" s="1">
        <v>0.71606911775900128</v>
      </c>
      <c r="I1060" s="10">
        <v>3730</v>
      </c>
      <c r="J1060" s="14">
        <f>IF(H1060&lt;J$2,1,0)</f>
        <v>0</v>
      </c>
    </row>
    <row r="1061" spans="1:10" x14ac:dyDescent="0.25">
      <c r="A1061" s="2" t="s">
        <v>7</v>
      </c>
      <c r="B1061">
        <v>2024</v>
      </c>
      <c r="C1061" t="s">
        <v>334</v>
      </c>
      <c r="D1061" s="2">
        <v>532835</v>
      </c>
      <c r="E1061" s="2" t="s">
        <v>336</v>
      </c>
      <c r="F1061" s="6" t="s">
        <v>23</v>
      </c>
      <c r="G1061" s="5">
        <v>1625</v>
      </c>
      <c r="H1061" s="1">
        <v>0.76061538461538458</v>
      </c>
      <c r="I1061" s="10">
        <v>389</v>
      </c>
      <c r="J1061" s="14">
        <f>IF(H1061&lt;J$2,1,0)</f>
        <v>0</v>
      </c>
    </row>
    <row r="1062" spans="1:10" x14ac:dyDescent="0.25">
      <c r="A1062" s="2" t="s">
        <v>7</v>
      </c>
      <c r="B1062">
        <v>2024</v>
      </c>
      <c r="C1062" t="s">
        <v>334</v>
      </c>
      <c r="D1062" s="2">
        <v>532916</v>
      </c>
      <c r="E1062" s="2" t="s">
        <v>343</v>
      </c>
      <c r="F1062" s="6" t="s">
        <v>21</v>
      </c>
      <c r="G1062" s="5">
        <v>151</v>
      </c>
      <c r="H1062" s="1">
        <v>0.6556291390728477</v>
      </c>
      <c r="I1062" s="10">
        <v>52</v>
      </c>
      <c r="J1062" s="14">
        <f>IF(H1062&lt;J$2,1,0)</f>
        <v>0</v>
      </c>
    </row>
    <row r="1063" spans="1:10" x14ac:dyDescent="0.25">
      <c r="A1063" s="2" t="s">
        <v>7</v>
      </c>
      <c r="B1063">
        <v>2024</v>
      </c>
      <c r="C1063" t="s">
        <v>334</v>
      </c>
      <c r="D1063" s="2">
        <v>532967</v>
      </c>
      <c r="E1063" s="2" t="s">
        <v>348</v>
      </c>
      <c r="F1063" s="6" t="s">
        <v>21</v>
      </c>
      <c r="G1063" s="5">
        <v>192</v>
      </c>
      <c r="H1063" s="1">
        <v>0.75520833333333337</v>
      </c>
      <c r="I1063" s="10">
        <v>47</v>
      </c>
      <c r="J1063" s="14">
        <f>IF(H1063&lt;J$2,1,0)</f>
        <v>0</v>
      </c>
    </row>
    <row r="1064" spans="1:10" x14ac:dyDescent="0.25">
      <c r="A1064" s="2" t="s">
        <v>7</v>
      </c>
      <c r="B1064">
        <v>2024</v>
      </c>
      <c r="C1064" t="s">
        <v>334</v>
      </c>
      <c r="D1064" s="2">
        <v>533009</v>
      </c>
      <c r="E1064" s="2" t="s">
        <v>352</v>
      </c>
      <c r="F1064" s="6" t="s">
        <v>21</v>
      </c>
      <c r="G1064" s="5">
        <v>301</v>
      </c>
      <c r="H1064" s="1">
        <v>0.66445182724252494</v>
      </c>
      <c r="I1064" s="10">
        <v>101</v>
      </c>
      <c r="J1064" s="14">
        <f>IF(H1064&lt;J$2,1,0)</f>
        <v>0</v>
      </c>
    </row>
    <row r="1065" spans="1:10" x14ac:dyDescent="0.25">
      <c r="A1065" s="2" t="s">
        <v>7</v>
      </c>
      <c r="B1065">
        <v>2024</v>
      </c>
      <c r="C1065" t="s">
        <v>334</v>
      </c>
      <c r="D1065" s="2">
        <v>533041</v>
      </c>
      <c r="E1065" s="2" t="s">
        <v>356</v>
      </c>
      <c r="F1065" s="6" t="s">
        <v>44</v>
      </c>
      <c r="G1065" s="5">
        <v>2536</v>
      </c>
      <c r="H1065" s="1">
        <v>0.70386435331230279</v>
      </c>
      <c r="I1065" s="10">
        <v>751</v>
      </c>
      <c r="J1065" s="14">
        <f>IF(H1065&lt;J$2,1,0)</f>
        <v>0</v>
      </c>
    </row>
    <row r="1066" spans="1:10" x14ac:dyDescent="0.25">
      <c r="A1066" s="2" t="s">
        <v>7</v>
      </c>
      <c r="B1066">
        <v>2024</v>
      </c>
      <c r="C1066" t="s">
        <v>334</v>
      </c>
      <c r="D1066" s="2">
        <v>533068</v>
      </c>
      <c r="E1066" s="2" t="s">
        <v>358</v>
      </c>
      <c r="F1066" s="6" t="s">
        <v>23</v>
      </c>
      <c r="G1066" s="5">
        <v>631</v>
      </c>
      <c r="H1066" s="1">
        <v>0.7099841521394612</v>
      </c>
      <c r="I1066" s="10">
        <v>183</v>
      </c>
      <c r="J1066" s="14">
        <f>IF(H1066&lt;J$2,1,0)</f>
        <v>0</v>
      </c>
    </row>
    <row r="1067" spans="1:10" x14ac:dyDescent="0.25">
      <c r="A1067" s="2" t="s">
        <v>7</v>
      </c>
      <c r="B1067">
        <v>2024</v>
      </c>
      <c r="C1067" t="s">
        <v>334</v>
      </c>
      <c r="D1067" s="2">
        <v>533114</v>
      </c>
      <c r="E1067" s="2" t="s">
        <v>363</v>
      </c>
      <c r="F1067" s="6" t="s">
        <v>44</v>
      </c>
      <c r="G1067" s="5">
        <v>1868</v>
      </c>
      <c r="H1067" s="1">
        <v>0.61027837259100648</v>
      </c>
      <c r="I1067" s="10">
        <v>728</v>
      </c>
      <c r="J1067" s="14">
        <f>IF(H1067&lt;J$2,1,0)</f>
        <v>0</v>
      </c>
    </row>
    <row r="1068" spans="1:10" x14ac:dyDescent="0.25">
      <c r="A1068" s="2" t="s">
        <v>7</v>
      </c>
      <c r="B1068">
        <v>2024</v>
      </c>
      <c r="C1068" t="s">
        <v>334</v>
      </c>
      <c r="D1068" s="2">
        <v>533122</v>
      </c>
      <c r="E1068" s="2" t="s">
        <v>364</v>
      </c>
      <c r="F1068" s="6" t="s">
        <v>23</v>
      </c>
      <c r="G1068" s="5">
        <v>711</v>
      </c>
      <c r="H1068" s="1">
        <v>0.66807313642756683</v>
      </c>
      <c r="I1068" s="10">
        <v>236</v>
      </c>
      <c r="J1068" s="14">
        <f>IF(H1068&lt;J$2,1,0)</f>
        <v>0</v>
      </c>
    </row>
    <row r="1069" spans="1:10" x14ac:dyDescent="0.25">
      <c r="A1069" s="2" t="s">
        <v>7</v>
      </c>
      <c r="B1069">
        <v>2024</v>
      </c>
      <c r="C1069" t="s">
        <v>334</v>
      </c>
      <c r="D1069" s="2">
        <v>533157</v>
      </c>
      <c r="E1069" s="2" t="s">
        <v>366</v>
      </c>
      <c r="F1069" s="6" t="s">
        <v>21</v>
      </c>
      <c r="G1069" s="5">
        <v>567</v>
      </c>
      <c r="H1069" s="1">
        <v>0.6578483245149912</v>
      </c>
      <c r="I1069" s="10">
        <v>194</v>
      </c>
      <c r="J1069" s="14">
        <f>IF(H1069&lt;J$2,1,0)</f>
        <v>0</v>
      </c>
    </row>
    <row r="1070" spans="1:10" x14ac:dyDescent="0.25">
      <c r="A1070" s="2" t="s">
        <v>7</v>
      </c>
      <c r="B1070">
        <v>2024</v>
      </c>
      <c r="C1070" t="s">
        <v>334</v>
      </c>
      <c r="D1070" s="2">
        <v>535095</v>
      </c>
      <c r="E1070" s="2" t="s">
        <v>555</v>
      </c>
      <c r="F1070" s="6" t="s">
        <v>21</v>
      </c>
      <c r="G1070" s="5">
        <v>117</v>
      </c>
      <c r="H1070" s="1">
        <v>0.60683760683760679</v>
      </c>
      <c r="I1070" s="10">
        <v>46</v>
      </c>
      <c r="J1070" s="14">
        <f>IF(H1070&lt;J$2,1,0)</f>
        <v>0</v>
      </c>
    </row>
    <row r="1071" spans="1:10" x14ac:dyDescent="0.25">
      <c r="A1071" s="2" t="s">
        <v>7</v>
      </c>
      <c r="B1071">
        <v>2024</v>
      </c>
      <c r="C1071" t="s">
        <v>334</v>
      </c>
      <c r="D1071" s="2">
        <v>535109</v>
      </c>
      <c r="E1071" s="2" t="s">
        <v>556</v>
      </c>
      <c r="F1071" s="6" t="s">
        <v>21</v>
      </c>
      <c r="G1071" s="5">
        <v>192</v>
      </c>
      <c r="H1071" s="1">
        <v>0.70833333333333337</v>
      </c>
      <c r="I1071" s="10">
        <v>56</v>
      </c>
      <c r="J1071" s="14">
        <f>IF(H1071&lt;J$2,1,0)</f>
        <v>0</v>
      </c>
    </row>
    <row r="1072" spans="1:10" x14ac:dyDescent="0.25">
      <c r="A1072" s="2" t="s">
        <v>7</v>
      </c>
      <c r="B1072">
        <v>2024</v>
      </c>
      <c r="C1072" t="s">
        <v>334</v>
      </c>
      <c r="D1072" s="2">
        <v>535125</v>
      </c>
      <c r="E1072" s="2" t="s">
        <v>558</v>
      </c>
      <c r="F1072" s="6" t="s">
        <v>21</v>
      </c>
      <c r="G1072" s="5">
        <v>155</v>
      </c>
      <c r="H1072" s="1">
        <v>0.7870967741935484</v>
      </c>
      <c r="I1072" s="10">
        <v>33</v>
      </c>
      <c r="J1072" s="14">
        <f>IF(H1072&lt;J$2,1,0)</f>
        <v>0</v>
      </c>
    </row>
    <row r="1073" spans="1:10" x14ac:dyDescent="0.25">
      <c r="A1073" s="2" t="s">
        <v>7</v>
      </c>
      <c r="B1073">
        <v>2024</v>
      </c>
      <c r="C1073" t="s">
        <v>334</v>
      </c>
      <c r="D1073" s="2">
        <v>535150</v>
      </c>
      <c r="E1073" s="2" t="s">
        <v>561</v>
      </c>
      <c r="F1073" s="6" t="s">
        <v>21</v>
      </c>
      <c r="G1073" s="5">
        <v>108</v>
      </c>
      <c r="H1073" s="1">
        <v>0.62962962962962965</v>
      </c>
      <c r="I1073" s="10">
        <v>40</v>
      </c>
      <c r="J1073" s="14">
        <f>IF(H1073&lt;J$2,1,0)</f>
        <v>0</v>
      </c>
    </row>
    <row r="1074" spans="1:10" x14ac:dyDescent="0.25">
      <c r="A1074" s="2" t="s">
        <v>7</v>
      </c>
      <c r="B1074">
        <v>2024</v>
      </c>
      <c r="C1074" t="s">
        <v>334</v>
      </c>
      <c r="D1074" s="2">
        <v>551457</v>
      </c>
      <c r="E1074" s="2" t="s">
        <v>974</v>
      </c>
      <c r="F1074" s="6" t="s">
        <v>21</v>
      </c>
      <c r="G1074" s="5">
        <v>380</v>
      </c>
      <c r="H1074" s="1">
        <v>0.73947368421052628</v>
      </c>
      <c r="I1074" s="10">
        <v>99</v>
      </c>
      <c r="J1074" s="14">
        <f>IF(H1074&lt;J$2,1,0)</f>
        <v>0</v>
      </c>
    </row>
    <row r="1075" spans="1:10" x14ac:dyDescent="0.25">
      <c r="A1075" s="2" t="s">
        <v>7</v>
      </c>
      <c r="B1075">
        <v>2024</v>
      </c>
      <c r="C1075" t="s">
        <v>334</v>
      </c>
      <c r="D1075" s="2">
        <v>564087</v>
      </c>
      <c r="E1075" s="2" t="s">
        <v>978</v>
      </c>
      <c r="F1075" s="6" t="s">
        <v>21</v>
      </c>
      <c r="G1075" s="5">
        <v>189</v>
      </c>
      <c r="H1075" s="1">
        <v>0.7142857142857143</v>
      </c>
      <c r="I1075" s="10">
        <v>54</v>
      </c>
      <c r="J1075" s="14">
        <f>IF(H1075&lt;J$2,1,0)</f>
        <v>0</v>
      </c>
    </row>
    <row r="1076" spans="1:10" x14ac:dyDescent="0.25">
      <c r="A1076" s="2" t="s">
        <v>7</v>
      </c>
      <c r="B1076">
        <v>2024</v>
      </c>
      <c r="C1076" t="s">
        <v>334</v>
      </c>
      <c r="D1076" s="2">
        <v>564125</v>
      </c>
      <c r="E1076" s="2" t="s">
        <v>979</v>
      </c>
      <c r="F1076" s="6" t="s">
        <v>21</v>
      </c>
      <c r="G1076" s="5">
        <v>171</v>
      </c>
      <c r="H1076" s="1">
        <v>0.69590643274853803</v>
      </c>
      <c r="I1076" s="10">
        <v>52</v>
      </c>
      <c r="J1076" s="14">
        <f>IF(H1076&lt;J$2,1,0)</f>
        <v>0</v>
      </c>
    </row>
    <row r="1077" spans="1:10" x14ac:dyDescent="0.25">
      <c r="A1077" s="2" t="s">
        <v>7</v>
      </c>
      <c r="B1077">
        <v>2024</v>
      </c>
      <c r="C1077" t="s">
        <v>334</v>
      </c>
      <c r="D1077" s="2">
        <v>564192</v>
      </c>
      <c r="E1077" s="2" t="s">
        <v>981</v>
      </c>
      <c r="F1077" s="6" t="s">
        <v>21</v>
      </c>
      <c r="G1077" s="5">
        <v>175</v>
      </c>
      <c r="H1077" s="1">
        <v>0.69714285714285718</v>
      </c>
      <c r="I1077" s="10">
        <v>53</v>
      </c>
      <c r="J1077" s="14">
        <f>IF(H1077&lt;J$2,1,0)</f>
        <v>0</v>
      </c>
    </row>
    <row r="1078" spans="1:10" x14ac:dyDescent="0.25">
      <c r="A1078" s="2" t="s">
        <v>7</v>
      </c>
      <c r="B1078">
        <v>2024</v>
      </c>
      <c r="C1078" t="s">
        <v>334</v>
      </c>
      <c r="D1078" s="2">
        <v>571423</v>
      </c>
      <c r="E1078" s="2" t="s">
        <v>1085</v>
      </c>
      <c r="F1078" s="6" t="s">
        <v>21</v>
      </c>
      <c r="G1078" s="5">
        <v>152</v>
      </c>
      <c r="H1078" s="1">
        <v>0.71052631578947367</v>
      </c>
      <c r="I1078" s="10">
        <v>44</v>
      </c>
      <c r="J1078" s="14">
        <f>IF(H1078&lt;J$2,1,0)</f>
        <v>0</v>
      </c>
    </row>
    <row r="1079" spans="1:10" x14ac:dyDescent="0.25">
      <c r="A1079" s="2" t="s">
        <v>7</v>
      </c>
      <c r="B1079">
        <v>2024</v>
      </c>
      <c r="C1079" t="s">
        <v>334</v>
      </c>
      <c r="D1079" s="2">
        <v>571431</v>
      </c>
      <c r="E1079" s="2" t="s">
        <v>1086</v>
      </c>
      <c r="F1079" s="6" t="s">
        <v>21</v>
      </c>
      <c r="G1079" s="5">
        <v>180</v>
      </c>
      <c r="H1079" s="1">
        <v>0.62222222222222223</v>
      </c>
      <c r="I1079" s="10">
        <v>68</v>
      </c>
      <c r="J1079" s="14">
        <f>IF(H1079&lt;J$2,1,0)</f>
        <v>0</v>
      </c>
    </row>
    <row r="1080" spans="1:10" x14ac:dyDescent="0.25">
      <c r="A1080" s="2" t="s">
        <v>7</v>
      </c>
      <c r="B1080">
        <v>2024</v>
      </c>
      <c r="C1080" t="s">
        <v>334</v>
      </c>
      <c r="D1080" s="2">
        <v>571512</v>
      </c>
      <c r="E1080" s="2" t="s">
        <v>1087</v>
      </c>
      <c r="F1080" s="6" t="s">
        <v>21</v>
      </c>
      <c r="G1080" s="5">
        <v>91</v>
      </c>
      <c r="H1080" s="1">
        <v>0.76923076923076927</v>
      </c>
      <c r="I1080" s="10">
        <v>21</v>
      </c>
      <c r="J1080" s="14">
        <f>IF(H1080&lt;J$2,1,0)</f>
        <v>0</v>
      </c>
    </row>
    <row r="1081" spans="1:10" x14ac:dyDescent="0.25">
      <c r="A1081" s="2" t="s">
        <v>7</v>
      </c>
      <c r="B1081">
        <v>2024</v>
      </c>
      <c r="C1081" t="s">
        <v>334</v>
      </c>
      <c r="D1081" s="2">
        <v>571521</v>
      </c>
      <c r="E1081" s="2" t="s">
        <v>1088</v>
      </c>
      <c r="F1081" s="6" t="s">
        <v>21</v>
      </c>
      <c r="G1081" s="5">
        <v>134</v>
      </c>
      <c r="H1081" s="1">
        <v>0.64925373134328357</v>
      </c>
      <c r="I1081" s="10">
        <v>47</v>
      </c>
      <c r="J1081" s="14">
        <f>IF(H1081&lt;J$2,1,0)</f>
        <v>0</v>
      </c>
    </row>
    <row r="1082" spans="1:10" x14ac:dyDescent="0.25">
      <c r="A1082" s="2" t="s">
        <v>7</v>
      </c>
      <c r="B1082">
        <v>2024</v>
      </c>
      <c r="C1082" t="s">
        <v>334</v>
      </c>
      <c r="D1082" s="2">
        <v>571555</v>
      </c>
      <c r="E1082" s="2" t="s">
        <v>1089</v>
      </c>
      <c r="F1082" s="6" t="s">
        <v>21</v>
      </c>
      <c r="G1082" s="5">
        <v>84</v>
      </c>
      <c r="H1082" s="1">
        <v>0.6785714285714286</v>
      </c>
      <c r="I1082" s="10">
        <v>27</v>
      </c>
      <c r="J1082" s="14">
        <f>IF(H1082&lt;J$2,1,0)</f>
        <v>0</v>
      </c>
    </row>
    <row r="1083" spans="1:10" x14ac:dyDescent="0.25">
      <c r="A1083" s="2" t="s">
        <v>7</v>
      </c>
      <c r="B1083">
        <v>2024</v>
      </c>
      <c r="C1083" t="s">
        <v>334</v>
      </c>
      <c r="D1083" s="2">
        <v>571601</v>
      </c>
      <c r="E1083" s="2" t="s">
        <v>1091</v>
      </c>
      <c r="F1083" s="6" t="s">
        <v>21</v>
      </c>
      <c r="G1083" s="5">
        <v>298</v>
      </c>
      <c r="H1083" s="1">
        <v>0.67449664429530198</v>
      </c>
      <c r="I1083" s="10">
        <v>97</v>
      </c>
      <c r="J1083" s="14">
        <f>IF(H1083&lt;J$2,1,0)</f>
        <v>0</v>
      </c>
    </row>
    <row r="1084" spans="1:10" x14ac:dyDescent="0.25">
      <c r="A1084" s="2" t="s">
        <v>7</v>
      </c>
      <c r="B1084">
        <v>2024</v>
      </c>
      <c r="C1084" t="s">
        <v>334</v>
      </c>
      <c r="D1084" s="2">
        <v>599425</v>
      </c>
      <c r="E1084" s="2" t="s">
        <v>1144</v>
      </c>
      <c r="F1084" s="6" t="s">
        <v>21</v>
      </c>
      <c r="G1084" s="5">
        <v>155</v>
      </c>
      <c r="H1084" s="1">
        <v>0.58709677419354833</v>
      </c>
      <c r="I1084" s="10">
        <v>64</v>
      </c>
      <c r="J1084" s="14">
        <f>IF(H1084&lt;J$2,1,0)</f>
        <v>0</v>
      </c>
    </row>
    <row r="1085" spans="1:10" x14ac:dyDescent="0.25">
      <c r="A1085" s="2" t="s">
        <v>7</v>
      </c>
      <c r="B1085">
        <v>2024</v>
      </c>
      <c r="C1085" t="s">
        <v>334</v>
      </c>
      <c r="D1085" s="2">
        <v>599441</v>
      </c>
      <c r="E1085" s="2" t="s">
        <v>1146</v>
      </c>
      <c r="F1085" s="6" t="s">
        <v>21</v>
      </c>
      <c r="G1085" s="5">
        <v>102</v>
      </c>
      <c r="H1085" s="1">
        <v>0.66666666666666663</v>
      </c>
      <c r="I1085" s="10">
        <v>34</v>
      </c>
      <c r="J1085" s="14">
        <f>IF(H1085&lt;J$2,1,0)</f>
        <v>0</v>
      </c>
    </row>
    <row r="1086" spans="1:10" x14ac:dyDescent="0.25">
      <c r="A1086" s="2" t="s">
        <v>7</v>
      </c>
      <c r="B1086">
        <v>2025</v>
      </c>
      <c r="C1086" t="s">
        <v>143</v>
      </c>
      <c r="D1086" s="2">
        <v>529486</v>
      </c>
      <c r="E1086" s="2" t="s">
        <v>62</v>
      </c>
      <c r="F1086" s="6" t="s">
        <v>23</v>
      </c>
      <c r="G1086" s="5">
        <v>1147</v>
      </c>
      <c r="H1086" s="1">
        <v>0.74106364428945071</v>
      </c>
      <c r="I1086" s="10">
        <v>297</v>
      </c>
      <c r="J1086" s="14">
        <f>IF(H1086&lt;J$2,1,0)</f>
        <v>0</v>
      </c>
    </row>
    <row r="1087" spans="1:10" x14ac:dyDescent="0.25">
      <c r="A1087" s="2" t="s">
        <v>7</v>
      </c>
      <c r="B1087">
        <v>2025</v>
      </c>
      <c r="C1087" t="s">
        <v>143</v>
      </c>
      <c r="D1087" s="2">
        <v>529648</v>
      </c>
      <c r="E1087" s="2" t="s">
        <v>76</v>
      </c>
      <c r="F1087" s="6" t="s">
        <v>23</v>
      </c>
      <c r="G1087" s="5">
        <v>751</v>
      </c>
      <c r="H1087" s="1">
        <v>0.69906790945406128</v>
      </c>
      <c r="I1087" s="10">
        <v>226</v>
      </c>
      <c r="J1087" s="14">
        <f>IF(H1087&lt;J$2,1,0)</f>
        <v>0</v>
      </c>
    </row>
    <row r="1088" spans="1:10" x14ac:dyDescent="0.25">
      <c r="A1088" s="2" t="s">
        <v>7</v>
      </c>
      <c r="B1088">
        <v>2025</v>
      </c>
      <c r="C1088" t="s">
        <v>143</v>
      </c>
      <c r="D1088" s="2">
        <v>529737</v>
      </c>
      <c r="E1088" s="2" t="s">
        <v>84</v>
      </c>
      <c r="F1088" s="6" t="s">
        <v>21</v>
      </c>
      <c r="G1088" s="5">
        <v>245</v>
      </c>
      <c r="H1088" s="1">
        <v>0.71836734693877546</v>
      </c>
      <c r="I1088" s="10">
        <v>69</v>
      </c>
      <c r="J1088" s="14">
        <f>IF(H1088&lt;J$2,1,0)</f>
        <v>0</v>
      </c>
    </row>
    <row r="1089" spans="1:10" x14ac:dyDescent="0.25">
      <c r="A1089" s="2" t="s">
        <v>7</v>
      </c>
      <c r="B1089">
        <v>2025</v>
      </c>
      <c r="C1089" t="s">
        <v>143</v>
      </c>
      <c r="D1089" s="2">
        <v>529770</v>
      </c>
      <c r="E1089" s="2" t="s">
        <v>86</v>
      </c>
      <c r="F1089" s="6" t="s">
        <v>21</v>
      </c>
      <c r="G1089" s="5">
        <v>112</v>
      </c>
      <c r="H1089" s="1">
        <v>0.75</v>
      </c>
      <c r="I1089" s="10">
        <v>28</v>
      </c>
      <c r="J1089" s="14">
        <f>IF(H1089&lt;J$2,1,0)</f>
        <v>0</v>
      </c>
    </row>
    <row r="1090" spans="1:10" x14ac:dyDescent="0.25">
      <c r="A1090" s="2" t="s">
        <v>7</v>
      </c>
      <c r="B1090">
        <v>2025</v>
      </c>
      <c r="C1090" t="s">
        <v>143</v>
      </c>
      <c r="D1090" s="2">
        <v>529788</v>
      </c>
      <c r="E1090" s="2" t="s">
        <v>87</v>
      </c>
      <c r="F1090" s="6" t="s">
        <v>21</v>
      </c>
      <c r="G1090" s="5">
        <v>120</v>
      </c>
      <c r="H1090" s="1">
        <v>0.625</v>
      </c>
      <c r="I1090" s="10">
        <v>45</v>
      </c>
      <c r="J1090" s="14">
        <f>IF(H1090&lt;J$2,1,0)</f>
        <v>0</v>
      </c>
    </row>
    <row r="1091" spans="1:10" x14ac:dyDescent="0.25">
      <c r="A1091" s="2" t="s">
        <v>7</v>
      </c>
      <c r="B1091">
        <v>2025</v>
      </c>
      <c r="C1091" t="s">
        <v>143</v>
      </c>
      <c r="D1091" s="2">
        <v>529851</v>
      </c>
      <c r="E1091" s="2" t="s">
        <v>91</v>
      </c>
      <c r="F1091" s="6" t="s">
        <v>21</v>
      </c>
      <c r="G1091" s="5">
        <v>109</v>
      </c>
      <c r="H1091" s="1">
        <v>0.78899082568807344</v>
      </c>
      <c r="I1091" s="10">
        <v>23</v>
      </c>
      <c r="J1091" s="14">
        <f>IF(H1091&lt;J$2,1,0)</f>
        <v>0</v>
      </c>
    </row>
    <row r="1092" spans="1:10" x14ac:dyDescent="0.25">
      <c r="A1092" s="2" t="s">
        <v>7</v>
      </c>
      <c r="B1092">
        <v>2025</v>
      </c>
      <c r="C1092" t="s">
        <v>143</v>
      </c>
      <c r="D1092" s="2">
        <v>529907</v>
      </c>
      <c r="E1092" s="2" t="s">
        <v>92</v>
      </c>
      <c r="F1092" s="6" t="s">
        <v>21</v>
      </c>
      <c r="G1092" s="5">
        <v>160</v>
      </c>
      <c r="H1092" s="1">
        <v>0.6</v>
      </c>
      <c r="I1092" s="10">
        <v>64</v>
      </c>
      <c r="J1092" s="14">
        <f>IF(H1092&lt;J$2,1,0)</f>
        <v>0</v>
      </c>
    </row>
    <row r="1093" spans="1:10" x14ac:dyDescent="0.25">
      <c r="A1093" s="2" t="s">
        <v>7</v>
      </c>
      <c r="B1093">
        <v>2025</v>
      </c>
      <c r="C1093" t="s">
        <v>143</v>
      </c>
      <c r="D1093" s="2">
        <v>529931</v>
      </c>
      <c r="E1093" s="2" t="s">
        <v>93</v>
      </c>
      <c r="F1093" s="6" t="s">
        <v>21</v>
      </c>
      <c r="G1093" s="5">
        <v>418</v>
      </c>
      <c r="H1093" s="1">
        <v>0.65071770334928225</v>
      </c>
      <c r="I1093" s="10">
        <v>146</v>
      </c>
      <c r="J1093" s="14">
        <f>IF(H1093&lt;J$2,1,0)</f>
        <v>0</v>
      </c>
    </row>
    <row r="1094" spans="1:10" x14ac:dyDescent="0.25">
      <c r="A1094" s="2" t="s">
        <v>7</v>
      </c>
      <c r="B1094">
        <v>2025</v>
      </c>
      <c r="C1094" t="s">
        <v>143</v>
      </c>
      <c r="D1094" s="2">
        <v>530000</v>
      </c>
      <c r="E1094" s="2" t="s">
        <v>98</v>
      </c>
      <c r="F1094" s="6" t="s">
        <v>21</v>
      </c>
      <c r="G1094" s="5">
        <v>365</v>
      </c>
      <c r="H1094" s="1">
        <v>0.73150684931506849</v>
      </c>
      <c r="I1094" s="10">
        <v>98</v>
      </c>
      <c r="J1094" s="14">
        <f>IF(H1094&lt;J$2,1,0)</f>
        <v>0</v>
      </c>
    </row>
    <row r="1095" spans="1:10" x14ac:dyDescent="0.25">
      <c r="A1095" s="2" t="s">
        <v>7</v>
      </c>
      <c r="B1095">
        <v>2025</v>
      </c>
      <c r="C1095" t="s">
        <v>143</v>
      </c>
      <c r="D1095" s="2">
        <v>530026</v>
      </c>
      <c r="E1095" s="2" t="s">
        <v>99</v>
      </c>
      <c r="F1095" s="6" t="s">
        <v>21</v>
      </c>
      <c r="G1095" s="5">
        <v>70</v>
      </c>
      <c r="H1095" s="1">
        <v>0.84285714285714286</v>
      </c>
      <c r="I1095" s="10">
        <v>11</v>
      </c>
      <c r="J1095" s="14">
        <f>IF(H1095&lt;J$2,1,0)</f>
        <v>0</v>
      </c>
    </row>
    <row r="1096" spans="1:10" x14ac:dyDescent="0.25">
      <c r="A1096" s="2" t="s">
        <v>7</v>
      </c>
      <c r="B1096">
        <v>2025</v>
      </c>
      <c r="C1096" t="s">
        <v>143</v>
      </c>
      <c r="D1096" s="2">
        <v>530069</v>
      </c>
      <c r="E1096" s="2" t="s">
        <v>101</v>
      </c>
      <c r="F1096" s="6" t="s">
        <v>21</v>
      </c>
      <c r="G1096" s="5">
        <v>180</v>
      </c>
      <c r="H1096" s="1">
        <v>0.71111111111111114</v>
      </c>
      <c r="I1096" s="10">
        <v>52</v>
      </c>
      <c r="J1096" s="14">
        <f>IF(H1096&lt;J$2,1,0)</f>
        <v>0</v>
      </c>
    </row>
    <row r="1097" spans="1:10" x14ac:dyDescent="0.25">
      <c r="A1097" s="2" t="s">
        <v>7</v>
      </c>
      <c r="B1097">
        <v>2025</v>
      </c>
      <c r="C1097" t="s">
        <v>143</v>
      </c>
      <c r="D1097" s="2">
        <v>530093</v>
      </c>
      <c r="E1097" s="2" t="s">
        <v>102</v>
      </c>
      <c r="F1097" s="6" t="s">
        <v>21</v>
      </c>
      <c r="G1097" s="5">
        <v>458</v>
      </c>
      <c r="H1097" s="1">
        <v>0.68122270742358082</v>
      </c>
      <c r="I1097" s="10">
        <v>146</v>
      </c>
      <c r="J1097" s="14">
        <f>IF(H1097&lt;J$2,1,0)</f>
        <v>0</v>
      </c>
    </row>
    <row r="1098" spans="1:10" x14ac:dyDescent="0.25">
      <c r="A1098" s="2" t="s">
        <v>7</v>
      </c>
      <c r="B1098">
        <v>2025</v>
      </c>
      <c r="C1098" t="s">
        <v>143</v>
      </c>
      <c r="D1098" s="2">
        <v>530107</v>
      </c>
      <c r="E1098" s="2" t="s">
        <v>103</v>
      </c>
      <c r="F1098" s="6" t="s">
        <v>21</v>
      </c>
      <c r="G1098" s="5">
        <v>556</v>
      </c>
      <c r="H1098" s="1">
        <v>0.70863309352517989</v>
      </c>
      <c r="I1098" s="10">
        <v>162</v>
      </c>
      <c r="J1098" s="14">
        <f>IF(H1098&lt;J$2,1,0)</f>
        <v>0</v>
      </c>
    </row>
    <row r="1099" spans="1:10" x14ac:dyDescent="0.25">
      <c r="A1099" s="2" t="s">
        <v>7</v>
      </c>
      <c r="B1099">
        <v>2025</v>
      </c>
      <c r="C1099" t="s">
        <v>143</v>
      </c>
      <c r="D1099" s="2">
        <v>530174</v>
      </c>
      <c r="E1099" s="2" t="s">
        <v>107</v>
      </c>
      <c r="F1099" s="6" t="s">
        <v>21</v>
      </c>
      <c r="G1099" s="5">
        <v>162</v>
      </c>
      <c r="H1099" s="1">
        <v>0.65432098765432101</v>
      </c>
      <c r="I1099" s="10">
        <v>56</v>
      </c>
      <c r="J1099" s="14">
        <f>IF(H1099&lt;J$2,1,0)</f>
        <v>0</v>
      </c>
    </row>
    <row r="1100" spans="1:10" x14ac:dyDescent="0.25">
      <c r="A1100" s="2" t="s">
        <v>7</v>
      </c>
      <c r="B1100">
        <v>2025</v>
      </c>
      <c r="C1100" t="s">
        <v>143</v>
      </c>
      <c r="D1100" s="2">
        <v>530191</v>
      </c>
      <c r="E1100" s="2" t="s">
        <v>108</v>
      </c>
      <c r="F1100" s="6" t="s">
        <v>21</v>
      </c>
      <c r="G1100" s="5">
        <v>190</v>
      </c>
      <c r="H1100" s="1">
        <v>0.73157894736842111</v>
      </c>
      <c r="I1100" s="10">
        <v>51</v>
      </c>
      <c r="J1100" s="14">
        <f>IF(H1100&lt;J$2,1,0)</f>
        <v>0</v>
      </c>
    </row>
    <row r="1101" spans="1:10" x14ac:dyDescent="0.25">
      <c r="A1101" s="2" t="s">
        <v>7</v>
      </c>
      <c r="B1101">
        <v>2025</v>
      </c>
      <c r="C1101" t="s">
        <v>143</v>
      </c>
      <c r="D1101" s="2">
        <v>530212</v>
      </c>
      <c r="E1101" s="2" t="s">
        <v>110</v>
      </c>
      <c r="F1101" s="6" t="s">
        <v>23</v>
      </c>
      <c r="G1101" s="5">
        <v>886</v>
      </c>
      <c r="H1101" s="1">
        <v>0.66704288939051914</v>
      </c>
      <c r="I1101" s="10">
        <v>295</v>
      </c>
      <c r="J1101" s="14">
        <f>IF(H1101&lt;J$2,1,0)</f>
        <v>0</v>
      </c>
    </row>
    <row r="1102" spans="1:10" x14ac:dyDescent="0.25">
      <c r="A1102" s="2" t="s">
        <v>7</v>
      </c>
      <c r="B1102">
        <v>2025</v>
      </c>
      <c r="C1102" t="s">
        <v>143</v>
      </c>
      <c r="D1102" s="2">
        <v>530476</v>
      </c>
      <c r="E1102" s="2" t="s">
        <v>120</v>
      </c>
      <c r="F1102" s="6" t="s">
        <v>21</v>
      </c>
      <c r="G1102" s="5">
        <v>475</v>
      </c>
      <c r="H1102" s="1">
        <v>0.66105263157894734</v>
      </c>
      <c r="I1102" s="10">
        <v>161</v>
      </c>
      <c r="J1102" s="14">
        <f>IF(H1102&lt;J$2,1,0)</f>
        <v>0</v>
      </c>
    </row>
    <row r="1103" spans="1:10" x14ac:dyDescent="0.25">
      <c r="A1103" s="2" t="s">
        <v>7</v>
      </c>
      <c r="B1103">
        <v>2025</v>
      </c>
      <c r="C1103" t="s">
        <v>143</v>
      </c>
      <c r="D1103" s="2">
        <v>530514</v>
      </c>
      <c r="E1103" s="2" t="s">
        <v>122</v>
      </c>
      <c r="F1103" s="6" t="s">
        <v>21</v>
      </c>
      <c r="G1103" s="5">
        <v>112</v>
      </c>
      <c r="H1103" s="1">
        <v>0.6696428571428571</v>
      </c>
      <c r="I1103" s="10">
        <v>37</v>
      </c>
      <c r="J1103" s="14">
        <f>IF(H1103&lt;J$2,1,0)</f>
        <v>0</v>
      </c>
    </row>
    <row r="1104" spans="1:10" x14ac:dyDescent="0.25">
      <c r="A1104" s="2" t="s">
        <v>7</v>
      </c>
      <c r="B1104">
        <v>2025</v>
      </c>
      <c r="C1104" t="s">
        <v>143</v>
      </c>
      <c r="D1104" s="2">
        <v>530531</v>
      </c>
      <c r="E1104" s="2" t="s">
        <v>124</v>
      </c>
      <c r="F1104" s="6" t="s">
        <v>21</v>
      </c>
      <c r="G1104" s="5">
        <v>312</v>
      </c>
      <c r="H1104" s="1">
        <v>0.70512820512820518</v>
      </c>
      <c r="I1104" s="10">
        <v>92</v>
      </c>
      <c r="J1104" s="14">
        <f>IF(H1104&lt;J$2,1,0)</f>
        <v>0</v>
      </c>
    </row>
    <row r="1105" spans="1:10" x14ac:dyDescent="0.25">
      <c r="A1105" s="2" t="s">
        <v>7</v>
      </c>
      <c r="B1105">
        <v>2025</v>
      </c>
      <c r="C1105" t="s">
        <v>143</v>
      </c>
      <c r="D1105" s="2">
        <v>530549</v>
      </c>
      <c r="E1105" s="2" t="s">
        <v>125</v>
      </c>
      <c r="F1105" s="6" t="s">
        <v>21</v>
      </c>
      <c r="G1105" s="5">
        <v>137</v>
      </c>
      <c r="H1105" s="1">
        <v>0.65693430656934304</v>
      </c>
      <c r="I1105" s="10">
        <v>47</v>
      </c>
      <c r="J1105" s="14">
        <f>IF(H1105&lt;J$2,1,0)</f>
        <v>0</v>
      </c>
    </row>
    <row r="1106" spans="1:10" x14ac:dyDescent="0.25">
      <c r="A1106" s="2" t="s">
        <v>7</v>
      </c>
      <c r="B1106">
        <v>2025</v>
      </c>
      <c r="C1106" t="s">
        <v>143</v>
      </c>
      <c r="D1106" s="2">
        <v>530719</v>
      </c>
      <c r="E1106" s="2" t="s">
        <v>131</v>
      </c>
      <c r="F1106" s="6" t="s">
        <v>21</v>
      </c>
      <c r="G1106" s="5">
        <v>87</v>
      </c>
      <c r="H1106" s="1">
        <v>0.66666666666666663</v>
      </c>
      <c r="I1106" s="10">
        <v>29</v>
      </c>
      <c r="J1106" s="14">
        <f>IF(H1106&lt;J$2,1,0)</f>
        <v>0</v>
      </c>
    </row>
    <row r="1107" spans="1:10" x14ac:dyDescent="0.25">
      <c r="A1107" s="2" t="s">
        <v>7</v>
      </c>
      <c r="B1107">
        <v>2025</v>
      </c>
      <c r="C1107" t="s">
        <v>143</v>
      </c>
      <c r="D1107" s="2">
        <v>530743</v>
      </c>
      <c r="E1107" s="2" t="s">
        <v>132</v>
      </c>
      <c r="F1107" s="6" t="s">
        <v>21</v>
      </c>
      <c r="G1107" s="5">
        <v>184</v>
      </c>
      <c r="H1107" s="1">
        <v>0.59239130434782605</v>
      </c>
      <c r="I1107" s="10">
        <v>75</v>
      </c>
      <c r="J1107" s="14">
        <f>IF(H1107&lt;J$2,1,0)</f>
        <v>0</v>
      </c>
    </row>
    <row r="1108" spans="1:10" x14ac:dyDescent="0.25">
      <c r="A1108" s="2" t="s">
        <v>7</v>
      </c>
      <c r="B1108">
        <v>2025</v>
      </c>
      <c r="C1108" t="s">
        <v>143</v>
      </c>
      <c r="D1108" s="2">
        <v>530751</v>
      </c>
      <c r="E1108" s="2" t="s">
        <v>133</v>
      </c>
      <c r="F1108" s="6" t="s">
        <v>21</v>
      </c>
      <c r="G1108" s="5">
        <v>283</v>
      </c>
      <c r="H1108" s="1">
        <v>0.64664310954063609</v>
      </c>
      <c r="I1108" s="10">
        <v>100</v>
      </c>
      <c r="J1108" s="14">
        <f>IF(H1108&lt;J$2,1,0)</f>
        <v>0</v>
      </c>
    </row>
    <row r="1109" spans="1:10" x14ac:dyDescent="0.25">
      <c r="A1109" s="2" t="s">
        <v>7</v>
      </c>
      <c r="B1109">
        <v>2025</v>
      </c>
      <c r="C1109" t="s">
        <v>143</v>
      </c>
      <c r="D1109" s="2">
        <v>530778</v>
      </c>
      <c r="E1109" s="2" t="s">
        <v>135</v>
      </c>
      <c r="F1109" s="6" t="s">
        <v>21</v>
      </c>
      <c r="G1109" s="5">
        <v>173</v>
      </c>
      <c r="H1109" s="1">
        <v>0.71098265895953761</v>
      </c>
      <c r="I1109" s="10">
        <v>50</v>
      </c>
      <c r="J1109" s="14">
        <f>IF(H1109&lt;J$2,1,0)</f>
        <v>0</v>
      </c>
    </row>
    <row r="1110" spans="1:10" x14ac:dyDescent="0.25">
      <c r="A1110" s="2" t="s">
        <v>7</v>
      </c>
      <c r="B1110">
        <v>2025</v>
      </c>
      <c r="C1110" t="s">
        <v>143</v>
      </c>
      <c r="D1110" s="2">
        <v>530816</v>
      </c>
      <c r="E1110" s="2" t="s">
        <v>136</v>
      </c>
      <c r="F1110" s="6" t="s">
        <v>23</v>
      </c>
      <c r="G1110" s="5">
        <v>1179</v>
      </c>
      <c r="H1110" s="1">
        <v>0.62934690415606442</v>
      </c>
      <c r="I1110" s="10">
        <v>437</v>
      </c>
      <c r="J1110" s="14">
        <f>IF(H1110&lt;J$2,1,0)</f>
        <v>0</v>
      </c>
    </row>
    <row r="1111" spans="1:10" x14ac:dyDescent="0.25">
      <c r="A1111" s="2" t="s">
        <v>7</v>
      </c>
      <c r="B1111">
        <v>2025</v>
      </c>
      <c r="C1111" t="s">
        <v>143</v>
      </c>
      <c r="D1111" s="2">
        <v>530867</v>
      </c>
      <c r="E1111" s="2" t="s">
        <v>141</v>
      </c>
      <c r="F1111" s="6" t="s">
        <v>21</v>
      </c>
      <c r="G1111" s="5">
        <v>285</v>
      </c>
      <c r="H1111" s="1">
        <v>0.63157894736842102</v>
      </c>
      <c r="I1111" s="10">
        <v>105</v>
      </c>
      <c r="J1111" s="14">
        <f>IF(H1111&lt;J$2,1,0)</f>
        <v>0</v>
      </c>
    </row>
    <row r="1112" spans="1:10" x14ac:dyDescent="0.25">
      <c r="A1112" s="2" t="s">
        <v>7</v>
      </c>
      <c r="B1112">
        <v>2025</v>
      </c>
      <c r="C1112" t="s">
        <v>143</v>
      </c>
      <c r="D1112" s="2">
        <v>530883</v>
      </c>
      <c r="E1112" s="2" t="s">
        <v>143</v>
      </c>
      <c r="F1112" s="6" t="s">
        <v>139</v>
      </c>
      <c r="G1112" s="5">
        <v>9653</v>
      </c>
      <c r="H1112" s="1">
        <v>0.70465140370869161</v>
      </c>
      <c r="I1112" s="10">
        <v>2851</v>
      </c>
      <c r="J1112" s="14">
        <f>IF(H1112&lt;J$2,1,0)</f>
        <v>0</v>
      </c>
    </row>
    <row r="1113" spans="1:10" x14ac:dyDescent="0.25">
      <c r="A1113" s="2" t="s">
        <v>7</v>
      </c>
      <c r="B1113">
        <v>2025</v>
      </c>
      <c r="C1113" t="s">
        <v>143</v>
      </c>
      <c r="D1113" s="2">
        <v>530913</v>
      </c>
      <c r="E1113" s="2" t="s">
        <v>146</v>
      </c>
      <c r="F1113" s="6" t="s">
        <v>21</v>
      </c>
      <c r="G1113" s="5">
        <v>327</v>
      </c>
      <c r="H1113" s="1">
        <v>0.69724770642201839</v>
      </c>
      <c r="I1113" s="10">
        <v>99</v>
      </c>
      <c r="J1113" s="14">
        <f>IF(H1113&lt;J$2,1,0)</f>
        <v>0</v>
      </c>
    </row>
    <row r="1114" spans="1:10" x14ac:dyDescent="0.25">
      <c r="A1114" s="2" t="s">
        <v>7</v>
      </c>
      <c r="B1114">
        <v>2025</v>
      </c>
      <c r="C1114" t="s">
        <v>143</v>
      </c>
      <c r="D1114" s="2">
        <v>531022</v>
      </c>
      <c r="E1114" s="2" t="s">
        <v>156</v>
      </c>
      <c r="F1114" s="6" t="s">
        <v>21</v>
      </c>
      <c r="G1114" s="5">
        <v>447</v>
      </c>
      <c r="H1114" s="1">
        <v>0.70469798657718119</v>
      </c>
      <c r="I1114" s="10">
        <v>132</v>
      </c>
      <c r="J1114" s="14">
        <f>IF(H1114&lt;J$2,1,0)</f>
        <v>0</v>
      </c>
    </row>
    <row r="1115" spans="1:10" x14ac:dyDescent="0.25">
      <c r="A1115" s="2" t="s">
        <v>7</v>
      </c>
      <c r="B1115">
        <v>2025</v>
      </c>
      <c r="C1115" t="s">
        <v>143</v>
      </c>
      <c r="D1115" s="2">
        <v>531031</v>
      </c>
      <c r="E1115" s="2" t="s">
        <v>157</v>
      </c>
      <c r="F1115" s="6" t="s">
        <v>21</v>
      </c>
      <c r="G1115" s="5">
        <v>125</v>
      </c>
      <c r="H1115" s="1">
        <v>0.72</v>
      </c>
      <c r="I1115" s="10">
        <v>35</v>
      </c>
      <c r="J1115" s="14">
        <f>IF(H1115&lt;J$2,1,0)</f>
        <v>0</v>
      </c>
    </row>
    <row r="1116" spans="1:10" x14ac:dyDescent="0.25">
      <c r="A1116" s="2" t="s">
        <v>7</v>
      </c>
      <c r="B1116">
        <v>2025</v>
      </c>
      <c r="C1116" t="s">
        <v>143</v>
      </c>
      <c r="D1116" s="2">
        <v>532096</v>
      </c>
      <c r="E1116" s="2" t="s">
        <v>264</v>
      </c>
      <c r="F1116" s="6" t="s">
        <v>21</v>
      </c>
      <c r="G1116" s="5">
        <v>70</v>
      </c>
      <c r="H1116" s="1">
        <v>0.7857142857142857</v>
      </c>
      <c r="I1116" s="10">
        <v>15</v>
      </c>
      <c r="J1116" s="14">
        <f>IF(H1116&lt;J$2,1,0)</f>
        <v>0</v>
      </c>
    </row>
    <row r="1117" spans="1:10" x14ac:dyDescent="0.25">
      <c r="A1117" s="2" t="s">
        <v>7</v>
      </c>
      <c r="B1117">
        <v>2025</v>
      </c>
      <c r="C1117" t="s">
        <v>143</v>
      </c>
      <c r="D1117" s="2">
        <v>532231</v>
      </c>
      <c r="E1117" s="2" t="s">
        <v>278</v>
      </c>
      <c r="F1117" s="6" t="s">
        <v>21</v>
      </c>
      <c r="G1117" s="5">
        <v>28</v>
      </c>
      <c r="H1117" s="1">
        <v>0.6785714285714286</v>
      </c>
      <c r="I1117" s="10">
        <v>9</v>
      </c>
      <c r="J1117" s="14">
        <f>IF(H1117&lt;J$2,1,0)</f>
        <v>0</v>
      </c>
    </row>
    <row r="1118" spans="1:10" x14ac:dyDescent="0.25">
      <c r="A1118" s="2" t="s">
        <v>7</v>
      </c>
      <c r="B1118">
        <v>2025</v>
      </c>
      <c r="C1118" t="s">
        <v>143</v>
      </c>
      <c r="D1118" s="2">
        <v>532266</v>
      </c>
      <c r="E1118" s="2" t="s">
        <v>280</v>
      </c>
      <c r="F1118" s="6" t="s">
        <v>21</v>
      </c>
      <c r="G1118" s="5">
        <v>84</v>
      </c>
      <c r="H1118" s="1">
        <v>0.59523809523809523</v>
      </c>
      <c r="I1118" s="10">
        <v>34</v>
      </c>
      <c r="J1118" s="14">
        <f>IF(H1118&lt;J$2,1,0)</f>
        <v>0</v>
      </c>
    </row>
    <row r="1119" spans="1:10" x14ac:dyDescent="0.25">
      <c r="A1119" s="2" t="s">
        <v>7</v>
      </c>
      <c r="B1119">
        <v>2025</v>
      </c>
      <c r="C1119" t="s">
        <v>143</v>
      </c>
      <c r="D1119" s="2">
        <v>532380</v>
      </c>
      <c r="E1119" s="2" t="s">
        <v>292</v>
      </c>
      <c r="F1119" s="6" t="s">
        <v>21</v>
      </c>
      <c r="G1119" s="5">
        <v>90</v>
      </c>
      <c r="H1119" s="1">
        <v>0.73333333333333328</v>
      </c>
      <c r="I1119" s="10">
        <v>24</v>
      </c>
      <c r="J1119" s="14">
        <f>IF(H1119&lt;J$2,1,0)</f>
        <v>0</v>
      </c>
    </row>
    <row r="1120" spans="1:10" x14ac:dyDescent="0.25">
      <c r="A1120" s="2" t="s">
        <v>7</v>
      </c>
      <c r="B1120">
        <v>2025</v>
      </c>
      <c r="C1120" t="s">
        <v>143</v>
      </c>
      <c r="D1120" s="2">
        <v>532436</v>
      </c>
      <c r="E1120" s="2" t="s">
        <v>297</v>
      </c>
      <c r="F1120" s="6" t="s">
        <v>21</v>
      </c>
      <c r="G1120" s="5">
        <v>85</v>
      </c>
      <c r="H1120" s="1">
        <v>0.68235294117647061</v>
      </c>
      <c r="I1120" s="10">
        <v>27</v>
      </c>
      <c r="J1120" s="14">
        <f>IF(H1120&lt;J$2,1,0)</f>
        <v>0</v>
      </c>
    </row>
    <row r="1121" spans="1:10" x14ac:dyDescent="0.25">
      <c r="A1121" s="2" t="s">
        <v>7</v>
      </c>
      <c r="B1121">
        <v>2025</v>
      </c>
      <c r="C1121" t="s">
        <v>143</v>
      </c>
      <c r="D1121" s="2">
        <v>532509</v>
      </c>
      <c r="E1121" s="2" t="s">
        <v>304</v>
      </c>
      <c r="F1121" s="6" t="s">
        <v>21</v>
      </c>
      <c r="G1121" s="5">
        <v>50</v>
      </c>
      <c r="H1121" s="1">
        <v>0.86</v>
      </c>
      <c r="I1121" s="10">
        <v>7</v>
      </c>
      <c r="J1121" s="14">
        <f>IF(H1121&lt;J$2,1,0)</f>
        <v>0</v>
      </c>
    </row>
    <row r="1122" spans="1:10" x14ac:dyDescent="0.25">
      <c r="A1122" s="2" t="s">
        <v>7</v>
      </c>
      <c r="B1122">
        <v>2025</v>
      </c>
      <c r="C1122" t="s">
        <v>143</v>
      </c>
      <c r="D1122" s="2">
        <v>532541</v>
      </c>
      <c r="E1122" s="2" t="s">
        <v>308</v>
      </c>
      <c r="F1122" s="6" t="s">
        <v>21</v>
      </c>
      <c r="G1122" s="5">
        <v>107</v>
      </c>
      <c r="H1122" s="1">
        <v>0.69158878504672894</v>
      </c>
      <c r="I1122" s="10">
        <v>33</v>
      </c>
      <c r="J1122" s="14">
        <f>IF(H1122&lt;J$2,1,0)</f>
        <v>0</v>
      </c>
    </row>
    <row r="1123" spans="1:10" x14ac:dyDescent="0.25">
      <c r="A1123" s="2" t="s">
        <v>7</v>
      </c>
      <c r="B1123">
        <v>2025</v>
      </c>
      <c r="C1123" t="s">
        <v>143</v>
      </c>
      <c r="D1123" s="2">
        <v>532568</v>
      </c>
      <c r="E1123" s="2" t="s">
        <v>310</v>
      </c>
      <c r="F1123" s="6" t="s">
        <v>21</v>
      </c>
      <c r="G1123" s="5">
        <v>190</v>
      </c>
      <c r="H1123" s="1">
        <v>0.72631578947368425</v>
      </c>
      <c r="I1123" s="10">
        <v>52</v>
      </c>
      <c r="J1123" s="14">
        <f>IF(H1123&lt;J$2,1,0)</f>
        <v>0</v>
      </c>
    </row>
    <row r="1124" spans="1:10" x14ac:dyDescent="0.25">
      <c r="A1124" s="2" t="s">
        <v>7</v>
      </c>
      <c r="B1124">
        <v>2025</v>
      </c>
      <c r="C1124" t="s">
        <v>143</v>
      </c>
      <c r="D1124" s="2">
        <v>532690</v>
      </c>
      <c r="E1124" s="2" t="s">
        <v>323</v>
      </c>
      <c r="F1124" s="6" t="s">
        <v>21</v>
      </c>
      <c r="G1124" s="5">
        <v>114</v>
      </c>
      <c r="H1124" s="1">
        <v>0.60526315789473684</v>
      </c>
      <c r="I1124" s="10">
        <v>45</v>
      </c>
      <c r="J1124" s="14">
        <f>IF(H1124&lt;J$2,1,0)</f>
        <v>0</v>
      </c>
    </row>
    <row r="1125" spans="1:10" x14ac:dyDescent="0.25">
      <c r="A1125" s="2" t="s">
        <v>7</v>
      </c>
      <c r="B1125">
        <v>2025</v>
      </c>
      <c r="C1125" t="s">
        <v>143</v>
      </c>
      <c r="D1125" s="2">
        <v>532746</v>
      </c>
      <c r="E1125" s="2" t="s">
        <v>327</v>
      </c>
      <c r="F1125" s="6" t="s">
        <v>21</v>
      </c>
      <c r="G1125" s="5">
        <v>46</v>
      </c>
      <c r="H1125" s="1">
        <v>0.71739130434782605</v>
      </c>
      <c r="I1125" s="10">
        <v>13</v>
      </c>
      <c r="J1125" s="14">
        <f>IF(H1125&lt;J$2,1,0)</f>
        <v>0</v>
      </c>
    </row>
    <row r="1126" spans="1:10" x14ac:dyDescent="0.25">
      <c r="A1126" s="2" t="s">
        <v>7</v>
      </c>
      <c r="B1126">
        <v>2025</v>
      </c>
      <c r="C1126" t="s">
        <v>143</v>
      </c>
      <c r="D1126" s="2">
        <v>532843</v>
      </c>
      <c r="E1126" s="2" t="s">
        <v>337</v>
      </c>
      <c r="F1126" s="6" t="s">
        <v>21</v>
      </c>
      <c r="G1126" s="5">
        <v>55</v>
      </c>
      <c r="H1126" s="1">
        <v>0.74545454545454548</v>
      </c>
      <c r="I1126" s="10">
        <v>14</v>
      </c>
      <c r="J1126" s="14">
        <f>IF(H1126&lt;J$2,1,0)</f>
        <v>0</v>
      </c>
    </row>
    <row r="1127" spans="1:10" x14ac:dyDescent="0.25">
      <c r="A1127" s="2" t="s">
        <v>7</v>
      </c>
      <c r="B1127">
        <v>2025</v>
      </c>
      <c r="C1127" t="s">
        <v>143</v>
      </c>
      <c r="D1127" s="2">
        <v>532932</v>
      </c>
      <c r="E1127" s="2" t="s">
        <v>345</v>
      </c>
      <c r="F1127" s="6" t="s">
        <v>21</v>
      </c>
      <c r="G1127" s="5">
        <v>26</v>
      </c>
      <c r="H1127" s="1">
        <v>0.61538461538461542</v>
      </c>
      <c r="I1127" s="10">
        <v>10</v>
      </c>
      <c r="J1127" s="14">
        <f>IF(H1127&lt;J$2,1,0)</f>
        <v>0</v>
      </c>
    </row>
    <row r="1128" spans="1:10" x14ac:dyDescent="0.25">
      <c r="A1128" s="2" t="s">
        <v>7</v>
      </c>
      <c r="B1128">
        <v>2025</v>
      </c>
      <c r="C1128" t="s">
        <v>143</v>
      </c>
      <c r="D1128" s="2">
        <v>532941</v>
      </c>
      <c r="E1128" s="2" t="s">
        <v>346</v>
      </c>
      <c r="F1128" s="6" t="s">
        <v>21</v>
      </c>
      <c r="G1128" s="5">
        <v>185</v>
      </c>
      <c r="H1128" s="1">
        <v>0.57837837837837835</v>
      </c>
      <c r="I1128" s="10">
        <v>78</v>
      </c>
      <c r="J1128" s="14">
        <f>IF(H1128&lt;J$2,1,0)</f>
        <v>0</v>
      </c>
    </row>
    <row r="1129" spans="1:10" x14ac:dyDescent="0.25">
      <c r="A1129" s="2" t="s">
        <v>7</v>
      </c>
      <c r="B1129">
        <v>2025</v>
      </c>
      <c r="C1129" t="s">
        <v>143</v>
      </c>
      <c r="D1129" s="2">
        <v>533076</v>
      </c>
      <c r="E1129" s="2" t="s">
        <v>359</v>
      </c>
      <c r="F1129" s="6" t="s">
        <v>21</v>
      </c>
      <c r="G1129" s="5">
        <v>191</v>
      </c>
      <c r="H1129" s="1">
        <v>0.73298429319371727</v>
      </c>
      <c r="I1129" s="10">
        <v>51</v>
      </c>
      <c r="J1129" s="14">
        <f>IF(H1129&lt;J$2,1,0)</f>
        <v>0</v>
      </c>
    </row>
    <row r="1130" spans="1:10" x14ac:dyDescent="0.25">
      <c r="A1130" s="2" t="s">
        <v>7</v>
      </c>
      <c r="B1130">
        <v>2025</v>
      </c>
      <c r="C1130" t="s">
        <v>143</v>
      </c>
      <c r="D1130" s="2">
        <v>533084</v>
      </c>
      <c r="E1130" s="2" t="s">
        <v>360</v>
      </c>
      <c r="F1130" s="6" t="s">
        <v>21</v>
      </c>
      <c r="G1130" s="5">
        <v>219</v>
      </c>
      <c r="H1130" s="1">
        <v>0.58447488584474883</v>
      </c>
      <c r="I1130" s="10">
        <v>91</v>
      </c>
      <c r="J1130" s="14">
        <f>IF(H1130&lt;J$2,1,0)</f>
        <v>0</v>
      </c>
    </row>
    <row r="1131" spans="1:10" x14ac:dyDescent="0.25">
      <c r="A1131" s="2" t="s">
        <v>7</v>
      </c>
      <c r="B1131">
        <v>2025</v>
      </c>
      <c r="C1131" t="s">
        <v>143</v>
      </c>
      <c r="D1131" s="2">
        <v>599361</v>
      </c>
      <c r="E1131" s="2" t="s">
        <v>1139</v>
      </c>
      <c r="F1131" s="6" t="s">
        <v>21</v>
      </c>
      <c r="G1131" s="5">
        <v>113</v>
      </c>
      <c r="H1131" s="1">
        <v>0.73451327433628322</v>
      </c>
      <c r="I1131" s="10">
        <v>30</v>
      </c>
      <c r="J1131" s="14">
        <f>IF(H1131&lt;J$2,1,0)</f>
        <v>0</v>
      </c>
    </row>
    <row r="1132" spans="1:10" x14ac:dyDescent="0.25">
      <c r="A1132" s="2" t="s">
        <v>7</v>
      </c>
      <c r="B1132">
        <v>2025</v>
      </c>
      <c r="C1132" t="s">
        <v>143</v>
      </c>
      <c r="D1132" s="2">
        <v>599387</v>
      </c>
      <c r="E1132" s="2" t="s">
        <v>1141</v>
      </c>
      <c r="F1132" s="6" t="s">
        <v>21</v>
      </c>
      <c r="G1132" s="5">
        <v>209</v>
      </c>
      <c r="H1132" s="1">
        <v>0.75119617224880386</v>
      </c>
      <c r="I1132" s="10">
        <v>52</v>
      </c>
      <c r="J1132" s="14">
        <f>IF(H1132&lt;J$2,1,0)</f>
        <v>0</v>
      </c>
    </row>
    <row r="1133" spans="1:10" x14ac:dyDescent="0.25">
      <c r="A1133" s="2" t="s">
        <v>7</v>
      </c>
      <c r="B1133">
        <v>2025</v>
      </c>
      <c r="C1133" t="s">
        <v>143</v>
      </c>
      <c r="D1133" s="2">
        <v>599395</v>
      </c>
      <c r="E1133" s="2" t="s">
        <v>1142</v>
      </c>
      <c r="F1133" s="6" t="s">
        <v>21</v>
      </c>
      <c r="G1133" s="5">
        <v>49</v>
      </c>
      <c r="H1133" s="1">
        <v>0.73469387755102045</v>
      </c>
      <c r="I1133" s="10">
        <v>13</v>
      </c>
      <c r="J1133" s="14">
        <f>IF(H1133&lt;J$2,1,0)</f>
        <v>0</v>
      </c>
    </row>
    <row r="1134" spans="1:10" x14ac:dyDescent="0.25">
      <c r="A1134" s="2" t="s">
        <v>7</v>
      </c>
      <c r="B1134">
        <v>2026</v>
      </c>
      <c r="C1134" t="s">
        <v>145</v>
      </c>
      <c r="D1134" s="2">
        <v>529532</v>
      </c>
      <c r="E1134" s="2" t="s">
        <v>65</v>
      </c>
      <c r="F1134" s="6" t="s">
        <v>21</v>
      </c>
      <c r="G1134" s="5">
        <v>276</v>
      </c>
      <c r="H1134" s="1">
        <v>0.72463768115942029</v>
      </c>
      <c r="I1134" s="10">
        <v>76</v>
      </c>
      <c r="J1134" s="14">
        <f>IF(H1134&lt;J$2,1,0)</f>
        <v>0</v>
      </c>
    </row>
    <row r="1135" spans="1:10" x14ac:dyDescent="0.25">
      <c r="A1135" s="2" t="s">
        <v>7</v>
      </c>
      <c r="B1135">
        <v>2026</v>
      </c>
      <c r="C1135" t="s">
        <v>145</v>
      </c>
      <c r="D1135" s="2">
        <v>529702</v>
      </c>
      <c r="E1135" s="2" t="s">
        <v>82</v>
      </c>
      <c r="F1135" s="6" t="s">
        <v>21</v>
      </c>
      <c r="G1135" s="5">
        <v>588</v>
      </c>
      <c r="H1135" s="1">
        <v>0.74489795918367352</v>
      </c>
      <c r="I1135" s="10">
        <v>150</v>
      </c>
      <c r="J1135" s="14">
        <f>IF(H1135&lt;J$2,1,0)</f>
        <v>0</v>
      </c>
    </row>
    <row r="1136" spans="1:10" x14ac:dyDescent="0.25">
      <c r="A1136" s="2" t="s">
        <v>7</v>
      </c>
      <c r="B1136">
        <v>2026</v>
      </c>
      <c r="C1136" t="s">
        <v>145</v>
      </c>
      <c r="D1136" s="2">
        <v>529842</v>
      </c>
      <c r="E1136" s="2" t="s">
        <v>90</v>
      </c>
      <c r="F1136" s="6" t="s">
        <v>23</v>
      </c>
      <c r="G1136" s="5">
        <v>776</v>
      </c>
      <c r="H1136" s="1">
        <v>0.76675257731958768</v>
      </c>
      <c r="I1136" s="10">
        <v>181</v>
      </c>
      <c r="J1136" s="14">
        <f>IF(H1136&lt;J$2,1,0)</f>
        <v>0</v>
      </c>
    </row>
    <row r="1137" spans="1:10" x14ac:dyDescent="0.25">
      <c r="A1137" s="2" t="s">
        <v>7</v>
      </c>
      <c r="B1137">
        <v>2026</v>
      </c>
      <c r="C1137" t="s">
        <v>145</v>
      </c>
      <c r="D1137" s="2">
        <v>530158</v>
      </c>
      <c r="E1137" s="2" t="s">
        <v>105</v>
      </c>
      <c r="F1137" s="6" t="s">
        <v>21</v>
      </c>
      <c r="G1137" s="5">
        <v>295</v>
      </c>
      <c r="H1137" s="1">
        <v>0.71525423728813564</v>
      </c>
      <c r="I1137" s="10">
        <v>84</v>
      </c>
      <c r="J1137" s="14">
        <f>IF(H1137&lt;J$2,1,0)</f>
        <v>0</v>
      </c>
    </row>
    <row r="1138" spans="1:10" x14ac:dyDescent="0.25">
      <c r="A1138" s="2" t="s">
        <v>7</v>
      </c>
      <c r="B1138">
        <v>2026</v>
      </c>
      <c r="C1138" t="s">
        <v>145</v>
      </c>
      <c r="D1138" s="2">
        <v>530166</v>
      </c>
      <c r="E1138" s="2" t="s">
        <v>106</v>
      </c>
      <c r="F1138" s="6" t="s">
        <v>23</v>
      </c>
      <c r="G1138" s="5">
        <v>703</v>
      </c>
      <c r="H1138" s="1">
        <v>0.73826458036984355</v>
      </c>
      <c r="I1138" s="10">
        <v>184</v>
      </c>
      <c r="J1138" s="14">
        <f>IF(H1138&lt;J$2,1,0)</f>
        <v>0</v>
      </c>
    </row>
    <row r="1139" spans="1:10" x14ac:dyDescent="0.25">
      <c r="A1139" s="2" t="s">
        <v>7</v>
      </c>
      <c r="B1139">
        <v>2026</v>
      </c>
      <c r="C1139" t="s">
        <v>145</v>
      </c>
      <c r="D1139" s="2">
        <v>530301</v>
      </c>
      <c r="E1139" s="2" t="s">
        <v>113</v>
      </c>
      <c r="F1139" s="6" t="s">
        <v>21</v>
      </c>
      <c r="G1139" s="5">
        <v>438</v>
      </c>
      <c r="H1139" s="1">
        <v>0.63698630136986301</v>
      </c>
      <c r="I1139" s="10">
        <v>159</v>
      </c>
      <c r="J1139" s="14">
        <f>IF(H1139&lt;J$2,1,0)</f>
        <v>0</v>
      </c>
    </row>
    <row r="1140" spans="1:10" x14ac:dyDescent="0.25">
      <c r="A1140" s="2" t="s">
        <v>7</v>
      </c>
      <c r="B1140">
        <v>2026</v>
      </c>
      <c r="C1140" t="s">
        <v>145</v>
      </c>
      <c r="D1140" s="2">
        <v>530344</v>
      </c>
      <c r="E1140" s="2" t="s">
        <v>115</v>
      </c>
      <c r="F1140" s="6" t="s">
        <v>23</v>
      </c>
      <c r="G1140" s="5">
        <v>1079</v>
      </c>
      <c r="H1140" s="1">
        <v>0.78683966635773861</v>
      </c>
      <c r="I1140" s="10">
        <v>230</v>
      </c>
      <c r="J1140" s="14">
        <f>IF(H1140&lt;J$2,1,0)</f>
        <v>0</v>
      </c>
    </row>
    <row r="1141" spans="1:10" x14ac:dyDescent="0.25">
      <c r="A1141" s="2" t="s">
        <v>7</v>
      </c>
      <c r="B1141">
        <v>2026</v>
      </c>
      <c r="C1141" t="s">
        <v>145</v>
      </c>
      <c r="D1141" s="2">
        <v>530611</v>
      </c>
      <c r="E1141" s="2" t="s">
        <v>127</v>
      </c>
      <c r="F1141" s="6" t="s">
        <v>21</v>
      </c>
      <c r="G1141" s="5">
        <v>231</v>
      </c>
      <c r="H1141" s="1">
        <v>0.69264069264069261</v>
      </c>
      <c r="I1141" s="10">
        <v>71</v>
      </c>
      <c r="J1141" s="14">
        <f>IF(H1141&lt;J$2,1,0)</f>
        <v>0</v>
      </c>
    </row>
    <row r="1142" spans="1:10" x14ac:dyDescent="0.25">
      <c r="A1142" s="2" t="s">
        <v>7</v>
      </c>
      <c r="B1142">
        <v>2026</v>
      </c>
      <c r="C1142" t="s">
        <v>145</v>
      </c>
      <c r="D1142" s="2">
        <v>530701</v>
      </c>
      <c r="E1142" s="2" t="s">
        <v>130</v>
      </c>
      <c r="F1142" s="6" t="s">
        <v>21</v>
      </c>
      <c r="G1142" s="5">
        <v>266</v>
      </c>
      <c r="H1142" s="1">
        <v>0.63533834586466165</v>
      </c>
      <c r="I1142" s="10">
        <v>97</v>
      </c>
      <c r="J1142" s="14">
        <f>IF(H1142&lt;J$2,1,0)</f>
        <v>0</v>
      </c>
    </row>
    <row r="1143" spans="1:10" x14ac:dyDescent="0.25">
      <c r="A1143" s="2" t="s">
        <v>7</v>
      </c>
      <c r="B1143">
        <v>2026</v>
      </c>
      <c r="C1143" t="s">
        <v>145</v>
      </c>
      <c r="D1143" s="2">
        <v>530891</v>
      </c>
      <c r="E1143" s="2" t="s">
        <v>144</v>
      </c>
      <c r="F1143" s="6" t="s">
        <v>21</v>
      </c>
      <c r="G1143" s="5">
        <v>397</v>
      </c>
      <c r="H1143" s="1">
        <v>0.80604534005037787</v>
      </c>
      <c r="I1143" s="10">
        <v>77</v>
      </c>
      <c r="J1143" s="14">
        <f>IF(H1143&lt;J$2,1,0)</f>
        <v>0</v>
      </c>
    </row>
    <row r="1144" spans="1:10" x14ac:dyDescent="0.25">
      <c r="A1144" s="2" t="s">
        <v>7</v>
      </c>
      <c r="B1144">
        <v>2026</v>
      </c>
      <c r="C1144" t="s">
        <v>145</v>
      </c>
      <c r="D1144" s="2">
        <v>530905</v>
      </c>
      <c r="E1144" s="2" t="s">
        <v>145</v>
      </c>
      <c r="F1144" s="6" t="s">
        <v>44</v>
      </c>
      <c r="G1144" s="5">
        <v>3760</v>
      </c>
      <c r="H1144" s="1">
        <v>0.74361702127659579</v>
      </c>
      <c r="I1144" s="10">
        <v>964</v>
      </c>
      <c r="J1144" s="14">
        <f>IF(H1144&lt;J$2,1,0)</f>
        <v>0</v>
      </c>
    </row>
    <row r="1145" spans="1:10" x14ac:dyDescent="0.25">
      <c r="A1145" s="2" t="s">
        <v>7</v>
      </c>
      <c r="B1145">
        <v>2026</v>
      </c>
      <c r="C1145" t="s">
        <v>145</v>
      </c>
      <c r="D1145" s="2">
        <v>530948</v>
      </c>
      <c r="E1145" s="2" t="s">
        <v>149</v>
      </c>
      <c r="F1145" s="6" t="s">
        <v>23</v>
      </c>
      <c r="G1145" s="5">
        <v>812</v>
      </c>
      <c r="H1145" s="1">
        <v>0.71921182266009853</v>
      </c>
      <c r="I1145" s="10">
        <v>228</v>
      </c>
      <c r="J1145" s="14">
        <f>IF(H1145&lt;J$2,1,0)</f>
        <v>0</v>
      </c>
    </row>
    <row r="1146" spans="1:10" x14ac:dyDescent="0.25">
      <c r="A1146" s="2" t="s">
        <v>7</v>
      </c>
      <c r="B1146">
        <v>2026</v>
      </c>
      <c r="C1146" t="s">
        <v>145</v>
      </c>
      <c r="D1146" s="2">
        <v>531049</v>
      </c>
      <c r="E1146" s="2" t="s">
        <v>158</v>
      </c>
      <c r="F1146" s="6" t="s">
        <v>21</v>
      </c>
      <c r="G1146" s="5">
        <v>321</v>
      </c>
      <c r="H1146" s="1">
        <v>0.80685358255451711</v>
      </c>
      <c r="I1146" s="10">
        <v>62</v>
      </c>
      <c r="J1146" s="14">
        <f>IF(H1146&lt;J$2,1,0)</f>
        <v>0</v>
      </c>
    </row>
    <row r="1147" spans="1:10" x14ac:dyDescent="0.25">
      <c r="A1147" s="2" t="s">
        <v>7</v>
      </c>
      <c r="B1147">
        <v>2026</v>
      </c>
      <c r="C1147" t="s">
        <v>145</v>
      </c>
      <c r="D1147" s="2">
        <v>532134</v>
      </c>
      <c r="E1147" s="2" t="s">
        <v>268</v>
      </c>
      <c r="F1147" s="6" t="s">
        <v>21</v>
      </c>
      <c r="G1147" s="5">
        <v>101</v>
      </c>
      <c r="H1147" s="1">
        <v>0.68316831683168322</v>
      </c>
      <c r="I1147" s="10">
        <v>32</v>
      </c>
      <c r="J1147" s="14">
        <f>IF(H1147&lt;J$2,1,0)</f>
        <v>0</v>
      </c>
    </row>
    <row r="1148" spans="1:10" x14ac:dyDescent="0.25">
      <c r="A1148" s="2" t="s">
        <v>7</v>
      </c>
      <c r="B1148">
        <v>2026</v>
      </c>
      <c r="C1148" t="s">
        <v>145</v>
      </c>
      <c r="D1148" s="2">
        <v>532550</v>
      </c>
      <c r="E1148" s="2" t="s">
        <v>309</v>
      </c>
      <c r="F1148" s="6" t="s">
        <v>21</v>
      </c>
      <c r="G1148" s="5">
        <v>252</v>
      </c>
      <c r="H1148" s="1">
        <v>0.8214285714285714</v>
      </c>
      <c r="I1148" s="10">
        <v>45</v>
      </c>
      <c r="J1148" s="14">
        <f>IF(H1148&lt;J$2,1,0)</f>
        <v>0</v>
      </c>
    </row>
    <row r="1149" spans="1:10" x14ac:dyDescent="0.25">
      <c r="A1149" s="2" t="s">
        <v>8</v>
      </c>
      <c r="B1149">
        <v>3101</v>
      </c>
      <c r="C1149" t="s">
        <v>1543</v>
      </c>
      <c r="D1149" s="2">
        <v>510068</v>
      </c>
      <c r="E1149" s="2" t="s">
        <v>1191</v>
      </c>
      <c r="F1149" s="6" t="s">
        <v>21</v>
      </c>
      <c r="G1149" s="5">
        <v>163</v>
      </c>
      <c r="H1149" s="1">
        <v>0.66257668711656437</v>
      </c>
      <c r="I1149" s="10">
        <v>55</v>
      </c>
      <c r="J1149" s="14">
        <f>IF(H1149&lt;J$2,1,0)</f>
        <v>0</v>
      </c>
    </row>
    <row r="1150" spans="1:10" x14ac:dyDescent="0.25">
      <c r="A1150" s="2" t="s">
        <v>8</v>
      </c>
      <c r="B1150">
        <v>3101</v>
      </c>
      <c r="C1150" t="s">
        <v>1543</v>
      </c>
      <c r="D1150" s="2">
        <v>529966</v>
      </c>
      <c r="E1150" s="2" t="s">
        <v>1201</v>
      </c>
      <c r="F1150" s="6" t="s">
        <v>21</v>
      </c>
      <c r="G1150" s="5">
        <v>138</v>
      </c>
      <c r="H1150" s="1">
        <v>0.67391304347826086</v>
      </c>
      <c r="I1150" s="10">
        <v>45</v>
      </c>
      <c r="J1150" s="14">
        <f>IF(H1150&lt;J$2,1,0)</f>
        <v>0</v>
      </c>
    </row>
    <row r="1151" spans="1:10" x14ac:dyDescent="0.25">
      <c r="A1151" s="2" t="s">
        <v>8</v>
      </c>
      <c r="B1151">
        <v>3101</v>
      </c>
      <c r="C1151" t="s">
        <v>1543</v>
      </c>
      <c r="D1151" s="2">
        <v>529982</v>
      </c>
      <c r="E1151" s="2" t="s">
        <v>1202</v>
      </c>
      <c r="F1151" s="6" t="s">
        <v>21</v>
      </c>
      <c r="G1151" s="5">
        <v>164</v>
      </c>
      <c r="H1151" s="1">
        <v>0.66463414634146345</v>
      </c>
      <c r="I1151" s="10">
        <v>55</v>
      </c>
      <c r="J1151" s="14">
        <f>IF(H1151&lt;J$2,1,0)</f>
        <v>0</v>
      </c>
    </row>
    <row r="1152" spans="1:10" x14ac:dyDescent="0.25">
      <c r="A1152" s="2" t="s">
        <v>8</v>
      </c>
      <c r="B1152">
        <v>3101</v>
      </c>
      <c r="C1152" t="s">
        <v>1543</v>
      </c>
      <c r="D1152" s="2">
        <v>530018</v>
      </c>
      <c r="E1152" s="2" t="s">
        <v>1203</v>
      </c>
      <c r="F1152" s="6" t="s">
        <v>21</v>
      </c>
      <c r="G1152" s="5">
        <v>57</v>
      </c>
      <c r="H1152" s="1">
        <v>0.57894736842105265</v>
      </c>
      <c r="I1152" s="10">
        <v>24</v>
      </c>
      <c r="J1152" s="14">
        <f>IF(H1152&lt;J$2,1,0)</f>
        <v>0</v>
      </c>
    </row>
    <row r="1153" spans="1:10" x14ac:dyDescent="0.25">
      <c r="A1153" s="2" t="s">
        <v>8</v>
      </c>
      <c r="B1153">
        <v>3101</v>
      </c>
      <c r="C1153" t="s">
        <v>1543</v>
      </c>
      <c r="D1153" s="2">
        <v>536369</v>
      </c>
      <c r="E1153" s="2" t="s">
        <v>1257</v>
      </c>
      <c r="F1153" s="6" t="s">
        <v>21</v>
      </c>
      <c r="G1153" s="5">
        <v>61</v>
      </c>
      <c r="H1153" s="1">
        <v>0.60655737704918034</v>
      </c>
      <c r="I1153" s="10">
        <v>24</v>
      </c>
      <c r="J1153" s="14">
        <f>IF(H1153&lt;J$2,1,0)</f>
        <v>0</v>
      </c>
    </row>
    <row r="1154" spans="1:10" x14ac:dyDescent="0.25">
      <c r="A1154" s="2" t="s">
        <v>8</v>
      </c>
      <c r="B1154">
        <v>3101</v>
      </c>
      <c r="C1154" t="s">
        <v>1543</v>
      </c>
      <c r="D1154" s="2">
        <v>536466</v>
      </c>
      <c r="E1154" s="2" t="s">
        <v>1260</v>
      </c>
      <c r="F1154" s="6" t="s">
        <v>21</v>
      </c>
      <c r="G1154" s="5">
        <v>256</v>
      </c>
      <c r="H1154" s="1">
        <v>0.72265625</v>
      </c>
      <c r="I1154" s="10">
        <v>71</v>
      </c>
      <c r="J1154" s="14">
        <f>IF(H1154&lt;J$2,1,0)</f>
        <v>0</v>
      </c>
    </row>
    <row r="1155" spans="1:10" x14ac:dyDescent="0.25">
      <c r="A1155" s="2" t="s">
        <v>8</v>
      </c>
      <c r="B1155">
        <v>3101</v>
      </c>
      <c r="C1155" t="s">
        <v>1543</v>
      </c>
      <c r="D1155" s="2">
        <v>536598</v>
      </c>
      <c r="E1155" s="2" t="s">
        <v>1269</v>
      </c>
      <c r="F1155" s="6" t="s">
        <v>21</v>
      </c>
      <c r="G1155" s="5">
        <v>203</v>
      </c>
      <c r="H1155" s="1">
        <v>0.68965517241379315</v>
      </c>
      <c r="I1155" s="10">
        <v>63</v>
      </c>
      <c r="J1155" s="14">
        <f>IF(H1155&lt;J$2,1,0)</f>
        <v>0</v>
      </c>
    </row>
    <row r="1156" spans="1:10" x14ac:dyDescent="0.25">
      <c r="A1156" s="2" t="s">
        <v>8</v>
      </c>
      <c r="B1156">
        <v>3101</v>
      </c>
      <c r="C1156" t="s">
        <v>1543</v>
      </c>
      <c r="D1156" s="2">
        <v>536601</v>
      </c>
      <c r="E1156" s="2" t="s">
        <v>1270</v>
      </c>
      <c r="F1156" s="6" t="s">
        <v>21</v>
      </c>
      <c r="G1156" s="5">
        <v>137</v>
      </c>
      <c r="H1156" s="1">
        <v>0.65693430656934304</v>
      </c>
      <c r="I1156" s="10">
        <v>47</v>
      </c>
      <c r="J1156" s="14">
        <f>IF(H1156&lt;J$2,1,0)</f>
        <v>0</v>
      </c>
    </row>
    <row r="1157" spans="1:10" x14ac:dyDescent="0.25">
      <c r="A1157" s="2" t="s">
        <v>8</v>
      </c>
      <c r="B1157">
        <v>3101</v>
      </c>
      <c r="C1157" t="s">
        <v>1543</v>
      </c>
      <c r="D1157" s="2">
        <v>536822</v>
      </c>
      <c r="E1157" s="2" t="s">
        <v>1282</v>
      </c>
      <c r="F1157" s="6" t="s">
        <v>21</v>
      </c>
      <c r="G1157" s="5">
        <v>101</v>
      </c>
      <c r="H1157" s="1">
        <v>0.5544554455445545</v>
      </c>
      <c r="I1157" s="10">
        <v>45</v>
      </c>
      <c r="J1157" s="14">
        <f>IF(H1157&lt;J$2,1,0)</f>
        <v>1</v>
      </c>
    </row>
    <row r="1158" spans="1:10" x14ac:dyDescent="0.25">
      <c r="A1158" s="2" t="s">
        <v>8</v>
      </c>
      <c r="B1158">
        <v>3101</v>
      </c>
      <c r="C1158" t="s">
        <v>1543</v>
      </c>
      <c r="D1158" s="2">
        <v>536890</v>
      </c>
      <c r="E1158" s="2" t="s">
        <v>1288</v>
      </c>
      <c r="F1158" s="6" t="s">
        <v>21</v>
      </c>
      <c r="G1158" s="5">
        <v>102</v>
      </c>
      <c r="H1158" s="1">
        <v>0.61764705882352944</v>
      </c>
      <c r="I1158" s="10">
        <v>39</v>
      </c>
      <c r="J1158" s="14">
        <f>IF(H1158&lt;J$2,1,0)</f>
        <v>0</v>
      </c>
    </row>
    <row r="1159" spans="1:10" x14ac:dyDescent="0.25">
      <c r="A1159" s="2" t="s">
        <v>8</v>
      </c>
      <c r="B1159">
        <v>3101</v>
      </c>
      <c r="C1159" t="s">
        <v>1543</v>
      </c>
      <c r="D1159" s="2">
        <v>536903</v>
      </c>
      <c r="E1159" s="2" t="s">
        <v>1289</v>
      </c>
      <c r="F1159" s="6" t="s">
        <v>21</v>
      </c>
      <c r="G1159" s="5">
        <v>35</v>
      </c>
      <c r="H1159" s="1">
        <v>0.8</v>
      </c>
      <c r="I1159" s="10">
        <v>7</v>
      </c>
      <c r="J1159" s="14">
        <f>IF(H1159&lt;J$2,1,0)</f>
        <v>0</v>
      </c>
    </row>
    <row r="1160" spans="1:10" x14ac:dyDescent="0.25">
      <c r="A1160" s="2" t="s">
        <v>8</v>
      </c>
      <c r="B1160">
        <v>3101</v>
      </c>
      <c r="C1160" t="s">
        <v>1543</v>
      </c>
      <c r="D1160" s="2">
        <v>537063</v>
      </c>
      <c r="E1160" s="2" t="s">
        <v>1295</v>
      </c>
      <c r="F1160" s="6" t="s">
        <v>21</v>
      </c>
      <c r="G1160" s="5">
        <v>48</v>
      </c>
      <c r="H1160" s="1">
        <v>0.72916666666666663</v>
      </c>
      <c r="I1160" s="10">
        <v>13</v>
      </c>
      <c r="J1160" s="14">
        <f>IF(H1160&lt;J$2,1,0)</f>
        <v>0</v>
      </c>
    </row>
    <row r="1161" spans="1:10" x14ac:dyDescent="0.25">
      <c r="A1161" s="2" t="s">
        <v>8</v>
      </c>
      <c r="B1161">
        <v>3101</v>
      </c>
      <c r="C1161" t="s">
        <v>1543</v>
      </c>
      <c r="D1161" s="2">
        <v>550817</v>
      </c>
      <c r="E1161" s="2" t="s">
        <v>1541</v>
      </c>
      <c r="F1161" s="6" t="s">
        <v>23</v>
      </c>
      <c r="G1161" s="5">
        <v>843</v>
      </c>
      <c r="H1161" s="1">
        <v>0.64056939501779364</v>
      </c>
      <c r="I1161" s="10">
        <v>303</v>
      </c>
      <c r="J1161" s="14">
        <f>IF(H1161&lt;J$2,1,0)</f>
        <v>0</v>
      </c>
    </row>
    <row r="1162" spans="1:10" x14ac:dyDescent="0.25">
      <c r="A1162" s="2" t="s">
        <v>8</v>
      </c>
      <c r="B1162">
        <v>3101</v>
      </c>
      <c r="C1162" t="s">
        <v>1543</v>
      </c>
      <c r="D1162" s="2">
        <v>550850</v>
      </c>
      <c r="E1162" s="2" t="s">
        <v>1543</v>
      </c>
      <c r="F1162" s="6" t="s">
        <v>139</v>
      </c>
      <c r="G1162" s="5">
        <v>5554</v>
      </c>
      <c r="H1162" s="1">
        <v>0.64836154123154488</v>
      </c>
      <c r="I1162" s="10">
        <v>1953</v>
      </c>
      <c r="J1162" s="14">
        <f>IF(H1162&lt;J$2,1,0)</f>
        <v>0</v>
      </c>
    </row>
    <row r="1163" spans="1:10" x14ac:dyDescent="0.25">
      <c r="A1163" s="2" t="s">
        <v>8</v>
      </c>
      <c r="B1163">
        <v>3101</v>
      </c>
      <c r="C1163" t="s">
        <v>1543</v>
      </c>
      <c r="D1163" s="2">
        <v>551180</v>
      </c>
      <c r="E1163" s="2" t="s">
        <v>1558</v>
      </c>
      <c r="F1163" s="6" t="s">
        <v>21</v>
      </c>
      <c r="G1163" s="5">
        <v>309</v>
      </c>
      <c r="H1163" s="1">
        <v>0.68932038834951459</v>
      </c>
      <c r="I1163" s="10">
        <v>96</v>
      </c>
      <c r="J1163" s="14">
        <f>IF(H1163&lt;J$2,1,0)</f>
        <v>0</v>
      </c>
    </row>
    <row r="1164" spans="1:10" x14ac:dyDescent="0.25">
      <c r="A1164" s="2" t="s">
        <v>8</v>
      </c>
      <c r="B1164">
        <v>3101</v>
      </c>
      <c r="C1164" t="s">
        <v>1543</v>
      </c>
      <c r="D1164" s="2">
        <v>551350</v>
      </c>
      <c r="E1164" s="2" t="s">
        <v>1563</v>
      </c>
      <c r="F1164" s="6" t="s">
        <v>21</v>
      </c>
      <c r="G1164" s="5">
        <v>606</v>
      </c>
      <c r="H1164" s="1">
        <v>0.64686468646864681</v>
      </c>
      <c r="I1164" s="10">
        <v>214</v>
      </c>
      <c r="J1164" s="14">
        <f>IF(H1164&lt;J$2,1,0)</f>
        <v>0</v>
      </c>
    </row>
    <row r="1165" spans="1:10" x14ac:dyDescent="0.25">
      <c r="A1165" s="2" t="s">
        <v>8</v>
      </c>
      <c r="B1165">
        <v>3101</v>
      </c>
      <c r="C1165" t="s">
        <v>1543</v>
      </c>
      <c r="D1165" s="2">
        <v>551473</v>
      </c>
      <c r="E1165" s="2" t="s">
        <v>1567</v>
      </c>
      <c r="F1165" s="6" t="s">
        <v>21</v>
      </c>
      <c r="G1165" s="5">
        <v>238</v>
      </c>
      <c r="H1165" s="1">
        <v>0.62184873949579833</v>
      </c>
      <c r="I1165" s="10">
        <v>90</v>
      </c>
      <c r="J1165" s="14">
        <f>IF(H1165&lt;J$2,1,0)</f>
        <v>0</v>
      </c>
    </row>
    <row r="1166" spans="1:10" x14ac:dyDescent="0.25">
      <c r="A1166" s="2" t="s">
        <v>8</v>
      </c>
      <c r="B1166">
        <v>3101</v>
      </c>
      <c r="C1166" t="s">
        <v>1543</v>
      </c>
      <c r="D1166" s="2">
        <v>551597</v>
      </c>
      <c r="E1166" s="2" t="s">
        <v>1575</v>
      </c>
      <c r="F1166" s="6" t="s">
        <v>21</v>
      </c>
      <c r="G1166" s="5">
        <v>115</v>
      </c>
      <c r="H1166" s="1">
        <v>0.66956521739130437</v>
      </c>
      <c r="I1166" s="10">
        <v>38</v>
      </c>
      <c r="J1166" s="14">
        <f>IF(H1166&lt;J$2,1,0)</f>
        <v>0</v>
      </c>
    </row>
    <row r="1167" spans="1:10" x14ac:dyDescent="0.25">
      <c r="A1167" s="2" t="s">
        <v>8</v>
      </c>
      <c r="B1167">
        <v>3101</v>
      </c>
      <c r="C1167" t="s">
        <v>1543</v>
      </c>
      <c r="D1167" s="2">
        <v>551627</v>
      </c>
      <c r="E1167" s="2" t="s">
        <v>1578</v>
      </c>
      <c r="F1167" s="6" t="s">
        <v>21</v>
      </c>
      <c r="G1167" s="5">
        <v>278</v>
      </c>
      <c r="H1167" s="1">
        <v>0.62230215827338131</v>
      </c>
      <c r="I1167" s="10">
        <v>105</v>
      </c>
      <c r="J1167" s="14">
        <f>IF(H1167&lt;J$2,1,0)</f>
        <v>0</v>
      </c>
    </row>
    <row r="1168" spans="1:10" x14ac:dyDescent="0.25">
      <c r="A1168" s="2" t="s">
        <v>8</v>
      </c>
      <c r="B1168">
        <v>3101</v>
      </c>
      <c r="C1168" t="s">
        <v>1543</v>
      </c>
      <c r="D1168" s="2">
        <v>551716</v>
      </c>
      <c r="E1168" s="2" t="s">
        <v>1583</v>
      </c>
      <c r="F1168" s="6" t="s">
        <v>23</v>
      </c>
      <c r="G1168" s="5">
        <v>1048</v>
      </c>
      <c r="H1168" s="1">
        <v>0.66030534351145043</v>
      </c>
      <c r="I1168" s="10">
        <v>356</v>
      </c>
      <c r="J1168" s="14">
        <f>IF(H1168&lt;J$2,1,0)</f>
        <v>0</v>
      </c>
    </row>
    <row r="1169" spans="1:10" x14ac:dyDescent="0.25">
      <c r="A1169" s="2" t="s">
        <v>8</v>
      </c>
      <c r="B1169">
        <v>3101</v>
      </c>
      <c r="C1169" t="s">
        <v>1543</v>
      </c>
      <c r="D1169" s="2">
        <v>551830</v>
      </c>
      <c r="E1169" s="2" t="s">
        <v>1588</v>
      </c>
      <c r="F1169" s="6" t="s">
        <v>21</v>
      </c>
      <c r="G1169" s="5">
        <v>270</v>
      </c>
      <c r="H1169" s="1">
        <v>0.62962962962962965</v>
      </c>
      <c r="I1169" s="10">
        <v>100</v>
      </c>
      <c r="J1169" s="14">
        <f>IF(H1169&lt;J$2,1,0)</f>
        <v>0</v>
      </c>
    </row>
    <row r="1170" spans="1:10" x14ac:dyDescent="0.25">
      <c r="A1170" s="2" t="s">
        <v>8</v>
      </c>
      <c r="B1170">
        <v>3101</v>
      </c>
      <c r="C1170" t="s">
        <v>1543</v>
      </c>
      <c r="D1170" s="2">
        <v>551937</v>
      </c>
      <c r="E1170" s="2" t="s">
        <v>1591</v>
      </c>
      <c r="F1170" s="6" t="s">
        <v>21</v>
      </c>
      <c r="G1170" s="5">
        <v>92</v>
      </c>
      <c r="H1170" s="1">
        <v>0.61956521739130432</v>
      </c>
      <c r="I1170" s="10">
        <v>35</v>
      </c>
      <c r="J1170" s="14">
        <f>IF(H1170&lt;J$2,1,0)</f>
        <v>0</v>
      </c>
    </row>
    <row r="1171" spans="1:10" x14ac:dyDescent="0.25">
      <c r="A1171" s="2" t="s">
        <v>8</v>
      </c>
      <c r="B1171">
        <v>3101</v>
      </c>
      <c r="C1171" t="s">
        <v>1543</v>
      </c>
      <c r="D1171" s="2">
        <v>551988</v>
      </c>
      <c r="E1171" s="2" t="s">
        <v>1595</v>
      </c>
      <c r="F1171" s="6" t="s">
        <v>21</v>
      </c>
      <c r="G1171" s="5">
        <v>269</v>
      </c>
      <c r="H1171" s="1">
        <v>0.63568773234200748</v>
      </c>
      <c r="I1171" s="10">
        <v>98</v>
      </c>
      <c r="J1171" s="14">
        <f>IF(H1171&lt;J$2,1,0)</f>
        <v>0</v>
      </c>
    </row>
    <row r="1172" spans="1:10" x14ac:dyDescent="0.25">
      <c r="A1172" s="2" t="s">
        <v>8</v>
      </c>
      <c r="B1172">
        <v>3101</v>
      </c>
      <c r="C1172" t="s">
        <v>1543</v>
      </c>
      <c r="D1172" s="2">
        <v>560197</v>
      </c>
      <c r="E1172" s="2" t="s">
        <v>1659</v>
      </c>
      <c r="F1172" s="6" t="s">
        <v>21</v>
      </c>
      <c r="G1172" s="5">
        <v>48</v>
      </c>
      <c r="H1172" s="1">
        <v>0.625</v>
      </c>
      <c r="I1172" s="10">
        <v>18</v>
      </c>
      <c r="J1172" s="14">
        <f>IF(H1172&lt;J$2,1,0)</f>
        <v>0</v>
      </c>
    </row>
    <row r="1173" spans="1:10" x14ac:dyDescent="0.25">
      <c r="A1173" s="2" t="s">
        <v>8</v>
      </c>
      <c r="B1173">
        <v>3101</v>
      </c>
      <c r="C1173" t="s">
        <v>1543</v>
      </c>
      <c r="D1173" s="2">
        <v>598895</v>
      </c>
      <c r="E1173" s="2" t="s">
        <v>1778</v>
      </c>
      <c r="F1173" s="6" t="s">
        <v>21</v>
      </c>
      <c r="G1173" s="5">
        <v>305</v>
      </c>
      <c r="H1173" s="1">
        <v>0.62295081967213117</v>
      </c>
      <c r="I1173" s="10">
        <v>115</v>
      </c>
      <c r="J1173" s="14">
        <f>IF(H1173&lt;J$2,1,0)</f>
        <v>0</v>
      </c>
    </row>
    <row r="1174" spans="1:10" x14ac:dyDescent="0.25">
      <c r="A1174" s="2" t="s">
        <v>8</v>
      </c>
      <c r="B1174">
        <v>3101</v>
      </c>
      <c r="C1174" t="s">
        <v>1543</v>
      </c>
      <c r="D1174" s="2">
        <v>598950</v>
      </c>
      <c r="E1174" s="2" t="s">
        <v>1780</v>
      </c>
      <c r="F1174" s="6" t="s">
        <v>21</v>
      </c>
      <c r="G1174" s="5">
        <v>82</v>
      </c>
      <c r="H1174" s="1">
        <v>0.59756097560975607</v>
      </c>
      <c r="I1174" s="10">
        <v>33</v>
      </c>
      <c r="J1174" s="14">
        <f>IF(H1174&lt;J$2,1,0)</f>
        <v>0</v>
      </c>
    </row>
    <row r="1175" spans="1:10" x14ac:dyDescent="0.25">
      <c r="A1175" s="2" t="s">
        <v>8</v>
      </c>
      <c r="B1175">
        <v>3102</v>
      </c>
      <c r="C1175" t="s">
        <v>1311</v>
      </c>
      <c r="D1175" s="2">
        <v>529729</v>
      </c>
      <c r="E1175" s="2" t="s">
        <v>1193</v>
      </c>
      <c r="F1175" s="6" t="s">
        <v>21</v>
      </c>
      <c r="G1175" s="5">
        <v>105</v>
      </c>
      <c r="H1175" s="1">
        <v>0.68571428571428572</v>
      </c>
      <c r="I1175" s="10">
        <v>33</v>
      </c>
      <c r="J1175" s="14">
        <f>IF(H1175&lt;J$2,1,0)</f>
        <v>0</v>
      </c>
    </row>
    <row r="1176" spans="1:10" x14ac:dyDescent="0.25">
      <c r="A1176" s="2" t="s">
        <v>8</v>
      </c>
      <c r="B1176">
        <v>3102</v>
      </c>
      <c r="C1176" t="s">
        <v>1311</v>
      </c>
      <c r="D1176" s="2">
        <v>535176</v>
      </c>
      <c r="E1176" s="2" t="s">
        <v>1206</v>
      </c>
      <c r="F1176" s="6" t="s">
        <v>21</v>
      </c>
      <c r="G1176" s="5">
        <v>225</v>
      </c>
      <c r="H1176" s="1">
        <v>0.68444444444444441</v>
      </c>
      <c r="I1176" s="10">
        <v>71</v>
      </c>
      <c r="J1176" s="14">
        <f>IF(H1176&lt;J$2,1,0)</f>
        <v>0</v>
      </c>
    </row>
    <row r="1177" spans="1:10" x14ac:dyDescent="0.25">
      <c r="A1177" s="2" t="s">
        <v>8</v>
      </c>
      <c r="B1177">
        <v>3102</v>
      </c>
      <c r="C1177" t="s">
        <v>1311</v>
      </c>
      <c r="D1177" s="2">
        <v>535206</v>
      </c>
      <c r="E1177" s="2" t="s">
        <v>1207</v>
      </c>
      <c r="F1177" s="6" t="s">
        <v>44</v>
      </c>
      <c r="G1177" s="5">
        <v>2180</v>
      </c>
      <c r="H1177" s="1">
        <v>0.68440366972477062</v>
      </c>
      <c r="I1177" s="10">
        <v>688</v>
      </c>
      <c r="J1177" s="14">
        <f>IF(H1177&lt;J$2,1,0)</f>
        <v>0</v>
      </c>
    </row>
    <row r="1178" spans="1:10" x14ac:dyDescent="0.25">
      <c r="A1178" s="2" t="s">
        <v>8</v>
      </c>
      <c r="B1178">
        <v>3102</v>
      </c>
      <c r="C1178" t="s">
        <v>1311</v>
      </c>
      <c r="D1178" s="2">
        <v>535249</v>
      </c>
      <c r="E1178" s="2" t="s">
        <v>1209</v>
      </c>
      <c r="F1178" s="6" t="s">
        <v>21</v>
      </c>
      <c r="G1178" s="5">
        <v>275</v>
      </c>
      <c r="H1178" s="1">
        <v>0.6836363636363636</v>
      </c>
      <c r="I1178" s="10">
        <v>87</v>
      </c>
      <c r="J1178" s="14">
        <f>IF(H1178&lt;J$2,1,0)</f>
        <v>0</v>
      </c>
    </row>
    <row r="1179" spans="1:10" x14ac:dyDescent="0.25">
      <c r="A1179" s="2" t="s">
        <v>8</v>
      </c>
      <c r="B1179">
        <v>3102</v>
      </c>
      <c r="C1179" t="s">
        <v>1311</v>
      </c>
      <c r="D1179" s="2">
        <v>535281</v>
      </c>
      <c r="E1179" s="2" t="s">
        <v>1210</v>
      </c>
      <c r="F1179" s="6" t="s">
        <v>21</v>
      </c>
      <c r="G1179" s="5">
        <v>247</v>
      </c>
      <c r="H1179" s="1">
        <v>0.71255060728744934</v>
      </c>
      <c r="I1179" s="10">
        <v>71</v>
      </c>
      <c r="J1179" s="14">
        <f>IF(H1179&lt;J$2,1,0)</f>
        <v>0</v>
      </c>
    </row>
    <row r="1180" spans="1:10" x14ac:dyDescent="0.25">
      <c r="A1180" s="2" t="s">
        <v>8</v>
      </c>
      <c r="B1180">
        <v>3102</v>
      </c>
      <c r="C1180" t="s">
        <v>1311</v>
      </c>
      <c r="D1180" s="2">
        <v>535346</v>
      </c>
      <c r="E1180" s="2" t="s">
        <v>1211</v>
      </c>
      <c r="F1180" s="6" t="s">
        <v>21</v>
      </c>
      <c r="G1180" s="5">
        <v>359</v>
      </c>
      <c r="H1180" s="1">
        <v>0.72980501392757657</v>
      </c>
      <c r="I1180" s="10">
        <v>97</v>
      </c>
      <c r="J1180" s="14">
        <f>IF(H1180&lt;J$2,1,0)</f>
        <v>0</v>
      </c>
    </row>
    <row r="1181" spans="1:10" x14ac:dyDescent="0.25">
      <c r="A1181" s="2" t="s">
        <v>8</v>
      </c>
      <c r="B1181">
        <v>3102</v>
      </c>
      <c r="C1181" t="s">
        <v>1311</v>
      </c>
      <c r="D1181" s="2">
        <v>535371</v>
      </c>
      <c r="E1181" s="2" t="s">
        <v>1212</v>
      </c>
      <c r="F1181" s="6" t="s">
        <v>21</v>
      </c>
      <c r="G1181" s="5">
        <v>169</v>
      </c>
      <c r="H1181" s="1">
        <v>0.61538461538461542</v>
      </c>
      <c r="I1181" s="10">
        <v>65</v>
      </c>
      <c r="J1181" s="14">
        <f>IF(H1181&lt;J$2,1,0)</f>
        <v>0</v>
      </c>
    </row>
    <row r="1182" spans="1:10" x14ac:dyDescent="0.25">
      <c r="A1182" s="2" t="s">
        <v>8</v>
      </c>
      <c r="B1182">
        <v>3102</v>
      </c>
      <c r="C1182" t="s">
        <v>1311</v>
      </c>
      <c r="D1182" s="2">
        <v>535401</v>
      </c>
      <c r="E1182" s="2" t="s">
        <v>1213</v>
      </c>
      <c r="F1182" s="6" t="s">
        <v>21</v>
      </c>
      <c r="G1182" s="5">
        <v>170</v>
      </c>
      <c r="H1182" s="1">
        <v>0.73529411764705888</v>
      </c>
      <c r="I1182" s="10">
        <v>45</v>
      </c>
      <c r="J1182" s="14">
        <f>IF(H1182&lt;J$2,1,0)</f>
        <v>0</v>
      </c>
    </row>
    <row r="1183" spans="1:10" x14ac:dyDescent="0.25">
      <c r="A1183" s="2" t="s">
        <v>8</v>
      </c>
      <c r="B1183">
        <v>3102</v>
      </c>
      <c r="C1183" t="s">
        <v>1311</v>
      </c>
      <c r="D1183" s="2">
        <v>535435</v>
      </c>
      <c r="E1183" s="2" t="s">
        <v>1214</v>
      </c>
      <c r="F1183" s="6" t="s">
        <v>21</v>
      </c>
      <c r="G1183" s="5">
        <v>302</v>
      </c>
      <c r="H1183" s="1">
        <v>0.70529801324503316</v>
      </c>
      <c r="I1183" s="10">
        <v>89</v>
      </c>
      <c r="J1183" s="14">
        <f>IF(H1183&lt;J$2,1,0)</f>
        <v>0</v>
      </c>
    </row>
    <row r="1184" spans="1:10" x14ac:dyDescent="0.25">
      <c r="A1184" s="2" t="s">
        <v>8</v>
      </c>
      <c r="B1184">
        <v>3102</v>
      </c>
      <c r="C1184" t="s">
        <v>1311</v>
      </c>
      <c r="D1184" s="2">
        <v>535460</v>
      </c>
      <c r="E1184" s="2" t="s">
        <v>1215</v>
      </c>
      <c r="F1184" s="6" t="s">
        <v>21</v>
      </c>
      <c r="G1184" s="5">
        <v>81</v>
      </c>
      <c r="H1184" s="1">
        <v>0.46913580246913578</v>
      </c>
      <c r="I1184" s="10">
        <v>43</v>
      </c>
      <c r="J1184" s="14">
        <f>IF(H1184&lt;J$2,1,0)</f>
        <v>1</v>
      </c>
    </row>
    <row r="1185" spans="1:10" x14ac:dyDescent="0.25">
      <c r="A1185" s="2" t="s">
        <v>8</v>
      </c>
      <c r="B1185">
        <v>3102</v>
      </c>
      <c r="C1185" t="s">
        <v>1311</v>
      </c>
      <c r="D1185" s="2">
        <v>535494</v>
      </c>
      <c r="E1185" s="2" t="s">
        <v>1216</v>
      </c>
      <c r="F1185" s="6" t="s">
        <v>21</v>
      </c>
      <c r="G1185" s="5">
        <v>399</v>
      </c>
      <c r="H1185" s="1">
        <v>0.65413533834586468</v>
      </c>
      <c r="I1185" s="10">
        <v>138</v>
      </c>
      <c r="J1185" s="14">
        <f>IF(H1185&lt;J$2,1,0)</f>
        <v>0</v>
      </c>
    </row>
    <row r="1186" spans="1:10" x14ac:dyDescent="0.25">
      <c r="A1186" s="2" t="s">
        <v>8</v>
      </c>
      <c r="B1186">
        <v>3102</v>
      </c>
      <c r="C1186" t="s">
        <v>1311</v>
      </c>
      <c r="D1186" s="2">
        <v>535541</v>
      </c>
      <c r="E1186" s="2" t="s">
        <v>1218</v>
      </c>
      <c r="F1186" s="6" t="s">
        <v>21</v>
      </c>
      <c r="G1186" s="5">
        <v>242</v>
      </c>
      <c r="H1186" s="1">
        <v>0.6776859504132231</v>
      </c>
      <c r="I1186" s="10">
        <v>78</v>
      </c>
      <c r="J1186" s="14">
        <f>IF(H1186&lt;J$2,1,0)</f>
        <v>0</v>
      </c>
    </row>
    <row r="1187" spans="1:10" x14ac:dyDescent="0.25">
      <c r="A1187" s="2" t="s">
        <v>8</v>
      </c>
      <c r="B1187">
        <v>3102</v>
      </c>
      <c r="C1187" t="s">
        <v>1311</v>
      </c>
      <c r="D1187" s="2">
        <v>535575</v>
      </c>
      <c r="E1187" s="2" t="s">
        <v>1219</v>
      </c>
      <c r="F1187" s="6" t="s">
        <v>21</v>
      </c>
      <c r="G1187" s="5">
        <v>91</v>
      </c>
      <c r="H1187" s="1">
        <v>0.73626373626373631</v>
      </c>
      <c r="I1187" s="10">
        <v>24</v>
      </c>
      <c r="J1187" s="14">
        <f>IF(H1187&lt;J$2,1,0)</f>
        <v>0</v>
      </c>
    </row>
    <row r="1188" spans="1:10" x14ac:dyDescent="0.25">
      <c r="A1188" s="2" t="s">
        <v>8</v>
      </c>
      <c r="B1188">
        <v>3102</v>
      </c>
      <c r="C1188" t="s">
        <v>1311</v>
      </c>
      <c r="D1188" s="2">
        <v>535591</v>
      </c>
      <c r="E1188" s="2" t="s">
        <v>1220</v>
      </c>
      <c r="F1188" s="6" t="s">
        <v>21</v>
      </c>
      <c r="G1188" s="5">
        <v>219</v>
      </c>
      <c r="H1188" s="1">
        <v>0.67579908675799083</v>
      </c>
      <c r="I1188" s="10">
        <v>71</v>
      </c>
      <c r="J1188" s="14">
        <f>IF(H1188&lt;J$2,1,0)</f>
        <v>0</v>
      </c>
    </row>
    <row r="1189" spans="1:10" x14ac:dyDescent="0.25">
      <c r="A1189" s="2" t="s">
        <v>8</v>
      </c>
      <c r="B1189">
        <v>3102</v>
      </c>
      <c r="C1189" t="s">
        <v>1311</v>
      </c>
      <c r="D1189" s="2">
        <v>535613</v>
      </c>
      <c r="E1189" s="2" t="s">
        <v>1221</v>
      </c>
      <c r="F1189" s="6" t="s">
        <v>21</v>
      </c>
      <c r="G1189" s="5">
        <v>102</v>
      </c>
      <c r="H1189" s="1">
        <v>0.6470588235294118</v>
      </c>
      <c r="I1189" s="10">
        <v>36</v>
      </c>
      <c r="J1189" s="14">
        <f>IF(H1189&lt;J$2,1,0)</f>
        <v>0</v>
      </c>
    </row>
    <row r="1190" spans="1:10" x14ac:dyDescent="0.25">
      <c r="A1190" s="2" t="s">
        <v>8</v>
      </c>
      <c r="B1190">
        <v>3102</v>
      </c>
      <c r="C1190" t="s">
        <v>1311</v>
      </c>
      <c r="D1190" s="2">
        <v>535648</v>
      </c>
      <c r="E1190" s="2" t="s">
        <v>1222</v>
      </c>
      <c r="F1190" s="6" t="s">
        <v>23</v>
      </c>
      <c r="G1190" s="5">
        <v>630</v>
      </c>
      <c r="H1190" s="1">
        <v>0.6603174603174603</v>
      </c>
      <c r="I1190" s="10">
        <v>214</v>
      </c>
      <c r="J1190" s="14">
        <f>IF(H1190&lt;J$2,1,0)</f>
        <v>0</v>
      </c>
    </row>
    <row r="1191" spans="1:10" x14ac:dyDescent="0.25">
      <c r="A1191" s="2" t="s">
        <v>8</v>
      </c>
      <c r="B1191">
        <v>3102</v>
      </c>
      <c r="C1191" t="s">
        <v>1311</v>
      </c>
      <c r="D1191" s="2">
        <v>535664</v>
      </c>
      <c r="E1191" s="2" t="s">
        <v>1223</v>
      </c>
      <c r="F1191" s="6" t="s">
        <v>21</v>
      </c>
      <c r="G1191" s="5">
        <v>254</v>
      </c>
      <c r="H1191" s="1">
        <v>0.76377952755905509</v>
      </c>
      <c r="I1191" s="10">
        <v>60</v>
      </c>
      <c r="J1191" s="14">
        <f>IF(H1191&lt;J$2,1,0)</f>
        <v>0</v>
      </c>
    </row>
    <row r="1192" spans="1:10" x14ac:dyDescent="0.25">
      <c r="A1192" s="2" t="s">
        <v>8</v>
      </c>
      <c r="B1192">
        <v>3102</v>
      </c>
      <c r="C1192" t="s">
        <v>1311</v>
      </c>
      <c r="D1192" s="2">
        <v>535681</v>
      </c>
      <c r="E1192" s="2" t="s">
        <v>1224</v>
      </c>
      <c r="F1192" s="6" t="s">
        <v>21</v>
      </c>
      <c r="G1192" s="5">
        <v>119</v>
      </c>
      <c r="H1192" s="1">
        <v>0.67226890756302526</v>
      </c>
      <c r="I1192" s="10">
        <v>39</v>
      </c>
      <c r="J1192" s="14">
        <f>IF(H1192&lt;J$2,1,0)</f>
        <v>0</v>
      </c>
    </row>
    <row r="1193" spans="1:10" x14ac:dyDescent="0.25">
      <c r="A1193" s="2" t="s">
        <v>8</v>
      </c>
      <c r="B1193">
        <v>3102</v>
      </c>
      <c r="C1193" t="s">
        <v>1311</v>
      </c>
      <c r="D1193" s="2">
        <v>535737</v>
      </c>
      <c r="E1193" s="2" t="s">
        <v>1226</v>
      </c>
      <c r="F1193" s="6" t="s">
        <v>21</v>
      </c>
      <c r="G1193" s="5">
        <v>498</v>
      </c>
      <c r="H1193" s="1">
        <v>0.7168674698795181</v>
      </c>
      <c r="I1193" s="10">
        <v>141</v>
      </c>
      <c r="J1193" s="14">
        <f>IF(H1193&lt;J$2,1,0)</f>
        <v>0</v>
      </c>
    </row>
    <row r="1194" spans="1:10" x14ac:dyDescent="0.25">
      <c r="A1194" s="2" t="s">
        <v>8</v>
      </c>
      <c r="B1194">
        <v>3102</v>
      </c>
      <c r="C1194" t="s">
        <v>1311</v>
      </c>
      <c r="D1194" s="2">
        <v>535753</v>
      </c>
      <c r="E1194" s="2" t="s">
        <v>1227</v>
      </c>
      <c r="F1194" s="6" t="s">
        <v>21</v>
      </c>
      <c r="G1194" s="5">
        <v>494</v>
      </c>
      <c r="H1194" s="1">
        <v>0.67813765182186236</v>
      </c>
      <c r="I1194" s="10">
        <v>159</v>
      </c>
      <c r="J1194" s="14">
        <f>IF(H1194&lt;J$2,1,0)</f>
        <v>0</v>
      </c>
    </row>
    <row r="1195" spans="1:10" x14ac:dyDescent="0.25">
      <c r="A1195" s="2" t="s">
        <v>8</v>
      </c>
      <c r="B1195">
        <v>3102</v>
      </c>
      <c r="C1195" t="s">
        <v>1311</v>
      </c>
      <c r="D1195" s="2">
        <v>535761</v>
      </c>
      <c r="E1195" s="2" t="s">
        <v>1228</v>
      </c>
      <c r="F1195" s="6" t="s">
        <v>21</v>
      </c>
      <c r="G1195" s="5">
        <v>297</v>
      </c>
      <c r="H1195" s="1">
        <v>0.66329966329966328</v>
      </c>
      <c r="I1195" s="10">
        <v>100</v>
      </c>
      <c r="J1195" s="14">
        <f>IF(H1195&lt;J$2,1,0)</f>
        <v>0</v>
      </c>
    </row>
    <row r="1196" spans="1:10" x14ac:dyDescent="0.25">
      <c r="A1196" s="2" t="s">
        <v>8</v>
      </c>
      <c r="B1196">
        <v>3102</v>
      </c>
      <c r="C1196" t="s">
        <v>1311</v>
      </c>
      <c r="D1196" s="2">
        <v>535788</v>
      </c>
      <c r="E1196" s="2" t="s">
        <v>1229</v>
      </c>
      <c r="F1196" s="6" t="s">
        <v>21</v>
      </c>
      <c r="G1196" s="5">
        <v>343</v>
      </c>
      <c r="H1196" s="1">
        <v>0.63848396501457727</v>
      </c>
      <c r="I1196" s="10">
        <v>124</v>
      </c>
      <c r="J1196" s="14">
        <f>IF(H1196&lt;J$2,1,0)</f>
        <v>0</v>
      </c>
    </row>
    <row r="1197" spans="1:10" x14ac:dyDescent="0.25">
      <c r="A1197" s="2" t="s">
        <v>8</v>
      </c>
      <c r="B1197">
        <v>3102</v>
      </c>
      <c r="C1197" t="s">
        <v>1311</v>
      </c>
      <c r="D1197" s="2">
        <v>535796</v>
      </c>
      <c r="E1197" s="2" t="s">
        <v>1230</v>
      </c>
      <c r="F1197" s="6" t="s">
        <v>21</v>
      </c>
      <c r="G1197" s="5">
        <v>350</v>
      </c>
      <c r="H1197" s="1">
        <v>0.61428571428571432</v>
      </c>
      <c r="I1197" s="10">
        <v>135</v>
      </c>
      <c r="J1197" s="14">
        <f>IF(H1197&lt;J$2,1,0)</f>
        <v>0</v>
      </c>
    </row>
    <row r="1198" spans="1:10" x14ac:dyDescent="0.25">
      <c r="A1198" s="2" t="s">
        <v>8</v>
      </c>
      <c r="B1198">
        <v>3102</v>
      </c>
      <c r="C1198" t="s">
        <v>1311</v>
      </c>
      <c r="D1198" s="2">
        <v>535800</v>
      </c>
      <c r="E1198" s="2" t="s">
        <v>1231</v>
      </c>
      <c r="F1198" s="6" t="s">
        <v>21</v>
      </c>
      <c r="G1198" s="5">
        <v>424</v>
      </c>
      <c r="H1198" s="1">
        <v>0.79245283018867929</v>
      </c>
      <c r="I1198" s="10">
        <v>88</v>
      </c>
      <c r="J1198" s="14">
        <f>IF(H1198&lt;J$2,1,0)</f>
        <v>0</v>
      </c>
    </row>
    <row r="1199" spans="1:10" x14ac:dyDescent="0.25">
      <c r="A1199" s="2" t="s">
        <v>8</v>
      </c>
      <c r="B1199">
        <v>3102</v>
      </c>
      <c r="C1199" t="s">
        <v>1311</v>
      </c>
      <c r="D1199" s="2">
        <v>535826</v>
      </c>
      <c r="E1199" s="2" t="s">
        <v>1232</v>
      </c>
      <c r="F1199" s="6" t="s">
        <v>23</v>
      </c>
      <c r="G1199" s="5">
        <v>729</v>
      </c>
      <c r="H1199" s="1">
        <v>0.70370370370370372</v>
      </c>
      <c r="I1199" s="10">
        <v>216</v>
      </c>
      <c r="J1199" s="14">
        <f>IF(H1199&lt;J$2,1,0)</f>
        <v>0</v>
      </c>
    </row>
    <row r="1200" spans="1:10" x14ac:dyDescent="0.25">
      <c r="A1200" s="2" t="s">
        <v>8</v>
      </c>
      <c r="B1200">
        <v>3102</v>
      </c>
      <c r="C1200" t="s">
        <v>1311</v>
      </c>
      <c r="D1200" s="2">
        <v>535842</v>
      </c>
      <c r="E1200" s="2" t="s">
        <v>1233</v>
      </c>
      <c r="F1200" s="6" t="s">
        <v>21</v>
      </c>
      <c r="G1200" s="5">
        <v>87</v>
      </c>
      <c r="H1200" s="1">
        <v>0.67816091954022983</v>
      </c>
      <c r="I1200" s="10">
        <v>28</v>
      </c>
      <c r="J1200" s="14">
        <f>IF(H1200&lt;J$2,1,0)</f>
        <v>0</v>
      </c>
    </row>
    <row r="1201" spans="1:10" x14ac:dyDescent="0.25">
      <c r="A1201" s="2" t="s">
        <v>8</v>
      </c>
      <c r="B1201">
        <v>3102</v>
      </c>
      <c r="C1201" t="s">
        <v>1311</v>
      </c>
      <c r="D1201" s="2">
        <v>535851</v>
      </c>
      <c r="E1201" s="2" t="s">
        <v>1234</v>
      </c>
      <c r="F1201" s="6" t="s">
        <v>21</v>
      </c>
      <c r="G1201" s="5">
        <v>125</v>
      </c>
      <c r="H1201" s="1">
        <v>0.72</v>
      </c>
      <c r="I1201" s="10">
        <v>35</v>
      </c>
      <c r="J1201" s="14">
        <f>IF(H1201&lt;J$2,1,0)</f>
        <v>0</v>
      </c>
    </row>
    <row r="1202" spans="1:10" x14ac:dyDescent="0.25">
      <c r="A1202" s="2" t="s">
        <v>8</v>
      </c>
      <c r="B1202">
        <v>3102</v>
      </c>
      <c r="C1202" t="s">
        <v>1311</v>
      </c>
      <c r="D1202" s="2">
        <v>535877</v>
      </c>
      <c r="E1202" s="2" t="s">
        <v>1235</v>
      </c>
      <c r="F1202" s="6" t="s">
        <v>21</v>
      </c>
      <c r="G1202" s="5">
        <v>282</v>
      </c>
      <c r="H1202" s="1">
        <v>0.599290780141844</v>
      </c>
      <c r="I1202" s="10">
        <v>113</v>
      </c>
      <c r="J1202" s="14">
        <f>IF(H1202&lt;J$2,1,0)</f>
        <v>0</v>
      </c>
    </row>
    <row r="1203" spans="1:10" x14ac:dyDescent="0.25">
      <c r="A1203" s="2" t="s">
        <v>8</v>
      </c>
      <c r="B1203">
        <v>3102</v>
      </c>
      <c r="C1203" t="s">
        <v>1311</v>
      </c>
      <c r="D1203" s="2">
        <v>535893</v>
      </c>
      <c r="E1203" s="2" t="s">
        <v>1236</v>
      </c>
      <c r="F1203" s="6" t="s">
        <v>21</v>
      </c>
      <c r="G1203" s="5">
        <v>358</v>
      </c>
      <c r="H1203" s="1">
        <v>0.67318435754189943</v>
      </c>
      <c r="I1203" s="10">
        <v>117</v>
      </c>
      <c r="J1203" s="14">
        <f>IF(H1203&lt;J$2,1,0)</f>
        <v>0</v>
      </c>
    </row>
    <row r="1204" spans="1:10" x14ac:dyDescent="0.25">
      <c r="A1204" s="2" t="s">
        <v>8</v>
      </c>
      <c r="B1204">
        <v>3102</v>
      </c>
      <c r="C1204" t="s">
        <v>1311</v>
      </c>
      <c r="D1204" s="2">
        <v>535907</v>
      </c>
      <c r="E1204" s="2" t="s">
        <v>1237</v>
      </c>
      <c r="F1204" s="6" t="s">
        <v>21</v>
      </c>
      <c r="G1204" s="5">
        <v>202</v>
      </c>
      <c r="H1204" s="1">
        <v>0.58415841584158412</v>
      </c>
      <c r="I1204" s="10">
        <v>84</v>
      </c>
      <c r="J1204" s="14">
        <f>IF(H1204&lt;J$2,1,0)</f>
        <v>0</v>
      </c>
    </row>
    <row r="1205" spans="1:10" x14ac:dyDescent="0.25">
      <c r="A1205" s="2" t="s">
        <v>8</v>
      </c>
      <c r="B1205">
        <v>3102</v>
      </c>
      <c r="C1205" t="s">
        <v>1311</v>
      </c>
      <c r="D1205" s="2">
        <v>535915</v>
      </c>
      <c r="E1205" s="2" t="s">
        <v>1238</v>
      </c>
      <c r="F1205" s="6" t="s">
        <v>21</v>
      </c>
      <c r="G1205" s="5">
        <v>36</v>
      </c>
      <c r="H1205" s="1">
        <v>0.61111111111111116</v>
      </c>
      <c r="I1205" s="10">
        <v>14</v>
      </c>
      <c r="J1205" s="14">
        <f>IF(H1205&lt;J$2,1,0)</f>
        <v>0</v>
      </c>
    </row>
    <row r="1206" spans="1:10" x14ac:dyDescent="0.25">
      <c r="A1206" s="2" t="s">
        <v>8</v>
      </c>
      <c r="B1206">
        <v>3102</v>
      </c>
      <c r="C1206" t="s">
        <v>1311</v>
      </c>
      <c r="D1206" s="2">
        <v>535940</v>
      </c>
      <c r="E1206" s="2" t="s">
        <v>1239</v>
      </c>
      <c r="F1206" s="6" t="s">
        <v>21</v>
      </c>
      <c r="G1206" s="5">
        <v>181</v>
      </c>
      <c r="H1206" s="1">
        <v>0.63535911602209949</v>
      </c>
      <c r="I1206" s="10">
        <v>66</v>
      </c>
      <c r="J1206" s="14">
        <f>IF(H1206&lt;J$2,1,0)</f>
        <v>0</v>
      </c>
    </row>
    <row r="1207" spans="1:10" x14ac:dyDescent="0.25">
      <c r="A1207" s="2" t="s">
        <v>8</v>
      </c>
      <c r="B1207">
        <v>3102</v>
      </c>
      <c r="C1207" t="s">
        <v>1311</v>
      </c>
      <c r="D1207" s="2">
        <v>535958</v>
      </c>
      <c r="E1207" s="2" t="s">
        <v>1240</v>
      </c>
      <c r="F1207" s="6" t="s">
        <v>21</v>
      </c>
      <c r="G1207" s="5">
        <v>260</v>
      </c>
      <c r="H1207" s="1">
        <v>0.6</v>
      </c>
      <c r="I1207" s="10">
        <v>104</v>
      </c>
      <c r="J1207" s="14">
        <f>IF(H1207&lt;J$2,1,0)</f>
        <v>0</v>
      </c>
    </row>
    <row r="1208" spans="1:10" x14ac:dyDescent="0.25">
      <c r="A1208" s="2" t="s">
        <v>8</v>
      </c>
      <c r="B1208">
        <v>3102</v>
      </c>
      <c r="C1208" t="s">
        <v>1311</v>
      </c>
      <c r="D1208" s="2">
        <v>535991</v>
      </c>
      <c r="E1208" s="2" t="s">
        <v>1242</v>
      </c>
      <c r="F1208" s="6" t="s">
        <v>21</v>
      </c>
      <c r="G1208" s="5">
        <v>533</v>
      </c>
      <c r="H1208" s="1">
        <v>0.64165103189493433</v>
      </c>
      <c r="I1208" s="10">
        <v>191</v>
      </c>
      <c r="J1208" s="14">
        <f>IF(H1208&lt;J$2,1,0)</f>
        <v>0</v>
      </c>
    </row>
    <row r="1209" spans="1:10" x14ac:dyDescent="0.25">
      <c r="A1209" s="2" t="s">
        <v>8</v>
      </c>
      <c r="B1209">
        <v>3102</v>
      </c>
      <c r="C1209" t="s">
        <v>1311</v>
      </c>
      <c r="D1209" s="2">
        <v>536016</v>
      </c>
      <c r="E1209" s="2" t="s">
        <v>1243</v>
      </c>
      <c r="F1209" s="6" t="s">
        <v>21</v>
      </c>
      <c r="G1209" s="5">
        <v>406</v>
      </c>
      <c r="H1209" s="1">
        <v>0.75123152709359609</v>
      </c>
      <c r="I1209" s="10">
        <v>101</v>
      </c>
      <c r="J1209" s="14">
        <f>IF(H1209&lt;J$2,1,0)</f>
        <v>0</v>
      </c>
    </row>
    <row r="1210" spans="1:10" x14ac:dyDescent="0.25">
      <c r="A1210" s="2" t="s">
        <v>8</v>
      </c>
      <c r="B1210">
        <v>3102</v>
      </c>
      <c r="C1210" t="s">
        <v>1311</v>
      </c>
      <c r="D1210" s="2">
        <v>536032</v>
      </c>
      <c r="E1210" s="2" t="s">
        <v>1244</v>
      </c>
      <c r="F1210" s="6" t="s">
        <v>21</v>
      </c>
      <c r="G1210" s="5">
        <v>53</v>
      </c>
      <c r="H1210" s="1">
        <v>0.67924528301886788</v>
      </c>
      <c r="I1210" s="10">
        <v>17</v>
      </c>
      <c r="J1210" s="14">
        <f>IF(H1210&lt;J$2,1,0)</f>
        <v>0</v>
      </c>
    </row>
    <row r="1211" spans="1:10" x14ac:dyDescent="0.25">
      <c r="A1211" s="2" t="s">
        <v>8</v>
      </c>
      <c r="B1211">
        <v>3102</v>
      </c>
      <c r="C1211" t="s">
        <v>1311</v>
      </c>
      <c r="D1211" s="2">
        <v>536059</v>
      </c>
      <c r="E1211" s="2" t="s">
        <v>1245</v>
      </c>
      <c r="F1211" s="6" t="s">
        <v>21</v>
      </c>
      <c r="G1211" s="5">
        <v>142</v>
      </c>
      <c r="H1211" s="1">
        <v>0.676056338028169</v>
      </c>
      <c r="I1211" s="10">
        <v>46</v>
      </c>
      <c r="J1211" s="14">
        <f>IF(H1211&lt;J$2,1,0)</f>
        <v>0</v>
      </c>
    </row>
    <row r="1212" spans="1:10" x14ac:dyDescent="0.25">
      <c r="A1212" s="2" t="s">
        <v>8</v>
      </c>
      <c r="B1212">
        <v>3102</v>
      </c>
      <c r="C1212" t="s">
        <v>1311</v>
      </c>
      <c r="D1212" s="2">
        <v>544256</v>
      </c>
      <c r="E1212" s="2" t="s">
        <v>1311</v>
      </c>
      <c r="F1212" s="6" t="s">
        <v>260</v>
      </c>
      <c r="G1212" s="5">
        <v>78453</v>
      </c>
      <c r="H1212" s="1">
        <v>0.6693051890941073</v>
      </c>
      <c r="I1212" s="10">
        <v>25944</v>
      </c>
      <c r="J1212" s="14">
        <f>IF(H1212&lt;J$2,1,0)</f>
        <v>0</v>
      </c>
    </row>
    <row r="1213" spans="1:10" x14ac:dyDescent="0.25">
      <c r="A1213" s="2" t="s">
        <v>8</v>
      </c>
      <c r="B1213">
        <v>3102</v>
      </c>
      <c r="C1213" t="s">
        <v>1311</v>
      </c>
      <c r="D1213" s="2">
        <v>544272</v>
      </c>
      <c r="E1213" s="2" t="s">
        <v>1312</v>
      </c>
      <c r="F1213" s="6" t="s">
        <v>23</v>
      </c>
      <c r="G1213" s="5">
        <v>1305</v>
      </c>
      <c r="H1213" s="1">
        <v>0.72490421455938703</v>
      </c>
      <c r="I1213" s="10">
        <v>359</v>
      </c>
      <c r="J1213" s="14">
        <f>IF(H1213&lt;J$2,1,0)</f>
        <v>0</v>
      </c>
    </row>
    <row r="1214" spans="1:10" x14ac:dyDescent="0.25">
      <c r="A1214" s="2" t="s">
        <v>8</v>
      </c>
      <c r="B1214">
        <v>3102</v>
      </c>
      <c r="C1214" t="s">
        <v>1311</v>
      </c>
      <c r="D1214" s="2">
        <v>544299</v>
      </c>
      <c r="E1214" s="2" t="s">
        <v>1314</v>
      </c>
      <c r="F1214" s="6" t="s">
        <v>23</v>
      </c>
      <c r="G1214" s="5">
        <v>1543</v>
      </c>
      <c r="H1214" s="1">
        <v>0.71678548282566434</v>
      </c>
      <c r="I1214" s="10">
        <v>437</v>
      </c>
      <c r="J1214" s="14">
        <f>IF(H1214&lt;J$2,1,0)</f>
        <v>0</v>
      </c>
    </row>
    <row r="1215" spans="1:10" x14ac:dyDescent="0.25">
      <c r="A1215" s="2" t="s">
        <v>8</v>
      </c>
      <c r="B1215">
        <v>3102</v>
      </c>
      <c r="C1215" t="s">
        <v>1311</v>
      </c>
      <c r="D1215" s="2">
        <v>544329</v>
      </c>
      <c r="E1215" s="2" t="s">
        <v>1315</v>
      </c>
      <c r="F1215" s="6" t="s">
        <v>21</v>
      </c>
      <c r="G1215" s="5">
        <v>308</v>
      </c>
      <c r="H1215" s="1">
        <v>0.72727272727272729</v>
      </c>
      <c r="I1215" s="10">
        <v>84</v>
      </c>
      <c r="J1215" s="14">
        <f>IF(H1215&lt;J$2,1,0)</f>
        <v>0</v>
      </c>
    </row>
    <row r="1216" spans="1:10" x14ac:dyDescent="0.25">
      <c r="A1216" s="2" t="s">
        <v>8</v>
      </c>
      <c r="B1216">
        <v>3102</v>
      </c>
      <c r="C1216" t="s">
        <v>1311</v>
      </c>
      <c r="D1216" s="2">
        <v>544361</v>
      </c>
      <c r="E1216" s="2" t="s">
        <v>1316</v>
      </c>
      <c r="F1216" s="6" t="s">
        <v>21</v>
      </c>
      <c r="G1216" s="5">
        <v>474</v>
      </c>
      <c r="H1216" s="1">
        <v>0.67088607594936711</v>
      </c>
      <c r="I1216" s="10">
        <v>156</v>
      </c>
      <c r="J1216" s="14">
        <f>IF(H1216&lt;J$2,1,0)</f>
        <v>0</v>
      </c>
    </row>
    <row r="1217" spans="1:10" x14ac:dyDescent="0.25">
      <c r="A1217" s="2" t="s">
        <v>8</v>
      </c>
      <c r="B1217">
        <v>3102</v>
      </c>
      <c r="C1217" t="s">
        <v>1311</v>
      </c>
      <c r="D1217" s="2">
        <v>544400</v>
      </c>
      <c r="E1217" s="2" t="s">
        <v>1318</v>
      </c>
      <c r="F1217" s="6" t="s">
        <v>21</v>
      </c>
      <c r="G1217" s="5">
        <v>393</v>
      </c>
      <c r="H1217" s="1">
        <v>0.66157760814249367</v>
      </c>
      <c r="I1217" s="10">
        <v>133</v>
      </c>
      <c r="J1217" s="14">
        <f>IF(H1217&lt;J$2,1,0)</f>
        <v>0</v>
      </c>
    </row>
    <row r="1218" spans="1:10" x14ac:dyDescent="0.25">
      <c r="A1218" s="2" t="s">
        <v>8</v>
      </c>
      <c r="B1218">
        <v>3102</v>
      </c>
      <c r="C1218" t="s">
        <v>1311</v>
      </c>
      <c r="D1218" s="2">
        <v>544426</v>
      </c>
      <c r="E1218" s="2" t="s">
        <v>1319</v>
      </c>
      <c r="F1218" s="6" t="s">
        <v>23</v>
      </c>
      <c r="G1218" s="5">
        <v>1365</v>
      </c>
      <c r="H1218" s="1">
        <v>0.67106227106227101</v>
      </c>
      <c r="I1218" s="10">
        <v>449</v>
      </c>
      <c r="J1218" s="14">
        <f>IF(H1218&lt;J$2,1,0)</f>
        <v>0</v>
      </c>
    </row>
    <row r="1219" spans="1:10" x14ac:dyDescent="0.25">
      <c r="A1219" s="2" t="s">
        <v>8</v>
      </c>
      <c r="B1219">
        <v>3102</v>
      </c>
      <c r="C1219" t="s">
        <v>1311</v>
      </c>
      <c r="D1219" s="2">
        <v>544442</v>
      </c>
      <c r="E1219" s="2" t="s">
        <v>1320</v>
      </c>
      <c r="F1219" s="6" t="s">
        <v>23</v>
      </c>
      <c r="G1219" s="5">
        <v>1313</v>
      </c>
      <c r="H1219" s="1">
        <v>0.68697638994668697</v>
      </c>
      <c r="I1219" s="10">
        <v>411</v>
      </c>
      <c r="J1219" s="14">
        <f>IF(H1219&lt;J$2,1,0)</f>
        <v>0</v>
      </c>
    </row>
    <row r="1220" spans="1:10" x14ac:dyDescent="0.25">
      <c r="A1220" s="2" t="s">
        <v>8</v>
      </c>
      <c r="B1220">
        <v>3102</v>
      </c>
      <c r="C1220" t="s">
        <v>1311</v>
      </c>
      <c r="D1220" s="2">
        <v>544451</v>
      </c>
      <c r="E1220" s="2" t="s">
        <v>1321</v>
      </c>
      <c r="F1220" s="6" t="s">
        <v>21</v>
      </c>
      <c r="G1220" s="5">
        <v>283</v>
      </c>
      <c r="H1220" s="1">
        <v>0.66431095406360419</v>
      </c>
      <c r="I1220" s="10">
        <v>95</v>
      </c>
      <c r="J1220" s="14">
        <f>IF(H1220&lt;J$2,1,0)</f>
        <v>0</v>
      </c>
    </row>
    <row r="1221" spans="1:10" x14ac:dyDescent="0.25">
      <c r="A1221" s="2" t="s">
        <v>8</v>
      </c>
      <c r="B1221">
        <v>3102</v>
      </c>
      <c r="C1221" t="s">
        <v>1311</v>
      </c>
      <c r="D1221" s="2">
        <v>544485</v>
      </c>
      <c r="E1221" s="2" t="s">
        <v>1322</v>
      </c>
      <c r="F1221" s="6" t="s">
        <v>139</v>
      </c>
      <c r="G1221" s="5">
        <v>4484</v>
      </c>
      <c r="H1221" s="1">
        <v>0.67640499553969669</v>
      </c>
      <c r="I1221" s="10">
        <v>1451</v>
      </c>
      <c r="J1221" s="14">
        <f>IF(H1221&lt;J$2,1,0)</f>
        <v>0</v>
      </c>
    </row>
    <row r="1222" spans="1:10" x14ac:dyDescent="0.25">
      <c r="A1222" s="2" t="s">
        <v>8</v>
      </c>
      <c r="B1222">
        <v>3102</v>
      </c>
      <c r="C1222" t="s">
        <v>1311</v>
      </c>
      <c r="D1222" s="2">
        <v>544493</v>
      </c>
      <c r="E1222" s="2" t="s">
        <v>1323</v>
      </c>
      <c r="F1222" s="6" t="s">
        <v>23</v>
      </c>
      <c r="G1222" s="5">
        <v>1272</v>
      </c>
      <c r="H1222" s="1">
        <v>0.67059748427672961</v>
      </c>
      <c r="I1222" s="10">
        <v>419</v>
      </c>
      <c r="J1222" s="14">
        <f>IF(H1222&lt;J$2,1,0)</f>
        <v>0</v>
      </c>
    </row>
    <row r="1223" spans="1:10" x14ac:dyDescent="0.25">
      <c r="A1223" s="2" t="s">
        <v>8</v>
      </c>
      <c r="B1223">
        <v>3102</v>
      </c>
      <c r="C1223" t="s">
        <v>1311</v>
      </c>
      <c r="D1223" s="2">
        <v>544523</v>
      </c>
      <c r="E1223" s="2" t="s">
        <v>1325</v>
      </c>
      <c r="F1223" s="6" t="s">
        <v>23</v>
      </c>
      <c r="G1223" s="5">
        <v>727</v>
      </c>
      <c r="H1223" s="1">
        <v>0.6891334250343879</v>
      </c>
      <c r="I1223" s="10">
        <v>226</v>
      </c>
      <c r="J1223" s="14">
        <f>IF(H1223&lt;J$2,1,0)</f>
        <v>0</v>
      </c>
    </row>
    <row r="1224" spans="1:10" x14ac:dyDescent="0.25">
      <c r="A1224" s="2" t="s">
        <v>8</v>
      </c>
      <c r="B1224">
        <v>3102</v>
      </c>
      <c r="C1224" t="s">
        <v>1311</v>
      </c>
      <c r="D1224" s="2">
        <v>544558</v>
      </c>
      <c r="E1224" s="2" t="s">
        <v>1327</v>
      </c>
      <c r="F1224" s="6" t="s">
        <v>23</v>
      </c>
      <c r="G1224" s="5">
        <v>1311</v>
      </c>
      <c r="H1224" s="1">
        <v>0.7215865751334859</v>
      </c>
      <c r="I1224" s="10">
        <v>365</v>
      </c>
      <c r="J1224" s="14">
        <f>IF(H1224&lt;J$2,1,0)</f>
        <v>0</v>
      </c>
    </row>
    <row r="1225" spans="1:10" x14ac:dyDescent="0.25">
      <c r="A1225" s="2" t="s">
        <v>8</v>
      </c>
      <c r="B1225">
        <v>3102</v>
      </c>
      <c r="C1225" t="s">
        <v>1311</v>
      </c>
      <c r="D1225" s="2">
        <v>544612</v>
      </c>
      <c r="E1225" s="2" t="s">
        <v>1329</v>
      </c>
      <c r="F1225" s="6" t="s">
        <v>21</v>
      </c>
      <c r="G1225" s="5">
        <v>322</v>
      </c>
      <c r="H1225" s="1">
        <v>0.68012422360248448</v>
      </c>
      <c r="I1225" s="10">
        <v>103</v>
      </c>
      <c r="J1225" s="14">
        <f>IF(H1225&lt;J$2,1,0)</f>
        <v>0</v>
      </c>
    </row>
    <row r="1226" spans="1:10" x14ac:dyDescent="0.25">
      <c r="A1226" s="2" t="s">
        <v>8</v>
      </c>
      <c r="B1226">
        <v>3102</v>
      </c>
      <c r="C1226" t="s">
        <v>1311</v>
      </c>
      <c r="D1226" s="2">
        <v>544663</v>
      </c>
      <c r="E1226" s="2" t="s">
        <v>1331</v>
      </c>
      <c r="F1226" s="6" t="s">
        <v>44</v>
      </c>
      <c r="G1226" s="5">
        <v>1991</v>
      </c>
      <c r="H1226" s="1">
        <v>0.6855851330989452</v>
      </c>
      <c r="I1226" s="10">
        <v>626</v>
      </c>
      <c r="J1226" s="14">
        <f>IF(H1226&lt;J$2,1,0)</f>
        <v>0</v>
      </c>
    </row>
    <row r="1227" spans="1:10" x14ac:dyDescent="0.25">
      <c r="A1227" s="2" t="s">
        <v>8</v>
      </c>
      <c r="B1227">
        <v>3102</v>
      </c>
      <c r="C1227" t="s">
        <v>1311</v>
      </c>
      <c r="D1227" s="2">
        <v>544736</v>
      </c>
      <c r="E1227" s="2" t="s">
        <v>1332</v>
      </c>
      <c r="F1227" s="6" t="s">
        <v>44</v>
      </c>
      <c r="G1227" s="5">
        <v>1997</v>
      </c>
      <c r="H1227" s="1">
        <v>0.66950425638457689</v>
      </c>
      <c r="I1227" s="10">
        <v>660</v>
      </c>
      <c r="J1227" s="14">
        <f>IF(H1227&lt;J$2,1,0)</f>
        <v>0</v>
      </c>
    </row>
    <row r="1228" spans="1:10" x14ac:dyDescent="0.25">
      <c r="A1228" s="2" t="s">
        <v>8</v>
      </c>
      <c r="B1228">
        <v>3102</v>
      </c>
      <c r="C1228" t="s">
        <v>1311</v>
      </c>
      <c r="D1228" s="2">
        <v>544744</v>
      </c>
      <c r="E1228" s="2" t="s">
        <v>1333</v>
      </c>
      <c r="F1228" s="6" t="s">
        <v>21</v>
      </c>
      <c r="G1228" s="5">
        <v>338</v>
      </c>
      <c r="H1228" s="1">
        <v>0.68343195266272194</v>
      </c>
      <c r="I1228" s="10">
        <v>107</v>
      </c>
      <c r="J1228" s="14">
        <f>IF(H1228&lt;J$2,1,0)</f>
        <v>0</v>
      </c>
    </row>
    <row r="1229" spans="1:10" x14ac:dyDescent="0.25">
      <c r="A1229" s="2" t="s">
        <v>8</v>
      </c>
      <c r="B1229">
        <v>3102</v>
      </c>
      <c r="C1229" t="s">
        <v>1311</v>
      </c>
      <c r="D1229" s="2">
        <v>544761</v>
      </c>
      <c r="E1229" s="2" t="s">
        <v>1334</v>
      </c>
      <c r="F1229" s="6" t="s">
        <v>21</v>
      </c>
      <c r="G1229" s="5">
        <v>526</v>
      </c>
      <c r="H1229" s="1">
        <v>0.71863117870722437</v>
      </c>
      <c r="I1229" s="10">
        <v>148</v>
      </c>
      <c r="J1229" s="14">
        <f>IF(H1229&lt;J$2,1,0)</f>
        <v>0</v>
      </c>
    </row>
    <row r="1230" spans="1:10" x14ac:dyDescent="0.25">
      <c r="A1230" s="2" t="s">
        <v>8</v>
      </c>
      <c r="B1230">
        <v>3102</v>
      </c>
      <c r="C1230" t="s">
        <v>1311</v>
      </c>
      <c r="D1230" s="2">
        <v>544779</v>
      </c>
      <c r="E1230" s="2" t="s">
        <v>1335</v>
      </c>
      <c r="F1230" s="6" t="s">
        <v>44</v>
      </c>
      <c r="G1230" s="5">
        <v>3638</v>
      </c>
      <c r="H1230" s="1">
        <v>0.67619571192963168</v>
      </c>
      <c r="I1230" s="10">
        <v>1178</v>
      </c>
      <c r="J1230" s="14">
        <f>IF(H1230&lt;J$2,1,0)</f>
        <v>0</v>
      </c>
    </row>
    <row r="1231" spans="1:10" x14ac:dyDescent="0.25">
      <c r="A1231" s="2" t="s">
        <v>8</v>
      </c>
      <c r="B1231">
        <v>3102</v>
      </c>
      <c r="C1231" t="s">
        <v>1311</v>
      </c>
      <c r="D1231" s="2">
        <v>544795</v>
      </c>
      <c r="E1231" s="2" t="s">
        <v>1336</v>
      </c>
      <c r="F1231" s="6" t="s">
        <v>44</v>
      </c>
      <c r="G1231" s="5">
        <v>2075</v>
      </c>
      <c r="H1231" s="1">
        <v>0.69831325301204816</v>
      </c>
      <c r="I1231" s="10">
        <v>626</v>
      </c>
      <c r="J1231" s="14">
        <f>IF(H1231&lt;J$2,1,0)</f>
        <v>0</v>
      </c>
    </row>
    <row r="1232" spans="1:10" x14ac:dyDescent="0.25">
      <c r="A1232" s="2" t="s">
        <v>8</v>
      </c>
      <c r="B1232">
        <v>3102</v>
      </c>
      <c r="C1232" t="s">
        <v>1311</v>
      </c>
      <c r="D1232" s="2">
        <v>544825</v>
      </c>
      <c r="E1232" s="2" t="s">
        <v>1339</v>
      </c>
      <c r="F1232" s="6" t="s">
        <v>21</v>
      </c>
      <c r="G1232" s="5">
        <v>297</v>
      </c>
      <c r="H1232" s="1">
        <v>0.5824915824915825</v>
      </c>
      <c r="I1232" s="10">
        <v>124</v>
      </c>
      <c r="J1232" s="14">
        <f>IF(H1232&lt;J$2,1,0)</f>
        <v>0</v>
      </c>
    </row>
    <row r="1233" spans="1:10" x14ac:dyDescent="0.25">
      <c r="A1233" s="2" t="s">
        <v>8</v>
      </c>
      <c r="B1233">
        <v>3102</v>
      </c>
      <c r="C1233" t="s">
        <v>1311</v>
      </c>
      <c r="D1233" s="2">
        <v>544892</v>
      </c>
      <c r="E1233" s="2" t="s">
        <v>1342</v>
      </c>
      <c r="F1233" s="6" t="s">
        <v>23</v>
      </c>
      <c r="G1233" s="5">
        <v>658</v>
      </c>
      <c r="H1233" s="1">
        <v>0.68693009118541037</v>
      </c>
      <c r="I1233" s="10">
        <v>206</v>
      </c>
      <c r="J1233" s="14">
        <f>IF(H1233&lt;J$2,1,0)</f>
        <v>0</v>
      </c>
    </row>
    <row r="1234" spans="1:10" x14ac:dyDescent="0.25">
      <c r="A1234" s="2" t="s">
        <v>8</v>
      </c>
      <c r="B1234">
        <v>3102</v>
      </c>
      <c r="C1234" t="s">
        <v>1311</v>
      </c>
      <c r="D1234" s="2">
        <v>544965</v>
      </c>
      <c r="E1234" s="2" t="s">
        <v>1343</v>
      </c>
      <c r="F1234" s="6" t="s">
        <v>21</v>
      </c>
      <c r="G1234" s="5">
        <v>152</v>
      </c>
      <c r="H1234" s="1">
        <v>0.63157894736842102</v>
      </c>
      <c r="I1234" s="10">
        <v>56</v>
      </c>
      <c r="J1234" s="14">
        <f>IF(H1234&lt;J$2,1,0)</f>
        <v>0</v>
      </c>
    </row>
    <row r="1235" spans="1:10" x14ac:dyDescent="0.25">
      <c r="A1235" s="2" t="s">
        <v>8</v>
      </c>
      <c r="B1235">
        <v>3102</v>
      </c>
      <c r="C1235" t="s">
        <v>1311</v>
      </c>
      <c r="D1235" s="2">
        <v>544973</v>
      </c>
      <c r="E1235" s="2" t="s">
        <v>1344</v>
      </c>
      <c r="F1235" s="6" t="s">
        <v>23</v>
      </c>
      <c r="G1235" s="5">
        <v>1014</v>
      </c>
      <c r="H1235" s="1">
        <v>0.70512820512820518</v>
      </c>
      <c r="I1235" s="10">
        <v>299</v>
      </c>
      <c r="J1235" s="14">
        <f>IF(H1235&lt;J$2,1,0)</f>
        <v>0</v>
      </c>
    </row>
    <row r="1236" spans="1:10" x14ac:dyDescent="0.25">
      <c r="A1236" s="2" t="s">
        <v>8</v>
      </c>
      <c r="B1236">
        <v>3102</v>
      </c>
      <c r="C1236" t="s">
        <v>1311</v>
      </c>
      <c r="D1236" s="2">
        <v>544981</v>
      </c>
      <c r="E1236" s="2" t="s">
        <v>1345</v>
      </c>
      <c r="F1236" s="6" t="s">
        <v>44</v>
      </c>
      <c r="G1236" s="5">
        <v>2108</v>
      </c>
      <c r="H1236" s="1">
        <v>0.67979127134724859</v>
      </c>
      <c r="I1236" s="10">
        <v>675</v>
      </c>
      <c r="J1236" s="14">
        <f>IF(H1236&lt;J$2,1,0)</f>
        <v>0</v>
      </c>
    </row>
    <row r="1237" spans="1:10" x14ac:dyDescent="0.25">
      <c r="A1237" s="2" t="s">
        <v>8</v>
      </c>
      <c r="B1237">
        <v>3102</v>
      </c>
      <c r="C1237" t="s">
        <v>1311</v>
      </c>
      <c r="D1237" s="2">
        <v>545007</v>
      </c>
      <c r="E1237" s="2" t="s">
        <v>1346</v>
      </c>
      <c r="F1237" s="6" t="s">
        <v>23</v>
      </c>
      <c r="G1237" s="5">
        <v>753</v>
      </c>
      <c r="H1237" s="1">
        <v>0.65073041168658696</v>
      </c>
      <c r="I1237" s="10">
        <v>263</v>
      </c>
      <c r="J1237" s="14">
        <f>IF(H1237&lt;J$2,1,0)</f>
        <v>0</v>
      </c>
    </row>
    <row r="1238" spans="1:10" x14ac:dyDescent="0.25">
      <c r="A1238" s="2" t="s">
        <v>8</v>
      </c>
      <c r="B1238">
        <v>3102</v>
      </c>
      <c r="C1238" t="s">
        <v>1311</v>
      </c>
      <c r="D1238" s="2">
        <v>545015</v>
      </c>
      <c r="E1238" s="2" t="s">
        <v>1347</v>
      </c>
      <c r="F1238" s="6" t="s">
        <v>21</v>
      </c>
      <c r="G1238" s="5">
        <v>421</v>
      </c>
      <c r="H1238" s="1">
        <v>0.66745843230403801</v>
      </c>
      <c r="I1238" s="10">
        <v>140</v>
      </c>
      <c r="J1238" s="14">
        <f>IF(H1238&lt;J$2,1,0)</f>
        <v>0</v>
      </c>
    </row>
    <row r="1239" spans="1:10" x14ac:dyDescent="0.25">
      <c r="A1239" s="2" t="s">
        <v>8</v>
      </c>
      <c r="B1239">
        <v>3102</v>
      </c>
      <c r="C1239" t="s">
        <v>1311</v>
      </c>
      <c r="D1239" s="2">
        <v>545066</v>
      </c>
      <c r="E1239" s="2" t="s">
        <v>1349</v>
      </c>
      <c r="F1239" s="6" t="s">
        <v>44</v>
      </c>
      <c r="G1239" s="5">
        <v>2194</v>
      </c>
      <c r="H1239" s="1">
        <v>0.71695533272561529</v>
      </c>
      <c r="I1239" s="10">
        <v>621</v>
      </c>
      <c r="J1239" s="14">
        <f>IF(H1239&lt;J$2,1,0)</f>
        <v>0</v>
      </c>
    </row>
    <row r="1240" spans="1:10" x14ac:dyDescent="0.25">
      <c r="A1240" s="2" t="s">
        <v>8</v>
      </c>
      <c r="B1240">
        <v>3102</v>
      </c>
      <c r="C1240" t="s">
        <v>1311</v>
      </c>
      <c r="D1240" s="2">
        <v>545074</v>
      </c>
      <c r="E1240" s="2" t="s">
        <v>1350</v>
      </c>
      <c r="F1240" s="6" t="s">
        <v>23</v>
      </c>
      <c r="G1240" s="5">
        <v>1116</v>
      </c>
      <c r="H1240" s="1">
        <v>0.61021505376344087</v>
      </c>
      <c r="I1240" s="10">
        <v>435</v>
      </c>
      <c r="J1240" s="14">
        <f>IF(H1240&lt;J$2,1,0)</f>
        <v>0</v>
      </c>
    </row>
    <row r="1241" spans="1:10" x14ac:dyDescent="0.25">
      <c r="A1241" s="2" t="s">
        <v>8</v>
      </c>
      <c r="B1241">
        <v>3102</v>
      </c>
      <c r="C1241" t="s">
        <v>1311</v>
      </c>
      <c r="D1241" s="2">
        <v>545082</v>
      </c>
      <c r="E1241" s="2" t="s">
        <v>1351</v>
      </c>
      <c r="F1241" s="6" t="s">
        <v>21</v>
      </c>
      <c r="G1241" s="5">
        <v>417</v>
      </c>
      <c r="H1241" s="1">
        <v>0.60191846522781778</v>
      </c>
      <c r="I1241" s="10">
        <v>166</v>
      </c>
      <c r="J1241" s="14">
        <f>IF(H1241&lt;J$2,1,0)</f>
        <v>0</v>
      </c>
    </row>
    <row r="1242" spans="1:10" x14ac:dyDescent="0.25">
      <c r="A1242" s="2" t="s">
        <v>8</v>
      </c>
      <c r="B1242">
        <v>3102</v>
      </c>
      <c r="C1242" t="s">
        <v>1311</v>
      </c>
      <c r="D1242" s="2">
        <v>545091</v>
      </c>
      <c r="E1242" s="2" t="s">
        <v>1352</v>
      </c>
      <c r="F1242" s="6" t="s">
        <v>21</v>
      </c>
      <c r="G1242" s="5">
        <v>178</v>
      </c>
      <c r="H1242" s="1">
        <v>0.7134831460674157</v>
      </c>
      <c r="I1242" s="10">
        <v>51</v>
      </c>
      <c r="J1242" s="14">
        <f>IF(H1242&lt;J$2,1,0)</f>
        <v>0</v>
      </c>
    </row>
    <row r="1243" spans="1:10" x14ac:dyDescent="0.25">
      <c r="A1243" s="2" t="s">
        <v>8</v>
      </c>
      <c r="B1243">
        <v>3102</v>
      </c>
      <c r="C1243" t="s">
        <v>1311</v>
      </c>
      <c r="D1243" s="2">
        <v>545121</v>
      </c>
      <c r="E1243" s="2" t="s">
        <v>1354</v>
      </c>
      <c r="F1243" s="6" t="s">
        <v>23</v>
      </c>
      <c r="G1243" s="5">
        <v>1157</v>
      </c>
      <c r="H1243" s="1">
        <v>0.65773552290406223</v>
      </c>
      <c r="I1243" s="10">
        <v>396</v>
      </c>
      <c r="J1243" s="14">
        <f>IF(H1243&lt;J$2,1,0)</f>
        <v>0</v>
      </c>
    </row>
    <row r="1244" spans="1:10" x14ac:dyDescent="0.25">
      <c r="A1244" s="2" t="s">
        <v>8</v>
      </c>
      <c r="B1244">
        <v>3102</v>
      </c>
      <c r="C1244" t="s">
        <v>1311</v>
      </c>
      <c r="D1244" s="2">
        <v>545139</v>
      </c>
      <c r="E1244" s="2" t="s">
        <v>1355</v>
      </c>
      <c r="F1244" s="6" t="s">
        <v>23</v>
      </c>
      <c r="G1244" s="5">
        <v>739</v>
      </c>
      <c r="H1244" s="1">
        <v>0.69282814614343713</v>
      </c>
      <c r="I1244" s="10">
        <v>227</v>
      </c>
      <c r="J1244" s="14">
        <f>IF(H1244&lt;J$2,1,0)</f>
        <v>0</v>
      </c>
    </row>
    <row r="1245" spans="1:10" x14ac:dyDescent="0.25">
      <c r="A1245" s="2" t="s">
        <v>8</v>
      </c>
      <c r="B1245">
        <v>3102</v>
      </c>
      <c r="C1245" t="s">
        <v>1311</v>
      </c>
      <c r="D1245" s="2">
        <v>545228</v>
      </c>
      <c r="E1245" s="2" t="s">
        <v>1359</v>
      </c>
      <c r="F1245" s="6" t="s">
        <v>44</v>
      </c>
      <c r="G1245" s="5">
        <v>1774</v>
      </c>
      <c r="H1245" s="1">
        <v>0.6781285231116122</v>
      </c>
      <c r="I1245" s="10">
        <v>571</v>
      </c>
      <c r="J1245" s="14">
        <f>IF(H1245&lt;J$2,1,0)</f>
        <v>0</v>
      </c>
    </row>
    <row r="1246" spans="1:10" x14ac:dyDescent="0.25">
      <c r="A1246" s="2" t="s">
        <v>8</v>
      </c>
      <c r="B1246">
        <v>3102</v>
      </c>
      <c r="C1246" t="s">
        <v>1311</v>
      </c>
      <c r="D1246" s="2">
        <v>545261</v>
      </c>
      <c r="E1246" s="2" t="s">
        <v>1360</v>
      </c>
      <c r="F1246" s="6" t="s">
        <v>23</v>
      </c>
      <c r="G1246" s="5">
        <v>645</v>
      </c>
      <c r="H1246" s="1">
        <v>0.63565891472868219</v>
      </c>
      <c r="I1246" s="10">
        <v>235</v>
      </c>
      <c r="J1246" s="14">
        <f>IF(H1246&lt;J$2,1,0)</f>
        <v>0</v>
      </c>
    </row>
    <row r="1247" spans="1:10" x14ac:dyDescent="0.25">
      <c r="A1247" s="2" t="s">
        <v>8</v>
      </c>
      <c r="B1247">
        <v>3102</v>
      </c>
      <c r="C1247" t="s">
        <v>1311</v>
      </c>
      <c r="D1247" s="2">
        <v>545317</v>
      </c>
      <c r="E1247" s="2" t="s">
        <v>1362</v>
      </c>
      <c r="F1247" s="6" t="s">
        <v>21</v>
      </c>
      <c r="G1247" s="5">
        <v>311</v>
      </c>
      <c r="H1247" s="1">
        <v>0.59485530546623799</v>
      </c>
      <c r="I1247" s="10">
        <v>126</v>
      </c>
      <c r="J1247" s="14">
        <f>IF(H1247&lt;J$2,1,0)</f>
        <v>0</v>
      </c>
    </row>
    <row r="1248" spans="1:10" x14ac:dyDescent="0.25">
      <c r="A1248" s="2" t="s">
        <v>8</v>
      </c>
      <c r="B1248">
        <v>3102</v>
      </c>
      <c r="C1248" t="s">
        <v>1311</v>
      </c>
      <c r="D1248" s="2">
        <v>545341</v>
      </c>
      <c r="E1248" s="2" t="s">
        <v>1363</v>
      </c>
      <c r="F1248" s="6" t="s">
        <v>44</v>
      </c>
      <c r="G1248" s="5">
        <v>2970</v>
      </c>
      <c r="H1248" s="1">
        <v>0.68653198653198655</v>
      </c>
      <c r="I1248" s="10">
        <v>931</v>
      </c>
      <c r="J1248" s="14">
        <f>IF(H1248&lt;J$2,1,0)</f>
        <v>0</v>
      </c>
    </row>
    <row r="1249" spans="1:10" x14ac:dyDescent="0.25">
      <c r="A1249" s="2" t="s">
        <v>8</v>
      </c>
      <c r="B1249">
        <v>3102</v>
      </c>
      <c r="C1249" t="s">
        <v>1311</v>
      </c>
      <c r="D1249" s="2">
        <v>545368</v>
      </c>
      <c r="E1249" s="2" t="s">
        <v>1364</v>
      </c>
      <c r="F1249" s="6" t="s">
        <v>21</v>
      </c>
      <c r="G1249" s="5">
        <v>360</v>
      </c>
      <c r="H1249" s="1">
        <v>0.67222222222222228</v>
      </c>
      <c r="I1249" s="10">
        <v>118</v>
      </c>
      <c r="J1249" s="14">
        <f>IF(H1249&lt;J$2,1,0)</f>
        <v>0</v>
      </c>
    </row>
    <row r="1250" spans="1:10" x14ac:dyDescent="0.25">
      <c r="A1250" s="2" t="s">
        <v>8</v>
      </c>
      <c r="B1250">
        <v>3102</v>
      </c>
      <c r="C1250" t="s">
        <v>1311</v>
      </c>
      <c r="D1250" s="2">
        <v>551490</v>
      </c>
      <c r="E1250" s="2" t="s">
        <v>1568</v>
      </c>
      <c r="F1250" s="6" t="s">
        <v>21</v>
      </c>
      <c r="G1250" s="5">
        <v>216</v>
      </c>
      <c r="H1250" s="1">
        <v>0.7407407407407407</v>
      </c>
      <c r="I1250" s="10">
        <v>56</v>
      </c>
      <c r="J1250" s="14">
        <f>IF(H1250&lt;J$2,1,0)</f>
        <v>0</v>
      </c>
    </row>
    <row r="1251" spans="1:10" x14ac:dyDescent="0.25">
      <c r="A1251" s="2" t="s">
        <v>8</v>
      </c>
      <c r="B1251">
        <v>3102</v>
      </c>
      <c r="C1251" t="s">
        <v>1311</v>
      </c>
      <c r="D1251" s="2">
        <v>598593</v>
      </c>
      <c r="E1251" s="2" t="s">
        <v>1764</v>
      </c>
      <c r="F1251" s="6" t="s">
        <v>21</v>
      </c>
      <c r="G1251" s="5">
        <v>161</v>
      </c>
      <c r="H1251" s="1">
        <v>0.6211180124223602</v>
      </c>
      <c r="I1251" s="10">
        <v>61</v>
      </c>
      <c r="J1251" s="14">
        <f>IF(H1251&lt;J$2,1,0)</f>
        <v>0</v>
      </c>
    </row>
    <row r="1252" spans="1:10" x14ac:dyDescent="0.25">
      <c r="A1252" s="2" t="s">
        <v>8</v>
      </c>
      <c r="B1252">
        <v>3102</v>
      </c>
      <c r="C1252" t="s">
        <v>1311</v>
      </c>
      <c r="D1252" s="2">
        <v>598607</v>
      </c>
      <c r="E1252" s="2" t="s">
        <v>1765</v>
      </c>
      <c r="F1252" s="6" t="s">
        <v>21</v>
      </c>
      <c r="G1252" s="5">
        <v>340</v>
      </c>
      <c r="H1252" s="1">
        <v>0.69705882352941173</v>
      </c>
      <c r="I1252" s="10">
        <v>103</v>
      </c>
      <c r="J1252" s="14">
        <f>IF(H1252&lt;J$2,1,0)</f>
        <v>0</v>
      </c>
    </row>
    <row r="1253" spans="1:10" x14ac:dyDescent="0.25">
      <c r="A1253" s="2" t="s">
        <v>8</v>
      </c>
      <c r="B1253">
        <v>3102</v>
      </c>
      <c r="C1253" t="s">
        <v>1311</v>
      </c>
      <c r="D1253" s="2">
        <v>599778</v>
      </c>
      <c r="E1253" s="2" t="s">
        <v>1793</v>
      </c>
      <c r="F1253" s="6" t="s">
        <v>21</v>
      </c>
      <c r="G1253" s="5">
        <v>38</v>
      </c>
      <c r="H1253" s="1">
        <v>0.57894736842105265</v>
      </c>
      <c r="I1253" s="10">
        <v>16</v>
      </c>
      <c r="J1253" s="14">
        <f>IF(H1253&lt;J$2,1,0)</f>
        <v>0</v>
      </c>
    </row>
    <row r="1254" spans="1:10" x14ac:dyDescent="0.25">
      <c r="A1254" s="2" t="s">
        <v>8</v>
      </c>
      <c r="B1254">
        <v>3103</v>
      </c>
      <c r="C1254" t="s">
        <v>1367</v>
      </c>
      <c r="D1254" s="2">
        <v>500194</v>
      </c>
      <c r="E1254" s="2" t="s">
        <v>1170</v>
      </c>
      <c r="F1254" s="6" t="s">
        <v>21</v>
      </c>
      <c r="G1254" s="5">
        <v>176</v>
      </c>
      <c r="H1254" s="1">
        <v>0.47727272727272729</v>
      </c>
      <c r="I1254" s="10">
        <v>92</v>
      </c>
      <c r="J1254" s="14">
        <f>IF(H1254&lt;J$2,1,0)</f>
        <v>1</v>
      </c>
    </row>
    <row r="1255" spans="1:10" x14ac:dyDescent="0.25">
      <c r="A1255" s="2" t="s">
        <v>8</v>
      </c>
      <c r="B1255">
        <v>3103</v>
      </c>
      <c r="C1255" t="s">
        <v>1367</v>
      </c>
      <c r="D1255" s="2">
        <v>513661</v>
      </c>
      <c r="E1255" s="2" t="s">
        <v>1192</v>
      </c>
      <c r="F1255" s="6" t="s">
        <v>21</v>
      </c>
      <c r="G1255" s="5">
        <v>337</v>
      </c>
      <c r="H1255" s="1">
        <v>0.63501483679525228</v>
      </c>
      <c r="I1255" s="10">
        <v>123</v>
      </c>
      <c r="J1255" s="14">
        <f>IF(H1255&lt;J$2,1,0)</f>
        <v>0</v>
      </c>
    </row>
    <row r="1256" spans="1:10" x14ac:dyDescent="0.25">
      <c r="A1256" s="2" t="s">
        <v>8</v>
      </c>
      <c r="B1256">
        <v>3103</v>
      </c>
      <c r="C1256" t="s">
        <v>1367</v>
      </c>
      <c r="D1256" s="2">
        <v>536229</v>
      </c>
      <c r="E1256" s="2" t="s">
        <v>1250</v>
      </c>
      <c r="F1256" s="6" t="s">
        <v>21</v>
      </c>
      <c r="G1256" s="5">
        <v>77</v>
      </c>
      <c r="H1256" s="1">
        <v>0.59740259740259738</v>
      </c>
      <c r="I1256" s="10">
        <v>31</v>
      </c>
      <c r="J1256" s="14">
        <f>IF(H1256&lt;J$2,1,0)</f>
        <v>0</v>
      </c>
    </row>
    <row r="1257" spans="1:10" x14ac:dyDescent="0.25">
      <c r="A1257" s="2" t="s">
        <v>8</v>
      </c>
      <c r="B1257">
        <v>3103</v>
      </c>
      <c r="C1257" t="s">
        <v>1367</v>
      </c>
      <c r="D1257" s="2">
        <v>536245</v>
      </c>
      <c r="E1257" s="2" t="s">
        <v>1252</v>
      </c>
      <c r="F1257" s="6" t="s">
        <v>21</v>
      </c>
      <c r="G1257" s="5">
        <v>282</v>
      </c>
      <c r="H1257" s="1">
        <v>0.67730496453900713</v>
      </c>
      <c r="I1257" s="10">
        <v>91</v>
      </c>
      <c r="J1257" s="14">
        <f>IF(H1257&lt;J$2,1,0)</f>
        <v>0</v>
      </c>
    </row>
    <row r="1258" spans="1:10" x14ac:dyDescent="0.25">
      <c r="A1258" s="2" t="s">
        <v>8</v>
      </c>
      <c r="B1258">
        <v>3103</v>
      </c>
      <c r="C1258" t="s">
        <v>1367</v>
      </c>
      <c r="D1258" s="2">
        <v>536253</v>
      </c>
      <c r="E1258" s="2" t="s">
        <v>1253</v>
      </c>
      <c r="F1258" s="6" t="s">
        <v>21</v>
      </c>
      <c r="G1258" s="5">
        <v>250</v>
      </c>
      <c r="H1258" s="1">
        <v>0.60399999999999998</v>
      </c>
      <c r="I1258" s="10">
        <v>99</v>
      </c>
      <c r="J1258" s="14">
        <f>IF(H1258&lt;J$2,1,0)</f>
        <v>0</v>
      </c>
    </row>
    <row r="1259" spans="1:10" x14ac:dyDescent="0.25">
      <c r="A1259" s="2" t="s">
        <v>8</v>
      </c>
      <c r="B1259">
        <v>3103</v>
      </c>
      <c r="C1259" t="s">
        <v>1367</v>
      </c>
      <c r="D1259" s="2">
        <v>536296</v>
      </c>
      <c r="E1259" s="2" t="s">
        <v>1254</v>
      </c>
      <c r="F1259" s="6" t="s">
        <v>21</v>
      </c>
      <c r="G1259" s="5">
        <v>138</v>
      </c>
      <c r="H1259" s="1">
        <v>0.59420289855072461</v>
      </c>
      <c r="I1259" s="10">
        <v>56</v>
      </c>
      <c r="J1259" s="14">
        <f>IF(H1259&lt;J$2,1,0)</f>
        <v>0</v>
      </c>
    </row>
    <row r="1260" spans="1:10" x14ac:dyDescent="0.25">
      <c r="A1260" s="2" t="s">
        <v>8</v>
      </c>
      <c r="B1260">
        <v>3103</v>
      </c>
      <c r="C1260" t="s">
        <v>1367</v>
      </c>
      <c r="D1260" s="2">
        <v>536300</v>
      </c>
      <c r="E1260" s="2" t="s">
        <v>1255</v>
      </c>
      <c r="F1260" s="6" t="s">
        <v>21</v>
      </c>
      <c r="G1260" s="5">
        <v>124</v>
      </c>
      <c r="H1260" s="1">
        <v>0.64516129032258063</v>
      </c>
      <c r="I1260" s="10">
        <v>44</v>
      </c>
      <c r="J1260" s="14">
        <f>IF(H1260&lt;J$2,1,0)</f>
        <v>0</v>
      </c>
    </row>
    <row r="1261" spans="1:10" x14ac:dyDescent="0.25">
      <c r="A1261" s="2" t="s">
        <v>8</v>
      </c>
      <c r="B1261">
        <v>3103</v>
      </c>
      <c r="C1261" t="s">
        <v>1367</v>
      </c>
      <c r="D1261" s="2">
        <v>545392</v>
      </c>
      <c r="E1261" s="2" t="s">
        <v>1367</v>
      </c>
      <c r="F1261" s="6" t="s">
        <v>139</v>
      </c>
      <c r="G1261" s="5">
        <v>10660</v>
      </c>
      <c r="H1261" s="1">
        <v>0.65440900562851778</v>
      </c>
      <c r="I1261" s="10">
        <v>3684</v>
      </c>
      <c r="J1261" s="14">
        <f>IF(H1261&lt;J$2,1,0)</f>
        <v>0</v>
      </c>
    </row>
    <row r="1262" spans="1:10" x14ac:dyDescent="0.25">
      <c r="A1262" s="2" t="s">
        <v>8</v>
      </c>
      <c r="B1262">
        <v>3103</v>
      </c>
      <c r="C1262" t="s">
        <v>1367</v>
      </c>
      <c r="D1262" s="2">
        <v>545431</v>
      </c>
      <c r="E1262" s="2" t="s">
        <v>1370</v>
      </c>
      <c r="F1262" s="6" t="s">
        <v>23</v>
      </c>
      <c r="G1262" s="5">
        <v>896</v>
      </c>
      <c r="H1262" s="1">
        <v>0.6517857142857143</v>
      </c>
      <c r="I1262" s="10">
        <v>312</v>
      </c>
      <c r="J1262" s="14">
        <f>IF(H1262&lt;J$2,1,0)</f>
        <v>0</v>
      </c>
    </row>
    <row r="1263" spans="1:10" x14ac:dyDescent="0.25">
      <c r="A1263" s="2" t="s">
        <v>8</v>
      </c>
      <c r="B1263">
        <v>3103</v>
      </c>
      <c r="C1263" t="s">
        <v>1367</v>
      </c>
      <c r="D1263" s="2">
        <v>545457</v>
      </c>
      <c r="E1263" s="2" t="s">
        <v>1372</v>
      </c>
      <c r="F1263" s="6" t="s">
        <v>23</v>
      </c>
      <c r="G1263" s="5">
        <v>681</v>
      </c>
      <c r="H1263" s="1">
        <v>0.64464023494860501</v>
      </c>
      <c r="I1263" s="10">
        <v>242</v>
      </c>
      <c r="J1263" s="14">
        <f>IF(H1263&lt;J$2,1,0)</f>
        <v>0</v>
      </c>
    </row>
    <row r="1264" spans="1:10" x14ac:dyDescent="0.25">
      <c r="A1264" s="2" t="s">
        <v>8</v>
      </c>
      <c r="B1264">
        <v>3103</v>
      </c>
      <c r="C1264" t="s">
        <v>1367</v>
      </c>
      <c r="D1264" s="2">
        <v>545473</v>
      </c>
      <c r="E1264" s="2" t="s">
        <v>1374</v>
      </c>
      <c r="F1264" s="6" t="s">
        <v>23</v>
      </c>
      <c r="G1264" s="5">
        <v>1078</v>
      </c>
      <c r="H1264" s="1">
        <v>0.63636363636363635</v>
      </c>
      <c r="I1264" s="10">
        <v>392</v>
      </c>
      <c r="J1264" s="14">
        <f>IF(H1264&lt;J$2,1,0)</f>
        <v>0</v>
      </c>
    </row>
    <row r="1265" spans="1:10" x14ac:dyDescent="0.25">
      <c r="A1265" s="2" t="s">
        <v>8</v>
      </c>
      <c r="B1265">
        <v>3103</v>
      </c>
      <c r="C1265" t="s">
        <v>1367</v>
      </c>
      <c r="D1265" s="2">
        <v>545481</v>
      </c>
      <c r="E1265" s="2" t="s">
        <v>1375</v>
      </c>
      <c r="F1265" s="6" t="s">
        <v>23</v>
      </c>
      <c r="G1265" s="5">
        <v>1085</v>
      </c>
      <c r="H1265" s="1">
        <v>0.59078341013824887</v>
      </c>
      <c r="I1265" s="10">
        <v>444</v>
      </c>
      <c r="J1265" s="14">
        <f>IF(H1265&lt;J$2,1,0)</f>
        <v>0</v>
      </c>
    </row>
    <row r="1266" spans="1:10" x14ac:dyDescent="0.25">
      <c r="A1266" s="2" t="s">
        <v>8</v>
      </c>
      <c r="B1266">
        <v>3103</v>
      </c>
      <c r="C1266" t="s">
        <v>1367</v>
      </c>
      <c r="D1266" s="2">
        <v>545490</v>
      </c>
      <c r="E1266" s="2" t="s">
        <v>1376</v>
      </c>
      <c r="F1266" s="6" t="s">
        <v>23</v>
      </c>
      <c r="G1266" s="5">
        <v>893</v>
      </c>
      <c r="H1266" s="1">
        <v>0.68533034714445684</v>
      </c>
      <c r="I1266" s="10">
        <v>281</v>
      </c>
      <c r="J1266" s="14">
        <f>IF(H1266&lt;J$2,1,0)</f>
        <v>0</v>
      </c>
    </row>
    <row r="1267" spans="1:10" x14ac:dyDescent="0.25">
      <c r="A1267" s="2" t="s">
        <v>8</v>
      </c>
      <c r="B1267">
        <v>3103</v>
      </c>
      <c r="C1267" t="s">
        <v>1367</v>
      </c>
      <c r="D1267" s="2">
        <v>545511</v>
      </c>
      <c r="E1267" s="2" t="s">
        <v>1378</v>
      </c>
      <c r="F1267" s="6" t="s">
        <v>44</v>
      </c>
      <c r="G1267" s="5">
        <v>1789</v>
      </c>
      <c r="H1267" s="1">
        <v>0.6780324203465623</v>
      </c>
      <c r="I1267" s="10">
        <v>576</v>
      </c>
      <c r="J1267" s="14">
        <f>IF(H1267&lt;J$2,1,0)</f>
        <v>0</v>
      </c>
    </row>
    <row r="1268" spans="1:10" x14ac:dyDescent="0.25">
      <c r="A1268" s="2" t="s">
        <v>8</v>
      </c>
      <c r="B1268">
        <v>3103</v>
      </c>
      <c r="C1268" t="s">
        <v>1367</v>
      </c>
      <c r="D1268" s="2">
        <v>545520</v>
      </c>
      <c r="E1268" s="2" t="s">
        <v>1379</v>
      </c>
      <c r="F1268" s="6" t="s">
        <v>23</v>
      </c>
      <c r="G1268" s="5">
        <v>703</v>
      </c>
      <c r="H1268" s="1">
        <v>0.59886201991465149</v>
      </c>
      <c r="I1268" s="10">
        <v>282</v>
      </c>
      <c r="J1268" s="14">
        <f>IF(H1268&lt;J$2,1,0)</f>
        <v>0</v>
      </c>
    </row>
    <row r="1269" spans="1:10" x14ac:dyDescent="0.25">
      <c r="A1269" s="2" t="s">
        <v>8</v>
      </c>
      <c r="B1269">
        <v>3103</v>
      </c>
      <c r="C1269" t="s">
        <v>1367</v>
      </c>
      <c r="D1269" s="2">
        <v>545546</v>
      </c>
      <c r="E1269" s="2" t="s">
        <v>1380</v>
      </c>
      <c r="F1269" s="6" t="s">
        <v>23</v>
      </c>
      <c r="G1269" s="5">
        <v>1021</v>
      </c>
      <c r="H1269" s="1">
        <v>0.65034280117531829</v>
      </c>
      <c r="I1269" s="10">
        <v>357</v>
      </c>
      <c r="J1269" s="14">
        <f>IF(H1269&lt;J$2,1,0)</f>
        <v>0</v>
      </c>
    </row>
    <row r="1270" spans="1:10" x14ac:dyDescent="0.25">
      <c r="A1270" s="2" t="s">
        <v>8</v>
      </c>
      <c r="B1270">
        <v>3103</v>
      </c>
      <c r="C1270" t="s">
        <v>1367</v>
      </c>
      <c r="D1270" s="2">
        <v>545554</v>
      </c>
      <c r="E1270" s="2" t="s">
        <v>1381</v>
      </c>
      <c r="F1270" s="6" t="s">
        <v>23</v>
      </c>
      <c r="G1270" s="5">
        <v>1450</v>
      </c>
      <c r="H1270" s="1">
        <v>0.65793103448275858</v>
      </c>
      <c r="I1270" s="10">
        <v>496</v>
      </c>
      <c r="J1270" s="14">
        <f>IF(H1270&lt;J$2,1,0)</f>
        <v>0</v>
      </c>
    </row>
    <row r="1271" spans="1:10" x14ac:dyDescent="0.25">
      <c r="A1271" s="2" t="s">
        <v>8</v>
      </c>
      <c r="B1271">
        <v>3103</v>
      </c>
      <c r="C1271" t="s">
        <v>1367</v>
      </c>
      <c r="D1271" s="2">
        <v>545571</v>
      </c>
      <c r="E1271" s="2" t="s">
        <v>1383</v>
      </c>
      <c r="F1271" s="6" t="s">
        <v>44</v>
      </c>
      <c r="G1271" s="5">
        <v>2352</v>
      </c>
      <c r="H1271" s="1">
        <v>0.63818027210884354</v>
      </c>
      <c r="I1271" s="10">
        <v>851</v>
      </c>
      <c r="J1271" s="14">
        <f>IF(H1271&lt;J$2,1,0)</f>
        <v>0</v>
      </c>
    </row>
    <row r="1272" spans="1:10" x14ac:dyDescent="0.25">
      <c r="A1272" s="2" t="s">
        <v>8</v>
      </c>
      <c r="B1272">
        <v>3103</v>
      </c>
      <c r="C1272" t="s">
        <v>1367</v>
      </c>
      <c r="D1272" s="2">
        <v>545597</v>
      </c>
      <c r="E1272" s="2" t="s">
        <v>1384</v>
      </c>
      <c r="F1272" s="6" t="s">
        <v>21</v>
      </c>
      <c r="G1272" s="5">
        <v>526</v>
      </c>
      <c r="H1272" s="1">
        <v>0.56083650190114065</v>
      </c>
      <c r="I1272" s="10">
        <v>231</v>
      </c>
      <c r="J1272" s="14">
        <f>IF(H1272&lt;J$2,1,0)</f>
        <v>0</v>
      </c>
    </row>
    <row r="1273" spans="1:10" x14ac:dyDescent="0.25">
      <c r="A1273" s="2" t="s">
        <v>8</v>
      </c>
      <c r="B1273">
        <v>3103</v>
      </c>
      <c r="C1273" t="s">
        <v>1367</v>
      </c>
      <c r="D1273" s="2">
        <v>545601</v>
      </c>
      <c r="E1273" s="2" t="s">
        <v>1385</v>
      </c>
      <c r="F1273" s="6" t="s">
        <v>23</v>
      </c>
      <c r="G1273" s="5">
        <v>1346</v>
      </c>
      <c r="H1273" s="1">
        <v>0.57949479940564641</v>
      </c>
      <c r="I1273" s="10">
        <v>566</v>
      </c>
      <c r="J1273" s="14">
        <f>IF(H1273&lt;J$2,1,0)</f>
        <v>0</v>
      </c>
    </row>
    <row r="1274" spans="1:10" x14ac:dyDescent="0.25">
      <c r="A1274" s="2" t="s">
        <v>8</v>
      </c>
      <c r="B1274">
        <v>3103</v>
      </c>
      <c r="C1274" t="s">
        <v>1367</v>
      </c>
      <c r="D1274" s="2">
        <v>545627</v>
      </c>
      <c r="E1274" s="2" t="s">
        <v>1387</v>
      </c>
      <c r="F1274" s="6" t="s">
        <v>21</v>
      </c>
      <c r="G1274" s="5">
        <v>377</v>
      </c>
      <c r="H1274" s="1">
        <v>0.55437665782493373</v>
      </c>
      <c r="I1274" s="10">
        <v>168</v>
      </c>
      <c r="J1274" s="14">
        <f>IF(H1274&lt;J$2,1,0)</f>
        <v>1</v>
      </c>
    </row>
    <row r="1275" spans="1:10" x14ac:dyDescent="0.25">
      <c r="A1275" s="2" t="s">
        <v>8</v>
      </c>
      <c r="B1275">
        <v>3103</v>
      </c>
      <c r="C1275" t="s">
        <v>1367</v>
      </c>
      <c r="D1275" s="2">
        <v>545716</v>
      </c>
      <c r="E1275" s="2" t="s">
        <v>1391</v>
      </c>
      <c r="F1275" s="6" t="s">
        <v>21</v>
      </c>
      <c r="G1275" s="5">
        <v>184</v>
      </c>
      <c r="H1275" s="1">
        <v>0.61956521739130432</v>
      </c>
      <c r="I1275" s="10">
        <v>70</v>
      </c>
      <c r="J1275" s="14">
        <f>IF(H1275&lt;J$2,1,0)</f>
        <v>0</v>
      </c>
    </row>
    <row r="1276" spans="1:10" x14ac:dyDescent="0.25">
      <c r="A1276" s="2" t="s">
        <v>8</v>
      </c>
      <c r="B1276">
        <v>3103</v>
      </c>
      <c r="C1276" t="s">
        <v>1367</v>
      </c>
      <c r="D1276" s="2">
        <v>545724</v>
      </c>
      <c r="E1276" s="2" t="s">
        <v>1392</v>
      </c>
      <c r="F1276" s="6" t="s">
        <v>21</v>
      </c>
      <c r="G1276" s="5">
        <v>531</v>
      </c>
      <c r="H1276" s="1">
        <v>0.59322033898305082</v>
      </c>
      <c r="I1276" s="10">
        <v>216</v>
      </c>
      <c r="J1276" s="14">
        <f>IF(H1276&lt;J$2,1,0)</f>
        <v>0</v>
      </c>
    </row>
    <row r="1277" spans="1:10" x14ac:dyDescent="0.25">
      <c r="A1277" s="2" t="s">
        <v>8</v>
      </c>
      <c r="B1277">
        <v>3103</v>
      </c>
      <c r="C1277" t="s">
        <v>1367</v>
      </c>
      <c r="D1277" s="2">
        <v>545732</v>
      </c>
      <c r="E1277" s="2" t="s">
        <v>1393</v>
      </c>
      <c r="F1277" s="6" t="s">
        <v>21</v>
      </c>
      <c r="G1277" s="5">
        <v>159</v>
      </c>
      <c r="H1277" s="1">
        <v>0.74213836477987416</v>
      </c>
      <c r="I1277" s="10">
        <v>41</v>
      </c>
      <c r="J1277" s="14">
        <f>IF(H1277&lt;J$2,1,0)</f>
        <v>0</v>
      </c>
    </row>
    <row r="1278" spans="1:10" x14ac:dyDescent="0.25">
      <c r="A1278" s="2" t="s">
        <v>8</v>
      </c>
      <c r="B1278">
        <v>3103</v>
      </c>
      <c r="C1278" t="s">
        <v>1367</v>
      </c>
      <c r="D1278" s="2">
        <v>545767</v>
      </c>
      <c r="E1278" s="2" t="s">
        <v>1394</v>
      </c>
      <c r="F1278" s="6" t="s">
        <v>21</v>
      </c>
      <c r="G1278" s="5">
        <v>318</v>
      </c>
      <c r="H1278" s="1">
        <v>0.60377358490566035</v>
      </c>
      <c r="I1278" s="10">
        <v>126</v>
      </c>
      <c r="J1278" s="14">
        <f>IF(H1278&lt;J$2,1,0)</f>
        <v>0</v>
      </c>
    </row>
    <row r="1279" spans="1:10" x14ac:dyDescent="0.25">
      <c r="A1279" s="2" t="s">
        <v>8</v>
      </c>
      <c r="B1279">
        <v>3103</v>
      </c>
      <c r="C1279" t="s">
        <v>1367</v>
      </c>
      <c r="D1279" s="2">
        <v>545813</v>
      </c>
      <c r="E1279" s="2" t="s">
        <v>1397</v>
      </c>
      <c r="F1279" s="6" t="s">
        <v>21</v>
      </c>
      <c r="G1279" s="5">
        <v>194</v>
      </c>
      <c r="H1279" s="1">
        <v>0.49484536082474229</v>
      </c>
      <c r="I1279" s="10">
        <v>98</v>
      </c>
      <c r="J1279" s="14">
        <f>IF(H1279&lt;J$2,1,0)</f>
        <v>1</v>
      </c>
    </row>
    <row r="1280" spans="1:10" x14ac:dyDescent="0.25">
      <c r="A1280" s="2" t="s">
        <v>8</v>
      </c>
      <c r="B1280">
        <v>3103</v>
      </c>
      <c r="C1280" t="s">
        <v>1367</v>
      </c>
      <c r="D1280" s="2">
        <v>545830</v>
      </c>
      <c r="E1280" s="2" t="s">
        <v>1399</v>
      </c>
      <c r="F1280" s="6" t="s">
        <v>44</v>
      </c>
      <c r="G1280" s="5">
        <v>3136</v>
      </c>
      <c r="H1280" s="1">
        <v>0.61447704081632648</v>
      </c>
      <c r="I1280" s="10">
        <v>1209</v>
      </c>
      <c r="J1280" s="14">
        <f>IF(H1280&lt;J$2,1,0)</f>
        <v>0</v>
      </c>
    </row>
    <row r="1281" spans="1:10" x14ac:dyDescent="0.25">
      <c r="A1281" s="2" t="s">
        <v>8</v>
      </c>
      <c r="B1281">
        <v>3103</v>
      </c>
      <c r="C1281" t="s">
        <v>1367</v>
      </c>
      <c r="D1281" s="2">
        <v>545848</v>
      </c>
      <c r="E1281" s="2" t="s">
        <v>1400</v>
      </c>
      <c r="F1281" s="6" t="s">
        <v>44</v>
      </c>
      <c r="G1281" s="5">
        <v>2144</v>
      </c>
      <c r="H1281" s="1">
        <v>0.65531716417910446</v>
      </c>
      <c r="I1281" s="10">
        <v>739</v>
      </c>
      <c r="J1281" s="14">
        <f>IF(H1281&lt;J$2,1,0)</f>
        <v>0</v>
      </c>
    </row>
    <row r="1282" spans="1:10" x14ac:dyDescent="0.25">
      <c r="A1282" s="2" t="s">
        <v>8</v>
      </c>
      <c r="B1282">
        <v>3103</v>
      </c>
      <c r="C1282" t="s">
        <v>1367</v>
      </c>
      <c r="D1282" s="2">
        <v>545864</v>
      </c>
      <c r="E1282" s="2" t="s">
        <v>1401</v>
      </c>
      <c r="F1282" s="6" t="s">
        <v>23</v>
      </c>
      <c r="G1282" s="5">
        <v>656</v>
      </c>
      <c r="H1282" s="1">
        <v>0.67987804878048785</v>
      </c>
      <c r="I1282" s="10">
        <v>210</v>
      </c>
      <c r="J1282" s="14">
        <f>IF(H1282&lt;J$2,1,0)</f>
        <v>0</v>
      </c>
    </row>
    <row r="1283" spans="1:10" x14ac:dyDescent="0.25">
      <c r="A1283" s="2" t="s">
        <v>8</v>
      </c>
      <c r="B1283">
        <v>3103</v>
      </c>
      <c r="C1283" t="s">
        <v>1367</v>
      </c>
      <c r="D1283" s="2">
        <v>545872</v>
      </c>
      <c r="E1283" s="2" t="s">
        <v>1402</v>
      </c>
      <c r="F1283" s="6" t="s">
        <v>21</v>
      </c>
      <c r="G1283" s="5">
        <v>338</v>
      </c>
      <c r="H1283" s="1">
        <v>0.69526627218934911</v>
      </c>
      <c r="I1283" s="10">
        <v>103</v>
      </c>
      <c r="J1283" s="14">
        <f>IF(H1283&lt;J$2,1,0)</f>
        <v>0</v>
      </c>
    </row>
    <row r="1284" spans="1:10" x14ac:dyDescent="0.25">
      <c r="A1284" s="2" t="s">
        <v>8</v>
      </c>
      <c r="B1284">
        <v>3103</v>
      </c>
      <c r="C1284" t="s">
        <v>1367</v>
      </c>
      <c r="D1284" s="2">
        <v>598623</v>
      </c>
      <c r="E1284" s="2" t="s">
        <v>1767</v>
      </c>
      <c r="F1284" s="6" t="s">
        <v>21</v>
      </c>
      <c r="G1284" s="5">
        <v>212</v>
      </c>
      <c r="H1284" s="1">
        <v>0.60849056603773588</v>
      </c>
      <c r="I1284" s="10">
        <v>83</v>
      </c>
      <c r="J1284" s="14">
        <f>IF(H1284&lt;J$2,1,0)</f>
        <v>0</v>
      </c>
    </row>
    <row r="1285" spans="1:10" x14ac:dyDescent="0.25">
      <c r="A1285" s="2" t="s">
        <v>8</v>
      </c>
      <c r="B1285">
        <v>3104</v>
      </c>
      <c r="C1285" t="s">
        <v>1411</v>
      </c>
      <c r="D1285" s="2">
        <v>507717</v>
      </c>
      <c r="E1285" s="2" t="s">
        <v>1176</v>
      </c>
      <c r="F1285" s="6" t="s">
        <v>21</v>
      </c>
      <c r="G1285" s="5">
        <v>388</v>
      </c>
      <c r="H1285" s="1">
        <v>0.59793814432989689</v>
      </c>
      <c r="I1285" s="10">
        <v>156</v>
      </c>
      <c r="J1285" s="14">
        <f>IF(H1285&lt;J$2,1,0)</f>
        <v>0</v>
      </c>
    </row>
    <row r="1286" spans="1:10" x14ac:dyDescent="0.25">
      <c r="A1286" s="2" t="s">
        <v>8</v>
      </c>
      <c r="B1286">
        <v>3104</v>
      </c>
      <c r="C1286" t="s">
        <v>1411</v>
      </c>
      <c r="D1286" s="2">
        <v>508357</v>
      </c>
      <c r="E1286" s="2" t="s">
        <v>1181</v>
      </c>
      <c r="F1286" s="6" t="s">
        <v>21</v>
      </c>
      <c r="G1286" s="5">
        <v>135</v>
      </c>
      <c r="H1286" s="1">
        <v>0.57777777777777772</v>
      </c>
      <c r="I1286" s="10">
        <v>57</v>
      </c>
      <c r="J1286" s="14">
        <f>IF(H1286&lt;J$2,1,0)</f>
        <v>0</v>
      </c>
    </row>
    <row r="1287" spans="1:10" x14ac:dyDescent="0.25">
      <c r="A1287" s="2" t="s">
        <v>8</v>
      </c>
      <c r="B1287">
        <v>3104</v>
      </c>
      <c r="C1287" t="s">
        <v>1411</v>
      </c>
      <c r="D1287" s="2">
        <v>509116</v>
      </c>
      <c r="E1287" s="2" t="s">
        <v>1186</v>
      </c>
      <c r="F1287" s="6" t="s">
        <v>21</v>
      </c>
      <c r="G1287" s="5">
        <v>171</v>
      </c>
      <c r="H1287" s="1">
        <v>0.67251461988304095</v>
      </c>
      <c r="I1287" s="10">
        <v>56</v>
      </c>
      <c r="J1287" s="14">
        <f>IF(H1287&lt;J$2,1,0)</f>
        <v>0</v>
      </c>
    </row>
    <row r="1288" spans="1:10" x14ac:dyDescent="0.25">
      <c r="A1288" s="2" t="s">
        <v>8</v>
      </c>
      <c r="B1288">
        <v>3104</v>
      </c>
      <c r="C1288" t="s">
        <v>1411</v>
      </c>
      <c r="D1288" s="2">
        <v>546020</v>
      </c>
      <c r="E1288" s="2" t="s">
        <v>1405</v>
      </c>
      <c r="F1288" s="6" t="s">
        <v>21</v>
      </c>
      <c r="G1288" s="5">
        <v>177</v>
      </c>
      <c r="H1288" s="1">
        <v>0.66666666666666663</v>
      </c>
      <c r="I1288" s="10">
        <v>59</v>
      </c>
      <c r="J1288" s="14">
        <f>IF(H1288&lt;J$2,1,0)</f>
        <v>0</v>
      </c>
    </row>
    <row r="1289" spans="1:10" x14ac:dyDescent="0.25">
      <c r="A1289" s="2" t="s">
        <v>8</v>
      </c>
      <c r="B1289">
        <v>3104</v>
      </c>
      <c r="C1289" t="s">
        <v>1411</v>
      </c>
      <c r="D1289" s="2">
        <v>546038</v>
      </c>
      <c r="E1289" s="2" t="s">
        <v>1406</v>
      </c>
      <c r="F1289" s="6" t="s">
        <v>21</v>
      </c>
      <c r="G1289" s="5">
        <v>575</v>
      </c>
      <c r="H1289" s="1">
        <v>0.56695652173913047</v>
      </c>
      <c r="I1289" s="10">
        <v>249</v>
      </c>
      <c r="J1289" s="14">
        <f>IF(H1289&lt;J$2,1,0)</f>
        <v>0</v>
      </c>
    </row>
    <row r="1290" spans="1:10" x14ac:dyDescent="0.25">
      <c r="A1290" s="2" t="s">
        <v>8</v>
      </c>
      <c r="B1290">
        <v>3104</v>
      </c>
      <c r="C1290" t="s">
        <v>1411</v>
      </c>
      <c r="D1290" s="2">
        <v>546054</v>
      </c>
      <c r="E1290" s="2" t="s">
        <v>1407</v>
      </c>
      <c r="F1290" s="6" t="s">
        <v>21</v>
      </c>
      <c r="G1290" s="5">
        <v>448</v>
      </c>
      <c r="H1290" s="1">
        <v>0.6227678571428571</v>
      </c>
      <c r="I1290" s="10">
        <v>169</v>
      </c>
      <c r="J1290" s="14">
        <f>IF(H1290&lt;J$2,1,0)</f>
        <v>0</v>
      </c>
    </row>
    <row r="1291" spans="1:10" x14ac:dyDescent="0.25">
      <c r="A1291" s="2" t="s">
        <v>8</v>
      </c>
      <c r="B1291">
        <v>3104</v>
      </c>
      <c r="C1291" t="s">
        <v>1411</v>
      </c>
      <c r="D1291" s="2">
        <v>546097</v>
      </c>
      <c r="E1291" s="2" t="s">
        <v>1409</v>
      </c>
      <c r="F1291" s="6" t="s">
        <v>23</v>
      </c>
      <c r="G1291" s="5">
        <v>787</v>
      </c>
      <c r="H1291" s="1">
        <v>0.60355781448538759</v>
      </c>
      <c r="I1291" s="10">
        <v>312</v>
      </c>
      <c r="J1291" s="14">
        <f>IF(H1291&lt;J$2,1,0)</f>
        <v>0</v>
      </c>
    </row>
    <row r="1292" spans="1:10" x14ac:dyDescent="0.25">
      <c r="A1292" s="2" t="s">
        <v>8</v>
      </c>
      <c r="B1292">
        <v>3104</v>
      </c>
      <c r="C1292" t="s">
        <v>1411</v>
      </c>
      <c r="D1292" s="2">
        <v>546127</v>
      </c>
      <c r="E1292" s="2" t="s">
        <v>1411</v>
      </c>
      <c r="F1292" s="6" t="s">
        <v>139</v>
      </c>
      <c r="G1292" s="5">
        <v>6088</v>
      </c>
      <c r="H1292" s="1">
        <v>0.65818002628120897</v>
      </c>
      <c r="I1292" s="10">
        <v>2081</v>
      </c>
      <c r="J1292" s="14">
        <f>IF(H1292&lt;J$2,1,0)</f>
        <v>0</v>
      </c>
    </row>
    <row r="1293" spans="1:10" x14ac:dyDescent="0.25">
      <c r="A1293" s="2" t="s">
        <v>8</v>
      </c>
      <c r="B1293">
        <v>3104</v>
      </c>
      <c r="C1293" t="s">
        <v>1411</v>
      </c>
      <c r="D1293" s="2">
        <v>546143</v>
      </c>
      <c r="E1293" s="2" t="s">
        <v>1412</v>
      </c>
      <c r="F1293" s="6" t="s">
        <v>21</v>
      </c>
      <c r="G1293" s="5">
        <v>508</v>
      </c>
      <c r="H1293" s="1">
        <v>0.62401574803149606</v>
      </c>
      <c r="I1293" s="10">
        <v>191</v>
      </c>
      <c r="J1293" s="14">
        <f>IF(H1293&lt;J$2,1,0)</f>
        <v>0</v>
      </c>
    </row>
    <row r="1294" spans="1:10" x14ac:dyDescent="0.25">
      <c r="A1294" s="2" t="s">
        <v>8</v>
      </c>
      <c r="B1294">
        <v>3104</v>
      </c>
      <c r="C1294" t="s">
        <v>1411</v>
      </c>
      <c r="D1294" s="2">
        <v>546305</v>
      </c>
      <c r="E1294" s="2" t="s">
        <v>1415</v>
      </c>
      <c r="F1294" s="6" t="s">
        <v>21</v>
      </c>
      <c r="G1294" s="5">
        <v>76</v>
      </c>
      <c r="H1294" s="1">
        <v>0.64473684210526316</v>
      </c>
      <c r="I1294" s="10">
        <v>27</v>
      </c>
      <c r="J1294" s="14">
        <f>IF(H1294&lt;J$2,1,0)</f>
        <v>0</v>
      </c>
    </row>
    <row r="1295" spans="1:10" x14ac:dyDescent="0.25">
      <c r="A1295" s="2" t="s">
        <v>8</v>
      </c>
      <c r="B1295">
        <v>3104</v>
      </c>
      <c r="C1295" t="s">
        <v>1411</v>
      </c>
      <c r="D1295" s="2">
        <v>546445</v>
      </c>
      <c r="E1295" s="2" t="s">
        <v>1419</v>
      </c>
      <c r="F1295" s="6" t="s">
        <v>21</v>
      </c>
      <c r="G1295" s="5">
        <v>273</v>
      </c>
      <c r="H1295" s="1">
        <v>0.71062271062271065</v>
      </c>
      <c r="I1295" s="10">
        <v>79</v>
      </c>
      <c r="J1295" s="14">
        <f>IF(H1295&lt;J$2,1,0)</f>
        <v>0</v>
      </c>
    </row>
    <row r="1296" spans="1:10" x14ac:dyDescent="0.25">
      <c r="A1296" s="2" t="s">
        <v>8</v>
      </c>
      <c r="B1296">
        <v>3104</v>
      </c>
      <c r="C1296" t="s">
        <v>1411</v>
      </c>
      <c r="D1296" s="2">
        <v>546917</v>
      </c>
      <c r="E1296" s="2" t="s">
        <v>1431</v>
      </c>
      <c r="F1296" s="6" t="s">
        <v>21</v>
      </c>
      <c r="G1296" s="5">
        <v>408</v>
      </c>
      <c r="H1296" s="1">
        <v>0.60049019607843135</v>
      </c>
      <c r="I1296" s="10">
        <v>163</v>
      </c>
      <c r="J1296" s="14">
        <f>IF(H1296&lt;J$2,1,0)</f>
        <v>0</v>
      </c>
    </row>
    <row r="1297" spans="1:10" x14ac:dyDescent="0.25">
      <c r="A1297" s="2" t="s">
        <v>8</v>
      </c>
      <c r="B1297">
        <v>3104</v>
      </c>
      <c r="C1297" t="s">
        <v>1411</v>
      </c>
      <c r="D1297" s="2">
        <v>547166</v>
      </c>
      <c r="E1297" s="2" t="s">
        <v>1436</v>
      </c>
      <c r="F1297" s="6" t="s">
        <v>44</v>
      </c>
      <c r="G1297" s="5">
        <v>2036</v>
      </c>
      <c r="H1297" s="1">
        <v>0.66208251473477409</v>
      </c>
      <c r="I1297" s="10">
        <v>688</v>
      </c>
      <c r="J1297" s="14">
        <f>IF(H1297&lt;J$2,1,0)</f>
        <v>0</v>
      </c>
    </row>
    <row r="1298" spans="1:10" x14ac:dyDescent="0.25">
      <c r="A1298" s="2" t="s">
        <v>8</v>
      </c>
      <c r="B1298">
        <v>3104</v>
      </c>
      <c r="C1298" t="s">
        <v>1411</v>
      </c>
      <c r="D1298" s="2">
        <v>547204</v>
      </c>
      <c r="E1298" s="2" t="s">
        <v>1437</v>
      </c>
      <c r="F1298" s="6" t="s">
        <v>21</v>
      </c>
      <c r="G1298" s="5">
        <v>454</v>
      </c>
      <c r="H1298" s="1">
        <v>0.53083700440528636</v>
      </c>
      <c r="I1298" s="10">
        <v>213</v>
      </c>
      <c r="J1298" s="14">
        <f>IF(H1298&lt;J$2,1,0)</f>
        <v>1</v>
      </c>
    </row>
    <row r="1299" spans="1:10" x14ac:dyDescent="0.25">
      <c r="A1299" s="2" t="s">
        <v>8</v>
      </c>
      <c r="B1299">
        <v>3104</v>
      </c>
      <c r="C1299" t="s">
        <v>1411</v>
      </c>
      <c r="D1299" s="2">
        <v>547263</v>
      </c>
      <c r="E1299" s="2" t="s">
        <v>1442</v>
      </c>
      <c r="F1299" s="6" t="s">
        <v>44</v>
      </c>
      <c r="G1299" s="5">
        <v>1927</v>
      </c>
      <c r="H1299" s="1">
        <v>0.67773741567202905</v>
      </c>
      <c r="I1299" s="10">
        <v>621</v>
      </c>
      <c r="J1299" s="14">
        <f>IF(H1299&lt;J$2,1,0)</f>
        <v>0</v>
      </c>
    </row>
    <row r="1300" spans="1:10" x14ac:dyDescent="0.25">
      <c r="A1300" s="2" t="s">
        <v>8</v>
      </c>
      <c r="B1300">
        <v>3104</v>
      </c>
      <c r="C1300" t="s">
        <v>1411</v>
      </c>
      <c r="D1300" s="2">
        <v>547441</v>
      </c>
      <c r="E1300" s="2" t="s">
        <v>1445</v>
      </c>
      <c r="F1300" s="6" t="s">
        <v>21</v>
      </c>
      <c r="G1300" s="5">
        <v>594</v>
      </c>
      <c r="H1300" s="1">
        <v>0.66329966329966328</v>
      </c>
      <c r="I1300" s="10">
        <v>200</v>
      </c>
      <c r="J1300" s="14">
        <f>IF(H1300&lt;J$2,1,0)</f>
        <v>0</v>
      </c>
    </row>
    <row r="1301" spans="1:10" x14ac:dyDescent="0.25">
      <c r="A1301" s="2" t="s">
        <v>8</v>
      </c>
      <c r="B1301">
        <v>3104</v>
      </c>
      <c r="C1301" t="s">
        <v>1411</v>
      </c>
      <c r="D1301" s="2">
        <v>562319</v>
      </c>
      <c r="E1301" s="2" t="s">
        <v>1708</v>
      </c>
      <c r="F1301" s="6" t="s">
        <v>21</v>
      </c>
      <c r="G1301" s="5">
        <v>120</v>
      </c>
      <c r="H1301" s="1">
        <v>0.58333333333333337</v>
      </c>
      <c r="I1301" s="10">
        <v>50</v>
      </c>
      <c r="J1301" s="14">
        <f>IF(H1301&lt;J$2,1,0)</f>
        <v>0</v>
      </c>
    </row>
    <row r="1302" spans="1:10" x14ac:dyDescent="0.25">
      <c r="A1302" s="2" t="s">
        <v>8</v>
      </c>
      <c r="B1302">
        <v>3104</v>
      </c>
      <c r="C1302" t="s">
        <v>1411</v>
      </c>
      <c r="D1302" s="2">
        <v>562327</v>
      </c>
      <c r="E1302" s="2" t="s">
        <v>1709</v>
      </c>
      <c r="F1302" s="6" t="s">
        <v>21</v>
      </c>
      <c r="G1302" s="5">
        <v>255</v>
      </c>
      <c r="H1302" s="1">
        <v>0.61960784313725492</v>
      </c>
      <c r="I1302" s="10">
        <v>97</v>
      </c>
      <c r="J1302" s="14">
        <f>IF(H1302&lt;J$2,1,0)</f>
        <v>0</v>
      </c>
    </row>
    <row r="1303" spans="1:10" x14ac:dyDescent="0.25">
      <c r="A1303" s="2" t="s">
        <v>8</v>
      </c>
      <c r="B1303">
        <v>3104</v>
      </c>
      <c r="C1303" t="s">
        <v>1411</v>
      </c>
      <c r="D1303" s="2">
        <v>562416</v>
      </c>
      <c r="E1303" s="2" t="s">
        <v>1713</v>
      </c>
      <c r="F1303" s="6" t="s">
        <v>21</v>
      </c>
      <c r="G1303" s="5">
        <v>38</v>
      </c>
      <c r="H1303" s="1">
        <v>0.60526315789473684</v>
      </c>
      <c r="I1303" s="10">
        <v>15</v>
      </c>
      <c r="J1303" s="14">
        <f>IF(H1303&lt;J$2,1,0)</f>
        <v>0</v>
      </c>
    </row>
    <row r="1304" spans="1:10" x14ac:dyDescent="0.25">
      <c r="A1304" s="2" t="s">
        <v>8</v>
      </c>
      <c r="B1304">
        <v>3104</v>
      </c>
      <c r="C1304" t="s">
        <v>1411</v>
      </c>
      <c r="D1304" s="2">
        <v>562424</v>
      </c>
      <c r="E1304" s="2" t="s">
        <v>1714</v>
      </c>
      <c r="F1304" s="6" t="s">
        <v>21</v>
      </c>
      <c r="G1304" s="5">
        <v>42</v>
      </c>
      <c r="H1304" s="1">
        <v>0.5714285714285714</v>
      </c>
      <c r="I1304" s="10">
        <v>18</v>
      </c>
      <c r="J1304" s="14">
        <f>IF(H1304&lt;J$2,1,0)</f>
        <v>0</v>
      </c>
    </row>
    <row r="1305" spans="1:10" x14ac:dyDescent="0.25">
      <c r="A1305" s="2" t="s">
        <v>8</v>
      </c>
      <c r="B1305">
        <v>3104</v>
      </c>
      <c r="C1305" t="s">
        <v>1411</v>
      </c>
      <c r="D1305" s="2">
        <v>562726</v>
      </c>
      <c r="E1305" s="2" t="s">
        <v>1728</v>
      </c>
      <c r="F1305" s="6" t="s">
        <v>21</v>
      </c>
      <c r="G1305" s="5">
        <v>91</v>
      </c>
      <c r="H1305" s="1">
        <v>0.69230769230769229</v>
      </c>
      <c r="I1305" s="10">
        <v>28</v>
      </c>
      <c r="J1305" s="14">
        <f>IF(H1305&lt;J$2,1,0)</f>
        <v>0</v>
      </c>
    </row>
    <row r="1306" spans="1:10" x14ac:dyDescent="0.25">
      <c r="A1306" s="2" t="s">
        <v>8</v>
      </c>
      <c r="B1306">
        <v>3104</v>
      </c>
      <c r="C1306" t="s">
        <v>1411</v>
      </c>
      <c r="D1306" s="2">
        <v>562785</v>
      </c>
      <c r="E1306" s="2" t="s">
        <v>1732</v>
      </c>
      <c r="F1306" s="6" t="s">
        <v>21</v>
      </c>
      <c r="G1306" s="5">
        <v>64</v>
      </c>
      <c r="H1306" s="1">
        <v>0.59375</v>
      </c>
      <c r="I1306" s="10">
        <v>26</v>
      </c>
      <c r="J1306" s="14">
        <f>IF(H1306&lt;J$2,1,0)</f>
        <v>0</v>
      </c>
    </row>
    <row r="1307" spans="1:10" x14ac:dyDescent="0.25">
      <c r="A1307" s="2" t="s">
        <v>8</v>
      </c>
      <c r="B1307">
        <v>3104</v>
      </c>
      <c r="C1307" t="s">
        <v>1411</v>
      </c>
      <c r="D1307" s="2">
        <v>598658</v>
      </c>
      <c r="E1307" s="2" t="s">
        <v>1770</v>
      </c>
      <c r="F1307" s="6" t="s">
        <v>21</v>
      </c>
      <c r="G1307" s="5">
        <v>89</v>
      </c>
      <c r="H1307" s="1">
        <v>0.7191011235955056</v>
      </c>
      <c r="I1307" s="10">
        <v>25</v>
      </c>
      <c r="J1307" s="14">
        <f>IF(H1307&lt;J$2,1,0)</f>
        <v>0</v>
      </c>
    </row>
    <row r="1308" spans="1:10" x14ac:dyDescent="0.25">
      <c r="A1308" s="2" t="s">
        <v>8</v>
      </c>
      <c r="B1308">
        <v>3105</v>
      </c>
      <c r="C1308" t="s">
        <v>1403</v>
      </c>
      <c r="D1308" s="2">
        <v>507610</v>
      </c>
      <c r="E1308" s="2" t="s">
        <v>1171</v>
      </c>
      <c r="F1308" s="6" t="s">
        <v>21</v>
      </c>
      <c r="G1308" s="5">
        <v>68</v>
      </c>
      <c r="H1308" s="1">
        <v>0.67647058823529416</v>
      </c>
      <c r="I1308" s="10">
        <v>22</v>
      </c>
      <c r="J1308" s="14">
        <f>IF(H1308&lt;J$2,1,0)</f>
        <v>0</v>
      </c>
    </row>
    <row r="1309" spans="1:10" x14ac:dyDescent="0.25">
      <c r="A1309" s="2" t="s">
        <v>8</v>
      </c>
      <c r="B1309">
        <v>3105</v>
      </c>
      <c r="C1309" t="s">
        <v>1403</v>
      </c>
      <c r="D1309" s="2">
        <v>507628</v>
      </c>
      <c r="E1309" s="2" t="s">
        <v>1172</v>
      </c>
      <c r="F1309" s="6" t="s">
        <v>21</v>
      </c>
      <c r="G1309" s="5">
        <v>152</v>
      </c>
      <c r="H1309" s="1">
        <v>0.63157894736842102</v>
      </c>
      <c r="I1309" s="10">
        <v>56</v>
      </c>
      <c r="J1309" s="14">
        <f>IF(H1309&lt;J$2,1,0)</f>
        <v>0</v>
      </c>
    </row>
    <row r="1310" spans="1:10" x14ac:dyDescent="0.25">
      <c r="A1310" s="2" t="s">
        <v>8</v>
      </c>
      <c r="B1310">
        <v>3105</v>
      </c>
      <c r="C1310" t="s">
        <v>1403</v>
      </c>
      <c r="D1310" s="2">
        <v>507644</v>
      </c>
      <c r="E1310" s="2" t="s">
        <v>1173</v>
      </c>
      <c r="F1310" s="6" t="s">
        <v>21</v>
      </c>
      <c r="G1310" s="5">
        <v>59</v>
      </c>
      <c r="H1310" s="1">
        <v>0.74576271186440679</v>
      </c>
      <c r="I1310" s="10">
        <v>15</v>
      </c>
      <c r="J1310" s="14">
        <f>IF(H1310&lt;J$2,1,0)</f>
        <v>0</v>
      </c>
    </row>
    <row r="1311" spans="1:10" x14ac:dyDescent="0.25">
      <c r="A1311" s="2" t="s">
        <v>8</v>
      </c>
      <c r="B1311">
        <v>3105</v>
      </c>
      <c r="C1311" t="s">
        <v>1403</v>
      </c>
      <c r="D1311" s="2">
        <v>507652</v>
      </c>
      <c r="E1311" s="2" t="s">
        <v>1174</v>
      </c>
      <c r="F1311" s="6" t="s">
        <v>21</v>
      </c>
      <c r="G1311" s="5">
        <v>67</v>
      </c>
      <c r="H1311" s="1">
        <v>0.77611940298507465</v>
      </c>
      <c r="I1311" s="10">
        <v>15</v>
      </c>
      <c r="J1311" s="14">
        <f>IF(H1311&lt;J$2,1,0)</f>
        <v>0</v>
      </c>
    </row>
    <row r="1312" spans="1:10" x14ac:dyDescent="0.25">
      <c r="A1312" s="2" t="s">
        <v>8</v>
      </c>
      <c r="B1312">
        <v>3105</v>
      </c>
      <c r="C1312" t="s">
        <v>1403</v>
      </c>
      <c r="D1312" s="2">
        <v>507695</v>
      </c>
      <c r="E1312" s="2" t="s">
        <v>1175</v>
      </c>
      <c r="F1312" s="6" t="s">
        <v>21</v>
      </c>
      <c r="G1312" s="5">
        <v>94</v>
      </c>
      <c r="H1312" s="1">
        <v>0.75531914893617025</v>
      </c>
      <c r="I1312" s="10">
        <v>23</v>
      </c>
      <c r="J1312" s="14">
        <f>IF(H1312&lt;J$2,1,0)</f>
        <v>0</v>
      </c>
    </row>
    <row r="1313" spans="1:10" x14ac:dyDescent="0.25">
      <c r="A1313" s="2" t="s">
        <v>8</v>
      </c>
      <c r="B1313">
        <v>3105</v>
      </c>
      <c r="C1313" t="s">
        <v>1403</v>
      </c>
      <c r="D1313" s="2">
        <v>507733</v>
      </c>
      <c r="E1313" s="2" t="s">
        <v>1177</v>
      </c>
      <c r="F1313" s="6" t="s">
        <v>21</v>
      </c>
      <c r="G1313" s="5">
        <v>110</v>
      </c>
      <c r="H1313" s="1">
        <v>0.81818181818181823</v>
      </c>
      <c r="I1313" s="10">
        <v>20</v>
      </c>
      <c r="J1313" s="14">
        <f>IF(H1313&lt;J$2,1,0)</f>
        <v>0</v>
      </c>
    </row>
    <row r="1314" spans="1:10" x14ac:dyDescent="0.25">
      <c r="A1314" s="2" t="s">
        <v>8</v>
      </c>
      <c r="B1314">
        <v>3105</v>
      </c>
      <c r="C1314" t="s">
        <v>1403</v>
      </c>
      <c r="D1314" s="2">
        <v>507784</v>
      </c>
      <c r="E1314" s="2" t="s">
        <v>1178</v>
      </c>
      <c r="F1314" s="6" t="s">
        <v>21</v>
      </c>
      <c r="G1314" s="5">
        <v>155</v>
      </c>
      <c r="H1314" s="1">
        <v>0.8</v>
      </c>
      <c r="I1314" s="10">
        <v>31</v>
      </c>
      <c r="J1314" s="14">
        <f>IF(H1314&lt;J$2,1,0)</f>
        <v>0</v>
      </c>
    </row>
    <row r="1315" spans="1:10" x14ac:dyDescent="0.25">
      <c r="A1315" s="2" t="s">
        <v>8</v>
      </c>
      <c r="B1315">
        <v>3105</v>
      </c>
      <c r="C1315" t="s">
        <v>1403</v>
      </c>
      <c r="D1315" s="2">
        <v>508004</v>
      </c>
      <c r="E1315" s="2" t="s">
        <v>1179</v>
      </c>
      <c r="F1315" s="6" t="s">
        <v>21</v>
      </c>
      <c r="G1315" s="5">
        <v>179</v>
      </c>
      <c r="H1315" s="1">
        <v>0.70949720670391059</v>
      </c>
      <c r="I1315" s="10">
        <v>52</v>
      </c>
      <c r="J1315" s="14">
        <f>IF(H1315&lt;J$2,1,0)</f>
        <v>0</v>
      </c>
    </row>
    <row r="1316" spans="1:10" x14ac:dyDescent="0.25">
      <c r="A1316" s="2" t="s">
        <v>8</v>
      </c>
      <c r="B1316">
        <v>3105</v>
      </c>
      <c r="C1316" t="s">
        <v>1403</v>
      </c>
      <c r="D1316" s="2">
        <v>508152</v>
      </c>
      <c r="E1316" s="2" t="s">
        <v>1180</v>
      </c>
      <c r="F1316" s="6" t="s">
        <v>21</v>
      </c>
      <c r="G1316" s="5">
        <v>473</v>
      </c>
      <c r="H1316" s="1">
        <v>0.64059196617336156</v>
      </c>
      <c r="I1316" s="10">
        <v>170</v>
      </c>
      <c r="J1316" s="14">
        <f>IF(H1316&lt;J$2,1,0)</f>
        <v>0</v>
      </c>
    </row>
    <row r="1317" spans="1:10" x14ac:dyDescent="0.25">
      <c r="A1317" s="2" t="s">
        <v>8</v>
      </c>
      <c r="B1317">
        <v>3105</v>
      </c>
      <c r="C1317" t="s">
        <v>1403</v>
      </c>
      <c r="D1317" s="2">
        <v>509078</v>
      </c>
      <c r="E1317" s="2" t="s">
        <v>1184</v>
      </c>
      <c r="F1317" s="6" t="s">
        <v>21</v>
      </c>
      <c r="G1317" s="5">
        <v>384</v>
      </c>
      <c r="H1317" s="1">
        <v>0.66927083333333337</v>
      </c>
      <c r="I1317" s="10">
        <v>127</v>
      </c>
      <c r="J1317" s="14">
        <f>IF(H1317&lt;J$2,1,0)</f>
        <v>0</v>
      </c>
    </row>
    <row r="1318" spans="1:10" x14ac:dyDescent="0.25">
      <c r="A1318" s="2" t="s">
        <v>8</v>
      </c>
      <c r="B1318">
        <v>3105</v>
      </c>
      <c r="C1318" t="s">
        <v>1403</v>
      </c>
      <c r="D1318" s="2">
        <v>509108</v>
      </c>
      <c r="E1318" s="2" t="s">
        <v>1185</v>
      </c>
      <c r="F1318" s="6" t="s">
        <v>21</v>
      </c>
      <c r="G1318" s="5">
        <v>249</v>
      </c>
      <c r="H1318" s="1">
        <v>0.71485943775100402</v>
      </c>
      <c r="I1318" s="10">
        <v>71</v>
      </c>
      <c r="J1318" s="14">
        <f>IF(H1318&lt;J$2,1,0)</f>
        <v>0</v>
      </c>
    </row>
    <row r="1319" spans="1:10" x14ac:dyDescent="0.25">
      <c r="A1319" s="2" t="s">
        <v>8</v>
      </c>
      <c r="B1319">
        <v>3105</v>
      </c>
      <c r="C1319" t="s">
        <v>1403</v>
      </c>
      <c r="D1319" s="2">
        <v>529753</v>
      </c>
      <c r="E1319" s="2" t="s">
        <v>1194</v>
      </c>
      <c r="F1319" s="6" t="s">
        <v>21</v>
      </c>
      <c r="G1319" s="5">
        <v>62</v>
      </c>
      <c r="H1319" s="1">
        <v>0.56451612903225812</v>
      </c>
      <c r="I1319" s="10">
        <v>27</v>
      </c>
      <c r="J1319" s="14">
        <f>IF(H1319&lt;J$2,1,0)</f>
        <v>0</v>
      </c>
    </row>
    <row r="1320" spans="1:10" x14ac:dyDescent="0.25">
      <c r="A1320" s="2" t="s">
        <v>8</v>
      </c>
      <c r="B1320">
        <v>3105</v>
      </c>
      <c r="C1320" t="s">
        <v>1403</v>
      </c>
      <c r="D1320" s="2">
        <v>529761</v>
      </c>
      <c r="E1320" s="2" t="s">
        <v>1195</v>
      </c>
      <c r="F1320" s="6" t="s">
        <v>21</v>
      </c>
      <c r="G1320" s="5">
        <v>86</v>
      </c>
      <c r="H1320" s="1">
        <v>0.68604651162790697</v>
      </c>
      <c r="I1320" s="10">
        <v>27</v>
      </c>
      <c r="J1320" s="14">
        <f>IF(H1320&lt;J$2,1,0)</f>
        <v>0</v>
      </c>
    </row>
    <row r="1321" spans="1:10" x14ac:dyDescent="0.25">
      <c r="A1321" s="2" t="s">
        <v>8</v>
      </c>
      <c r="B1321">
        <v>3105</v>
      </c>
      <c r="C1321" t="s">
        <v>1403</v>
      </c>
      <c r="D1321" s="2">
        <v>545881</v>
      </c>
      <c r="E1321" s="2" t="s">
        <v>1403</v>
      </c>
      <c r="F1321" s="6" t="s">
        <v>59</v>
      </c>
      <c r="G1321" s="5">
        <v>17709</v>
      </c>
      <c r="H1321" s="1">
        <v>0.72465977751425825</v>
      </c>
      <c r="I1321" s="10">
        <v>4876</v>
      </c>
      <c r="J1321" s="14">
        <f>IF(H1321&lt;J$2,1,0)</f>
        <v>0</v>
      </c>
    </row>
    <row r="1322" spans="1:10" x14ac:dyDescent="0.25">
      <c r="A1322" s="2" t="s">
        <v>8</v>
      </c>
      <c r="B1322">
        <v>3105</v>
      </c>
      <c r="C1322" t="s">
        <v>1403</v>
      </c>
      <c r="D1322" s="2">
        <v>546101</v>
      </c>
      <c r="E1322" s="2" t="s">
        <v>1410</v>
      </c>
      <c r="F1322" s="6" t="s">
        <v>21</v>
      </c>
      <c r="G1322" s="5">
        <v>609</v>
      </c>
      <c r="H1322" s="1">
        <v>0.72577996715927751</v>
      </c>
      <c r="I1322" s="10">
        <v>167</v>
      </c>
      <c r="J1322" s="14">
        <f>IF(H1322&lt;J$2,1,0)</f>
        <v>0</v>
      </c>
    </row>
    <row r="1323" spans="1:10" x14ac:dyDescent="0.25">
      <c r="A1323" s="2" t="s">
        <v>8</v>
      </c>
      <c r="B1323">
        <v>3105</v>
      </c>
      <c r="C1323" t="s">
        <v>1403</v>
      </c>
      <c r="D1323" s="2">
        <v>546151</v>
      </c>
      <c r="E1323" s="2" t="s">
        <v>1413</v>
      </c>
      <c r="F1323" s="6" t="s">
        <v>23</v>
      </c>
      <c r="G1323" s="5">
        <v>638</v>
      </c>
      <c r="H1323" s="1">
        <v>0.6630094043887147</v>
      </c>
      <c r="I1323" s="10">
        <v>215</v>
      </c>
      <c r="J1323" s="14">
        <f>IF(H1323&lt;J$2,1,0)</f>
        <v>0</v>
      </c>
    </row>
    <row r="1324" spans="1:10" x14ac:dyDescent="0.25">
      <c r="A1324" s="2" t="s">
        <v>8</v>
      </c>
      <c r="B1324">
        <v>3105</v>
      </c>
      <c r="C1324" t="s">
        <v>1403</v>
      </c>
      <c r="D1324" s="2">
        <v>546291</v>
      </c>
      <c r="E1324" s="2" t="s">
        <v>1414</v>
      </c>
      <c r="F1324" s="6" t="s">
        <v>21</v>
      </c>
      <c r="G1324" s="5">
        <v>179</v>
      </c>
      <c r="H1324" s="1">
        <v>0.72625698324022347</v>
      </c>
      <c r="I1324" s="10">
        <v>49</v>
      </c>
      <c r="J1324" s="14">
        <f>IF(H1324&lt;J$2,1,0)</f>
        <v>0</v>
      </c>
    </row>
    <row r="1325" spans="1:10" x14ac:dyDescent="0.25">
      <c r="A1325" s="2" t="s">
        <v>8</v>
      </c>
      <c r="B1325">
        <v>3105</v>
      </c>
      <c r="C1325" t="s">
        <v>1403</v>
      </c>
      <c r="D1325" s="2">
        <v>546364</v>
      </c>
      <c r="E1325" s="2" t="s">
        <v>1416</v>
      </c>
      <c r="F1325" s="6" t="s">
        <v>21</v>
      </c>
      <c r="G1325" s="5">
        <v>495</v>
      </c>
      <c r="H1325" s="1">
        <v>0.6646464646464646</v>
      </c>
      <c r="I1325" s="10">
        <v>166</v>
      </c>
      <c r="J1325" s="14">
        <f>IF(H1325&lt;J$2,1,0)</f>
        <v>0</v>
      </c>
    </row>
    <row r="1326" spans="1:10" x14ac:dyDescent="0.25">
      <c r="A1326" s="2" t="s">
        <v>8</v>
      </c>
      <c r="B1326">
        <v>3105</v>
      </c>
      <c r="C1326" t="s">
        <v>1403</v>
      </c>
      <c r="D1326" s="2">
        <v>546381</v>
      </c>
      <c r="E1326" s="2" t="s">
        <v>1417</v>
      </c>
      <c r="F1326" s="6" t="s">
        <v>21</v>
      </c>
      <c r="G1326" s="5">
        <v>205</v>
      </c>
      <c r="H1326" s="1">
        <v>0.73170731707317072</v>
      </c>
      <c r="I1326" s="10">
        <v>55</v>
      </c>
      <c r="J1326" s="14">
        <f>IF(H1326&lt;J$2,1,0)</f>
        <v>0</v>
      </c>
    </row>
    <row r="1327" spans="1:10" x14ac:dyDescent="0.25">
      <c r="A1327" s="2" t="s">
        <v>8</v>
      </c>
      <c r="B1327">
        <v>3105</v>
      </c>
      <c r="C1327" t="s">
        <v>1403</v>
      </c>
      <c r="D1327" s="2">
        <v>546402</v>
      </c>
      <c r="E1327" s="2" t="s">
        <v>1418</v>
      </c>
      <c r="F1327" s="6" t="s">
        <v>21</v>
      </c>
      <c r="G1327" s="5">
        <v>347</v>
      </c>
      <c r="H1327" s="1">
        <v>0.71469740634005763</v>
      </c>
      <c r="I1327" s="10">
        <v>99</v>
      </c>
      <c r="J1327" s="14">
        <f>IF(H1327&lt;J$2,1,0)</f>
        <v>0</v>
      </c>
    </row>
    <row r="1328" spans="1:10" x14ac:dyDescent="0.25">
      <c r="A1328" s="2" t="s">
        <v>8</v>
      </c>
      <c r="B1328">
        <v>3105</v>
      </c>
      <c r="C1328" t="s">
        <v>1403</v>
      </c>
      <c r="D1328" s="2">
        <v>546500</v>
      </c>
      <c r="E1328" s="2" t="s">
        <v>1421</v>
      </c>
      <c r="F1328" s="6" t="s">
        <v>23</v>
      </c>
      <c r="G1328" s="5">
        <v>919</v>
      </c>
      <c r="H1328" s="1">
        <v>0.68117519042437435</v>
      </c>
      <c r="I1328" s="10">
        <v>293</v>
      </c>
      <c r="J1328" s="14">
        <f>IF(H1328&lt;J$2,1,0)</f>
        <v>0</v>
      </c>
    </row>
    <row r="1329" spans="1:10" x14ac:dyDescent="0.25">
      <c r="A1329" s="2" t="s">
        <v>8</v>
      </c>
      <c r="B1329">
        <v>3105</v>
      </c>
      <c r="C1329" t="s">
        <v>1403</v>
      </c>
      <c r="D1329" s="2">
        <v>546542</v>
      </c>
      <c r="E1329" s="2" t="s">
        <v>1422</v>
      </c>
      <c r="F1329" s="6" t="s">
        <v>44</v>
      </c>
      <c r="G1329" s="5">
        <v>1871</v>
      </c>
      <c r="H1329" s="1">
        <v>0.72260823089257087</v>
      </c>
      <c r="I1329" s="10">
        <v>519</v>
      </c>
      <c r="J1329" s="14">
        <f>IF(H1329&lt;J$2,1,0)</f>
        <v>0</v>
      </c>
    </row>
    <row r="1330" spans="1:10" x14ac:dyDescent="0.25">
      <c r="A1330" s="2" t="s">
        <v>8</v>
      </c>
      <c r="B1330">
        <v>3105</v>
      </c>
      <c r="C1330" t="s">
        <v>1403</v>
      </c>
      <c r="D1330" s="2">
        <v>546615</v>
      </c>
      <c r="E1330" s="2" t="s">
        <v>1423</v>
      </c>
      <c r="F1330" s="6" t="s">
        <v>23</v>
      </c>
      <c r="G1330" s="5">
        <v>1249</v>
      </c>
      <c r="H1330" s="1">
        <v>0.64851881505204167</v>
      </c>
      <c r="I1330" s="10">
        <v>439</v>
      </c>
      <c r="J1330" s="14">
        <f>IF(H1330&lt;J$2,1,0)</f>
        <v>0</v>
      </c>
    </row>
    <row r="1331" spans="1:10" x14ac:dyDescent="0.25">
      <c r="A1331" s="2" t="s">
        <v>8</v>
      </c>
      <c r="B1331">
        <v>3105</v>
      </c>
      <c r="C1331" t="s">
        <v>1403</v>
      </c>
      <c r="D1331" s="2">
        <v>546623</v>
      </c>
      <c r="E1331" s="2" t="s">
        <v>1424</v>
      </c>
      <c r="F1331" s="6" t="s">
        <v>21</v>
      </c>
      <c r="G1331" s="5">
        <v>466</v>
      </c>
      <c r="H1331" s="1">
        <v>0.70171673819742486</v>
      </c>
      <c r="I1331" s="10">
        <v>139</v>
      </c>
      <c r="J1331" s="14">
        <f>IF(H1331&lt;J$2,1,0)</f>
        <v>0</v>
      </c>
    </row>
    <row r="1332" spans="1:10" x14ac:dyDescent="0.25">
      <c r="A1332" s="2" t="s">
        <v>8</v>
      </c>
      <c r="B1332">
        <v>3105</v>
      </c>
      <c r="C1332" t="s">
        <v>1403</v>
      </c>
      <c r="D1332" s="2">
        <v>546666</v>
      </c>
      <c r="E1332" s="2" t="s">
        <v>1425</v>
      </c>
      <c r="F1332" s="6" t="s">
        <v>21</v>
      </c>
      <c r="G1332" s="5">
        <v>561</v>
      </c>
      <c r="H1332" s="1">
        <v>0.64527629233511585</v>
      </c>
      <c r="I1332" s="10">
        <v>199</v>
      </c>
      <c r="J1332" s="14">
        <f>IF(H1332&lt;J$2,1,0)</f>
        <v>0</v>
      </c>
    </row>
    <row r="1333" spans="1:10" x14ac:dyDescent="0.25">
      <c r="A1333" s="2" t="s">
        <v>8</v>
      </c>
      <c r="B1333">
        <v>3105</v>
      </c>
      <c r="C1333" t="s">
        <v>1403</v>
      </c>
      <c r="D1333" s="2">
        <v>546798</v>
      </c>
      <c r="E1333" s="2" t="s">
        <v>1428</v>
      </c>
      <c r="F1333" s="6" t="s">
        <v>44</v>
      </c>
      <c r="G1333" s="5">
        <v>2731</v>
      </c>
      <c r="H1333" s="1">
        <v>0.72354448919809589</v>
      </c>
      <c r="I1333" s="10">
        <v>755</v>
      </c>
      <c r="J1333" s="14">
        <f>IF(H1333&lt;J$2,1,0)</f>
        <v>0</v>
      </c>
    </row>
    <row r="1334" spans="1:10" x14ac:dyDescent="0.25">
      <c r="A1334" s="2" t="s">
        <v>8</v>
      </c>
      <c r="B1334">
        <v>3105</v>
      </c>
      <c r="C1334" t="s">
        <v>1403</v>
      </c>
      <c r="D1334" s="2">
        <v>546801</v>
      </c>
      <c r="E1334" s="2" t="s">
        <v>1429</v>
      </c>
      <c r="F1334" s="6" t="s">
        <v>44</v>
      </c>
      <c r="G1334" s="5">
        <v>1920</v>
      </c>
      <c r="H1334" s="1">
        <v>0.7</v>
      </c>
      <c r="I1334" s="10">
        <v>576</v>
      </c>
      <c r="J1334" s="14">
        <f>IF(H1334&lt;J$2,1,0)</f>
        <v>0</v>
      </c>
    </row>
    <row r="1335" spans="1:10" x14ac:dyDescent="0.25">
      <c r="A1335" s="2" t="s">
        <v>8</v>
      </c>
      <c r="B1335">
        <v>3105</v>
      </c>
      <c r="C1335" t="s">
        <v>1403</v>
      </c>
      <c r="D1335" s="2">
        <v>546968</v>
      </c>
      <c r="E1335" s="2" t="s">
        <v>1432</v>
      </c>
      <c r="F1335" s="6" t="s">
        <v>21</v>
      </c>
      <c r="G1335" s="5">
        <v>496</v>
      </c>
      <c r="H1335" s="1">
        <v>0.67540322580645162</v>
      </c>
      <c r="I1335" s="10">
        <v>161</v>
      </c>
      <c r="J1335" s="14">
        <f>IF(H1335&lt;J$2,1,0)</f>
        <v>0</v>
      </c>
    </row>
    <row r="1336" spans="1:10" x14ac:dyDescent="0.25">
      <c r="A1336" s="2" t="s">
        <v>8</v>
      </c>
      <c r="B1336">
        <v>3105</v>
      </c>
      <c r="C1336" t="s">
        <v>1403</v>
      </c>
      <c r="D1336" s="2">
        <v>546992</v>
      </c>
      <c r="E1336" s="2" t="s">
        <v>1433</v>
      </c>
      <c r="F1336" s="6" t="s">
        <v>21</v>
      </c>
      <c r="G1336" s="5">
        <v>414</v>
      </c>
      <c r="H1336" s="1">
        <v>0.65217391304347827</v>
      </c>
      <c r="I1336" s="10">
        <v>144</v>
      </c>
      <c r="J1336" s="14">
        <f>IF(H1336&lt;J$2,1,0)</f>
        <v>0</v>
      </c>
    </row>
    <row r="1337" spans="1:10" x14ac:dyDescent="0.25">
      <c r="A1337" s="2" t="s">
        <v>8</v>
      </c>
      <c r="B1337">
        <v>3105</v>
      </c>
      <c r="C1337" t="s">
        <v>1403</v>
      </c>
      <c r="D1337" s="2">
        <v>547085</v>
      </c>
      <c r="E1337" s="2" t="s">
        <v>1435</v>
      </c>
      <c r="F1337" s="6" t="s">
        <v>21</v>
      </c>
      <c r="G1337" s="5">
        <v>496</v>
      </c>
      <c r="H1337" s="1">
        <v>0.76008064516129037</v>
      </c>
      <c r="I1337" s="10">
        <v>119</v>
      </c>
      <c r="J1337" s="14">
        <f>IF(H1337&lt;J$2,1,0)</f>
        <v>0</v>
      </c>
    </row>
    <row r="1338" spans="1:10" x14ac:dyDescent="0.25">
      <c r="A1338" s="2" t="s">
        <v>8</v>
      </c>
      <c r="B1338">
        <v>3105</v>
      </c>
      <c r="C1338" t="s">
        <v>1403</v>
      </c>
      <c r="D1338" s="2">
        <v>547212</v>
      </c>
      <c r="E1338" s="2" t="s">
        <v>1438</v>
      </c>
      <c r="F1338" s="6" t="s">
        <v>21</v>
      </c>
      <c r="G1338" s="5">
        <v>384</v>
      </c>
      <c r="H1338" s="1">
        <v>0.671875</v>
      </c>
      <c r="I1338" s="10">
        <v>126</v>
      </c>
      <c r="J1338" s="14">
        <f>IF(H1338&lt;J$2,1,0)</f>
        <v>0</v>
      </c>
    </row>
    <row r="1339" spans="1:10" x14ac:dyDescent="0.25">
      <c r="A1339" s="2" t="s">
        <v>8</v>
      </c>
      <c r="B1339">
        <v>3105</v>
      </c>
      <c r="C1339" t="s">
        <v>1403</v>
      </c>
      <c r="D1339" s="2">
        <v>547221</v>
      </c>
      <c r="E1339" s="2" t="s">
        <v>1439</v>
      </c>
      <c r="F1339" s="6" t="s">
        <v>23</v>
      </c>
      <c r="G1339" s="5">
        <v>721</v>
      </c>
      <c r="H1339" s="1">
        <v>0.71151178918169211</v>
      </c>
      <c r="I1339" s="10">
        <v>208</v>
      </c>
      <c r="J1339" s="14">
        <f>IF(H1339&lt;J$2,1,0)</f>
        <v>0</v>
      </c>
    </row>
    <row r="1340" spans="1:10" x14ac:dyDescent="0.25">
      <c r="A1340" s="2" t="s">
        <v>8</v>
      </c>
      <c r="B1340">
        <v>3105</v>
      </c>
      <c r="C1340" t="s">
        <v>1403</v>
      </c>
      <c r="D1340" s="2">
        <v>547239</v>
      </c>
      <c r="E1340" s="2" t="s">
        <v>1440</v>
      </c>
      <c r="F1340" s="6" t="s">
        <v>23</v>
      </c>
      <c r="G1340" s="5">
        <v>1210</v>
      </c>
      <c r="H1340" s="1">
        <v>0.62396694214876036</v>
      </c>
      <c r="I1340" s="10">
        <v>455</v>
      </c>
      <c r="J1340" s="14">
        <f>IF(H1340&lt;J$2,1,0)</f>
        <v>0</v>
      </c>
    </row>
    <row r="1341" spans="1:10" x14ac:dyDescent="0.25">
      <c r="A1341" s="2" t="s">
        <v>8</v>
      </c>
      <c r="B1341">
        <v>3105</v>
      </c>
      <c r="C1341" t="s">
        <v>1403</v>
      </c>
      <c r="D1341" s="2">
        <v>547468</v>
      </c>
      <c r="E1341" s="2" t="s">
        <v>1446</v>
      </c>
      <c r="F1341" s="6" t="s">
        <v>21</v>
      </c>
      <c r="G1341" s="5">
        <v>208</v>
      </c>
      <c r="H1341" s="1">
        <v>0.74038461538461542</v>
      </c>
      <c r="I1341" s="10">
        <v>54</v>
      </c>
      <c r="J1341" s="14">
        <f>IF(H1341&lt;J$2,1,0)</f>
        <v>0</v>
      </c>
    </row>
    <row r="1342" spans="1:10" x14ac:dyDescent="0.25">
      <c r="A1342" s="2" t="s">
        <v>8</v>
      </c>
      <c r="B1342">
        <v>3105</v>
      </c>
      <c r="C1342" t="s">
        <v>1403</v>
      </c>
      <c r="D1342" s="2">
        <v>560987</v>
      </c>
      <c r="E1342" s="2" t="s">
        <v>1675</v>
      </c>
      <c r="F1342" s="6" t="s">
        <v>21</v>
      </c>
      <c r="G1342" s="5">
        <v>44</v>
      </c>
      <c r="H1342" s="1">
        <v>0.52272727272727271</v>
      </c>
      <c r="I1342" s="10">
        <v>21</v>
      </c>
      <c r="J1342" s="14">
        <f>IF(H1342&lt;J$2,1,0)</f>
        <v>1</v>
      </c>
    </row>
    <row r="1343" spans="1:10" x14ac:dyDescent="0.25">
      <c r="A1343" s="2" t="s">
        <v>8</v>
      </c>
      <c r="B1343">
        <v>3105</v>
      </c>
      <c r="C1343" t="s">
        <v>1403</v>
      </c>
      <c r="D1343" s="2">
        <v>560995</v>
      </c>
      <c r="E1343" s="2" t="s">
        <v>1676</v>
      </c>
      <c r="F1343" s="6" t="s">
        <v>21</v>
      </c>
      <c r="G1343" s="5">
        <v>57</v>
      </c>
      <c r="H1343" s="1">
        <v>0.75438596491228072</v>
      </c>
      <c r="I1343" s="10">
        <v>14</v>
      </c>
      <c r="J1343" s="14">
        <f>IF(H1343&lt;J$2,1,0)</f>
        <v>0</v>
      </c>
    </row>
    <row r="1344" spans="1:10" x14ac:dyDescent="0.25">
      <c r="A1344" s="2" t="s">
        <v>8</v>
      </c>
      <c r="B1344">
        <v>3105</v>
      </c>
      <c r="C1344" t="s">
        <v>1403</v>
      </c>
      <c r="D1344" s="2">
        <v>561029</v>
      </c>
      <c r="E1344" s="2" t="s">
        <v>1677</v>
      </c>
      <c r="F1344" s="6" t="s">
        <v>21</v>
      </c>
      <c r="G1344" s="5">
        <v>116</v>
      </c>
      <c r="H1344" s="1">
        <v>0.60344827586206895</v>
      </c>
      <c r="I1344" s="10">
        <v>46</v>
      </c>
      <c r="J1344" s="14">
        <f>IF(H1344&lt;J$2,1,0)</f>
        <v>0</v>
      </c>
    </row>
    <row r="1345" spans="1:10" x14ac:dyDescent="0.25">
      <c r="A1345" s="2" t="s">
        <v>8</v>
      </c>
      <c r="B1345">
        <v>3105</v>
      </c>
      <c r="C1345" t="s">
        <v>1403</v>
      </c>
      <c r="D1345" s="2">
        <v>561037</v>
      </c>
      <c r="E1345" s="2" t="s">
        <v>1678</v>
      </c>
      <c r="F1345" s="6" t="s">
        <v>21</v>
      </c>
      <c r="G1345" s="5">
        <v>69</v>
      </c>
      <c r="H1345" s="1">
        <v>0.52173913043478259</v>
      </c>
      <c r="I1345" s="10">
        <v>33</v>
      </c>
      <c r="J1345" s="14">
        <f>IF(H1345&lt;J$2,1,0)</f>
        <v>1</v>
      </c>
    </row>
    <row r="1346" spans="1:10" x14ac:dyDescent="0.25">
      <c r="A1346" s="2" t="s">
        <v>8</v>
      </c>
      <c r="B1346">
        <v>3105</v>
      </c>
      <c r="C1346" t="s">
        <v>1403</v>
      </c>
      <c r="D1346" s="2">
        <v>561053</v>
      </c>
      <c r="E1346" s="2" t="s">
        <v>1680</v>
      </c>
      <c r="F1346" s="6" t="s">
        <v>21</v>
      </c>
      <c r="G1346" s="5">
        <v>155</v>
      </c>
      <c r="H1346" s="1">
        <v>0.70322580645161292</v>
      </c>
      <c r="I1346" s="10">
        <v>46</v>
      </c>
      <c r="J1346" s="14">
        <f>IF(H1346&lt;J$2,1,0)</f>
        <v>0</v>
      </c>
    </row>
    <row r="1347" spans="1:10" x14ac:dyDescent="0.25">
      <c r="A1347" s="2" t="s">
        <v>8</v>
      </c>
      <c r="B1347">
        <v>3105</v>
      </c>
      <c r="C1347" t="s">
        <v>1403</v>
      </c>
      <c r="D1347" s="2">
        <v>561061</v>
      </c>
      <c r="E1347" s="2" t="s">
        <v>1681</v>
      </c>
      <c r="F1347" s="6" t="s">
        <v>21</v>
      </c>
      <c r="G1347" s="5">
        <v>153</v>
      </c>
      <c r="H1347" s="1">
        <v>0.73856209150326801</v>
      </c>
      <c r="I1347" s="10">
        <v>40</v>
      </c>
      <c r="J1347" s="14">
        <f>IF(H1347&lt;J$2,1,0)</f>
        <v>0</v>
      </c>
    </row>
    <row r="1348" spans="1:10" x14ac:dyDescent="0.25">
      <c r="A1348" s="2" t="s">
        <v>8</v>
      </c>
      <c r="B1348">
        <v>3105</v>
      </c>
      <c r="C1348" t="s">
        <v>1403</v>
      </c>
      <c r="D1348" s="2">
        <v>561070</v>
      </c>
      <c r="E1348" s="2" t="s">
        <v>1682</v>
      </c>
      <c r="F1348" s="6" t="s">
        <v>21</v>
      </c>
      <c r="G1348" s="5">
        <v>108</v>
      </c>
      <c r="H1348" s="1">
        <v>0.46296296296296297</v>
      </c>
      <c r="I1348" s="10">
        <v>58</v>
      </c>
      <c r="J1348" s="14">
        <f>IF(H1348&lt;J$2,1,0)</f>
        <v>1</v>
      </c>
    </row>
    <row r="1349" spans="1:10" x14ac:dyDescent="0.25">
      <c r="A1349" s="2" t="s">
        <v>8</v>
      </c>
      <c r="B1349">
        <v>3105</v>
      </c>
      <c r="C1349" t="s">
        <v>1403</v>
      </c>
      <c r="D1349" s="2">
        <v>561088</v>
      </c>
      <c r="E1349" s="2" t="s">
        <v>1683</v>
      </c>
      <c r="F1349" s="6" t="s">
        <v>21</v>
      </c>
      <c r="G1349" s="5">
        <v>223</v>
      </c>
      <c r="H1349" s="1">
        <v>0.74439461883408076</v>
      </c>
      <c r="I1349" s="10">
        <v>57</v>
      </c>
      <c r="J1349" s="14">
        <f>IF(H1349&lt;J$2,1,0)</f>
        <v>0</v>
      </c>
    </row>
    <row r="1350" spans="1:10" x14ac:dyDescent="0.25">
      <c r="A1350" s="2" t="s">
        <v>8</v>
      </c>
      <c r="B1350">
        <v>3105</v>
      </c>
      <c r="C1350" t="s">
        <v>1403</v>
      </c>
      <c r="D1350" s="2">
        <v>561703</v>
      </c>
      <c r="E1350" s="2" t="s">
        <v>1693</v>
      </c>
      <c r="F1350" s="6" t="s">
        <v>21</v>
      </c>
      <c r="G1350" s="5">
        <v>396</v>
      </c>
      <c r="H1350" s="1">
        <v>0.65151515151515149</v>
      </c>
      <c r="I1350" s="10">
        <v>138</v>
      </c>
      <c r="J1350" s="14">
        <f>IF(H1350&lt;J$2,1,0)</f>
        <v>0</v>
      </c>
    </row>
    <row r="1351" spans="1:10" x14ac:dyDescent="0.25">
      <c r="A1351" s="2" t="s">
        <v>8</v>
      </c>
      <c r="B1351">
        <v>3105</v>
      </c>
      <c r="C1351" t="s">
        <v>1403</v>
      </c>
      <c r="D1351" s="2">
        <v>561711</v>
      </c>
      <c r="E1351" s="2" t="s">
        <v>1694</v>
      </c>
      <c r="F1351" s="6" t="s">
        <v>21</v>
      </c>
      <c r="G1351" s="5">
        <v>376</v>
      </c>
      <c r="H1351" s="1">
        <v>0.63563829787234039</v>
      </c>
      <c r="I1351" s="10">
        <v>137</v>
      </c>
      <c r="J1351" s="14">
        <f>IF(H1351&lt;J$2,1,0)</f>
        <v>0</v>
      </c>
    </row>
    <row r="1352" spans="1:10" x14ac:dyDescent="0.25">
      <c r="A1352" s="2" t="s">
        <v>8</v>
      </c>
      <c r="B1352">
        <v>3105</v>
      </c>
      <c r="C1352" t="s">
        <v>1403</v>
      </c>
      <c r="D1352" s="2">
        <v>562459</v>
      </c>
      <c r="E1352" s="2" t="s">
        <v>1715</v>
      </c>
      <c r="F1352" s="6" t="s">
        <v>21</v>
      </c>
      <c r="G1352" s="5">
        <v>95</v>
      </c>
      <c r="H1352" s="1">
        <v>0.76842105263157889</v>
      </c>
      <c r="I1352" s="10">
        <v>22</v>
      </c>
      <c r="J1352" s="14">
        <f>IF(H1352&lt;J$2,1,0)</f>
        <v>0</v>
      </c>
    </row>
    <row r="1353" spans="1:10" x14ac:dyDescent="0.25">
      <c r="A1353" s="2" t="s">
        <v>8</v>
      </c>
      <c r="B1353">
        <v>3105</v>
      </c>
      <c r="C1353" t="s">
        <v>1403</v>
      </c>
      <c r="D1353" s="2">
        <v>562467</v>
      </c>
      <c r="E1353" s="2" t="s">
        <v>1716</v>
      </c>
      <c r="F1353" s="6" t="s">
        <v>21</v>
      </c>
      <c r="G1353" s="5">
        <v>302</v>
      </c>
      <c r="H1353" s="1">
        <v>0.72185430463576161</v>
      </c>
      <c r="I1353" s="10">
        <v>84</v>
      </c>
      <c r="J1353" s="14">
        <f>IF(H1353&lt;J$2,1,0)</f>
        <v>0</v>
      </c>
    </row>
    <row r="1354" spans="1:10" x14ac:dyDescent="0.25">
      <c r="A1354" s="2" t="s">
        <v>8</v>
      </c>
      <c r="B1354">
        <v>3105</v>
      </c>
      <c r="C1354" t="s">
        <v>1403</v>
      </c>
      <c r="D1354" s="2">
        <v>562475</v>
      </c>
      <c r="E1354" s="2" t="s">
        <v>1717</v>
      </c>
      <c r="F1354" s="6" t="s">
        <v>21</v>
      </c>
      <c r="G1354" s="5">
        <v>181</v>
      </c>
      <c r="H1354" s="1">
        <v>0.73480662983425415</v>
      </c>
      <c r="I1354" s="10">
        <v>48</v>
      </c>
      <c r="J1354" s="14">
        <f>IF(H1354&lt;J$2,1,0)</f>
        <v>0</v>
      </c>
    </row>
    <row r="1355" spans="1:10" x14ac:dyDescent="0.25">
      <c r="A1355" s="2" t="s">
        <v>8</v>
      </c>
      <c r="B1355">
        <v>3105</v>
      </c>
      <c r="C1355" t="s">
        <v>1403</v>
      </c>
      <c r="D1355" s="2">
        <v>562491</v>
      </c>
      <c r="E1355" s="2" t="s">
        <v>1718</v>
      </c>
      <c r="F1355" s="6" t="s">
        <v>21</v>
      </c>
      <c r="G1355" s="5">
        <v>80</v>
      </c>
      <c r="H1355" s="1">
        <v>0.7</v>
      </c>
      <c r="I1355" s="10">
        <v>24</v>
      </c>
      <c r="J1355" s="14">
        <f>IF(H1355&lt;J$2,1,0)</f>
        <v>0</v>
      </c>
    </row>
    <row r="1356" spans="1:10" x14ac:dyDescent="0.25">
      <c r="A1356" s="2" t="s">
        <v>8</v>
      </c>
      <c r="B1356">
        <v>3105</v>
      </c>
      <c r="C1356" t="s">
        <v>1403</v>
      </c>
      <c r="D1356" s="2">
        <v>562548</v>
      </c>
      <c r="E1356" s="2" t="s">
        <v>1719</v>
      </c>
      <c r="F1356" s="6" t="s">
        <v>21</v>
      </c>
      <c r="G1356" s="5">
        <v>94</v>
      </c>
      <c r="H1356" s="1">
        <v>0.81914893617021278</v>
      </c>
      <c r="I1356" s="10">
        <v>17</v>
      </c>
      <c r="J1356" s="14">
        <f>IF(H1356&lt;J$2,1,0)</f>
        <v>0</v>
      </c>
    </row>
    <row r="1357" spans="1:10" x14ac:dyDescent="0.25">
      <c r="A1357" s="2" t="s">
        <v>8</v>
      </c>
      <c r="B1357">
        <v>3105</v>
      </c>
      <c r="C1357" t="s">
        <v>1403</v>
      </c>
      <c r="D1357" s="2">
        <v>562599</v>
      </c>
      <c r="E1357" s="2" t="s">
        <v>1720</v>
      </c>
      <c r="F1357" s="6" t="s">
        <v>21</v>
      </c>
      <c r="G1357" s="5">
        <v>188</v>
      </c>
      <c r="H1357" s="1">
        <v>0.69680851063829785</v>
      </c>
      <c r="I1357" s="10">
        <v>57</v>
      </c>
      <c r="J1357" s="14">
        <f>IF(H1357&lt;J$2,1,0)</f>
        <v>0</v>
      </c>
    </row>
    <row r="1358" spans="1:10" x14ac:dyDescent="0.25">
      <c r="A1358" s="2" t="s">
        <v>8</v>
      </c>
      <c r="B1358">
        <v>3105</v>
      </c>
      <c r="C1358" t="s">
        <v>1403</v>
      </c>
      <c r="D1358" s="2">
        <v>562602</v>
      </c>
      <c r="E1358" s="2" t="s">
        <v>1721</v>
      </c>
      <c r="F1358" s="6" t="s">
        <v>21</v>
      </c>
      <c r="G1358" s="5">
        <v>121</v>
      </c>
      <c r="H1358" s="1">
        <v>0.6776859504132231</v>
      </c>
      <c r="I1358" s="10">
        <v>39</v>
      </c>
      <c r="J1358" s="14">
        <f>IF(H1358&lt;J$2,1,0)</f>
        <v>0</v>
      </c>
    </row>
    <row r="1359" spans="1:10" x14ac:dyDescent="0.25">
      <c r="A1359" s="2" t="s">
        <v>8</v>
      </c>
      <c r="B1359">
        <v>3105</v>
      </c>
      <c r="C1359" t="s">
        <v>1403</v>
      </c>
      <c r="D1359" s="2">
        <v>562629</v>
      </c>
      <c r="E1359" s="2" t="s">
        <v>1722</v>
      </c>
      <c r="F1359" s="6" t="s">
        <v>21</v>
      </c>
      <c r="G1359" s="5">
        <v>104</v>
      </c>
      <c r="H1359" s="1">
        <v>0.83653846153846156</v>
      </c>
      <c r="I1359" s="10">
        <v>17</v>
      </c>
      <c r="J1359" s="14">
        <f>IF(H1359&lt;J$2,1,0)</f>
        <v>0</v>
      </c>
    </row>
    <row r="1360" spans="1:10" x14ac:dyDescent="0.25">
      <c r="A1360" s="2" t="s">
        <v>8</v>
      </c>
      <c r="B1360">
        <v>3105</v>
      </c>
      <c r="C1360" t="s">
        <v>1403</v>
      </c>
      <c r="D1360" s="2">
        <v>562696</v>
      </c>
      <c r="E1360" s="2" t="s">
        <v>1727</v>
      </c>
      <c r="F1360" s="6" t="s">
        <v>21</v>
      </c>
      <c r="G1360" s="5">
        <v>43</v>
      </c>
      <c r="H1360" s="1">
        <v>0.72093023255813948</v>
      </c>
      <c r="I1360" s="10">
        <v>12</v>
      </c>
      <c r="J1360" s="14">
        <f>IF(H1360&lt;J$2,1,0)</f>
        <v>0</v>
      </c>
    </row>
    <row r="1361" spans="1:10" x14ac:dyDescent="0.25">
      <c r="A1361" s="2" t="s">
        <v>8</v>
      </c>
      <c r="B1361">
        <v>3105</v>
      </c>
      <c r="C1361" t="s">
        <v>1403</v>
      </c>
      <c r="D1361" s="2">
        <v>562734</v>
      </c>
      <c r="E1361" s="2" t="s">
        <v>1729</v>
      </c>
      <c r="F1361" s="6" t="s">
        <v>21</v>
      </c>
      <c r="G1361" s="5">
        <v>107</v>
      </c>
      <c r="H1361" s="1">
        <v>0.60747663551401865</v>
      </c>
      <c r="I1361" s="10">
        <v>42</v>
      </c>
      <c r="J1361" s="14">
        <f>IF(H1361&lt;J$2,1,0)</f>
        <v>0</v>
      </c>
    </row>
    <row r="1362" spans="1:10" x14ac:dyDescent="0.25">
      <c r="A1362" s="2" t="s">
        <v>8</v>
      </c>
      <c r="B1362">
        <v>3105</v>
      </c>
      <c r="C1362" t="s">
        <v>1403</v>
      </c>
      <c r="D1362" s="2">
        <v>562742</v>
      </c>
      <c r="E1362" s="2" t="s">
        <v>1730</v>
      </c>
      <c r="F1362" s="6" t="s">
        <v>21</v>
      </c>
      <c r="G1362" s="5">
        <v>80</v>
      </c>
      <c r="H1362" s="1">
        <v>0.625</v>
      </c>
      <c r="I1362" s="10">
        <v>30</v>
      </c>
      <c r="J1362" s="14">
        <f>IF(H1362&lt;J$2,1,0)</f>
        <v>0</v>
      </c>
    </row>
    <row r="1363" spans="1:10" x14ac:dyDescent="0.25">
      <c r="A1363" s="2" t="s">
        <v>8</v>
      </c>
      <c r="B1363">
        <v>3105</v>
      </c>
      <c r="C1363" t="s">
        <v>1403</v>
      </c>
      <c r="D1363" s="2">
        <v>562769</v>
      </c>
      <c r="E1363" s="2" t="s">
        <v>1731</v>
      </c>
      <c r="F1363" s="6" t="s">
        <v>21</v>
      </c>
      <c r="G1363" s="5">
        <v>100</v>
      </c>
      <c r="H1363" s="1">
        <v>0.68</v>
      </c>
      <c r="I1363" s="10">
        <v>32</v>
      </c>
      <c r="J1363" s="14">
        <f>IF(H1363&lt;J$2,1,0)</f>
        <v>0</v>
      </c>
    </row>
    <row r="1364" spans="1:10" x14ac:dyDescent="0.25">
      <c r="A1364" s="2" t="s">
        <v>8</v>
      </c>
      <c r="B1364">
        <v>3105</v>
      </c>
      <c r="C1364" t="s">
        <v>1403</v>
      </c>
      <c r="D1364" s="2">
        <v>598631</v>
      </c>
      <c r="E1364" s="2" t="s">
        <v>1768</v>
      </c>
      <c r="F1364" s="6" t="s">
        <v>21</v>
      </c>
      <c r="G1364" s="5">
        <v>60</v>
      </c>
      <c r="H1364" s="1">
        <v>0.6166666666666667</v>
      </c>
      <c r="I1364" s="10">
        <v>23</v>
      </c>
      <c r="J1364" s="14">
        <f>IF(H1364&lt;J$2,1,0)</f>
        <v>0</v>
      </c>
    </row>
    <row r="1365" spans="1:10" x14ac:dyDescent="0.25">
      <c r="A1365" s="2" t="s">
        <v>8</v>
      </c>
      <c r="B1365">
        <v>3105</v>
      </c>
      <c r="C1365" t="s">
        <v>1403</v>
      </c>
      <c r="D1365" s="2">
        <v>598640</v>
      </c>
      <c r="E1365" s="2" t="s">
        <v>1769</v>
      </c>
      <c r="F1365" s="6" t="s">
        <v>21</v>
      </c>
      <c r="G1365" s="5">
        <v>40</v>
      </c>
      <c r="H1365" s="1">
        <v>0.77500000000000002</v>
      </c>
      <c r="I1365" s="10">
        <v>9</v>
      </c>
      <c r="J1365" s="14">
        <f>IF(H1365&lt;J$2,1,0)</f>
        <v>0</v>
      </c>
    </row>
    <row r="1366" spans="1:10" x14ac:dyDescent="0.25">
      <c r="A1366" s="2" t="s">
        <v>8</v>
      </c>
      <c r="B1366">
        <v>3106</v>
      </c>
      <c r="C1366" t="s">
        <v>1382</v>
      </c>
      <c r="D1366" s="2">
        <v>536237</v>
      </c>
      <c r="E1366" s="2" t="s">
        <v>1251</v>
      </c>
      <c r="F1366" s="6" t="s">
        <v>21</v>
      </c>
      <c r="G1366" s="5">
        <v>76</v>
      </c>
      <c r="H1366" s="1">
        <v>0.43421052631578949</v>
      </c>
      <c r="I1366" s="10">
        <v>43</v>
      </c>
      <c r="J1366" s="14">
        <f>IF(H1366&lt;J$2,1,0)</f>
        <v>1</v>
      </c>
    </row>
    <row r="1367" spans="1:10" x14ac:dyDescent="0.25">
      <c r="A1367" s="2" t="s">
        <v>8</v>
      </c>
      <c r="B1367">
        <v>3106</v>
      </c>
      <c r="C1367" t="s">
        <v>1382</v>
      </c>
      <c r="D1367" s="2">
        <v>545406</v>
      </c>
      <c r="E1367" s="2" t="s">
        <v>1368</v>
      </c>
      <c r="F1367" s="6" t="s">
        <v>23</v>
      </c>
      <c r="G1367" s="5">
        <v>1242</v>
      </c>
      <c r="H1367" s="1">
        <v>0.53945249597423506</v>
      </c>
      <c r="I1367" s="10">
        <v>572</v>
      </c>
      <c r="J1367" s="14">
        <f>IF(H1367&lt;J$2,1,0)</f>
        <v>1</v>
      </c>
    </row>
    <row r="1368" spans="1:10" x14ac:dyDescent="0.25">
      <c r="A1368" s="2" t="s">
        <v>8</v>
      </c>
      <c r="B1368">
        <v>3106</v>
      </c>
      <c r="C1368" t="s">
        <v>1382</v>
      </c>
      <c r="D1368" s="2">
        <v>545414</v>
      </c>
      <c r="E1368" s="2" t="s">
        <v>1369</v>
      </c>
      <c r="F1368" s="6" t="s">
        <v>23</v>
      </c>
      <c r="G1368" s="5">
        <v>674</v>
      </c>
      <c r="H1368" s="1">
        <v>0.60830860534124631</v>
      </c>
      <c r="I1368" s="10">
        <v>264</v>
      </c>
      <c r="J1368" s="14">
        <f>IF(H1368&lt;J$2,1,0)</f>
        <v>0</v>
      </c>
    </row>
    <row r="1369" spans="1:10" x14ac:dyDescent="0.25">
      <c r="A1369" s="2" t="s">
        <v>8</v>
      </c>
      <c r="B1369">
        <v>3106</v>
      </c>
      <c r="C1369" t="s">
        <v>1382</v>
      </c>
      <c r="D1369" s="2">
        <v>545449</v>
      </c>
      <c r="E1369" s="2" t="s">
        <v>1371</v>
      </c>
      <c r="F1369" s="6" t="s">
        <v>21</v>
      </c>
      <c r="G1369" s="5">
        <v>464</v>
      </c>
      <c r="H1369" s="1">
        <v>0.5625</v>
      </c>
      <c r="I1369" s="10">
        <v>203</v>
      </c>
      <c r="J1369" s="14">
        <f>IF(H1369&lt;J$2,1,0)</f>
        <v>0</v>
      </c>
    </row>
    <row r="1370" spans="1:10" x14ac:dyDescent="0.25">
      <c r="A1370" s="2" t="s">
        <v>8</v>
      </c>
      <c r="B1370">
        <v>3106</v>
      </c>
      <c r="C1370" t="s">
        <v>1382</v>
      </c>
      <c r="D1370" s="2">
        <v>545465</v>
      </c>
      <c r="E1370" s="2" t="s">
        <v>1373</v>
      </c>
      <c r="F1370" s="6" t="s">
        <v>23</v>
      </c>
      <c r="G1370" s="5">
        <v>1137</v>
      </c>
      <c r="H1370" s="1">
        <v>0.55145118733509235</v>
      </c>
      <c r="I1370" s="10">
        <v>510</v>
      </c>
      <c r="J1370" s="14">
        <f>IF(H1370&lt;J$2,1,0)</f>
        <v>1</v>
      </c>
    </row>
    <row r="1371" spans="1:10" x14ac:dyDescent="0.25">
      <c r="A1371" s="2" t="s">
        <v>8</v>
      </c>
      <c r="B1371">
        <v>3106</v>
      </c>
      <c r="C1371" t="s">
        <v>1382</v>
      </c>
      <c r="D1371" s="2">
        <v>545503</v>
      </c>
      <c r="E1371" s="2" t="s">
        <v>1377</v>
      </c>
      <c r="F1371" s="6" t="s">
        <v>21</v>
      </c>
      <c r="G1371" s="5">
        <v>383</v>
      </c>
      <c r="H1371" s="1">
        <v>0.43864229765013057</v>
      </c>
      <c r="I1371" s="10">
        <v>215</v>
      </c>
      <c r="J1371" s="14">
        <f>IF(H1371&lt;J$2,1,0)</f>
        <v>1</v>
      </c>
    </row>
    <row r="1372" spans="1:10" x14ac:dyDescent="0.25">
      <c r="A1372" s="2" t="s">
        <v>8</v>
      </c>
      <c r="B1372">
        <v>3106</v>
      </c>
      <c r="C1372" t="s">
        <v>1382</v>
      </c>
      <c r="D1372" s="2">
        <v>545562</v>
      </c>
      <c r="E1372" s="2" t="s">
        <v>1382</v>
      </c>
      <c r="F1372" s="6" t="s">
        <v>139</v>
      </c>
      <c r="G1372" s="5">
        <v>6023</v>
      </c>
      <c r="H1372" s="1">
        <v>0.54956001992362613</v>
      </c>
      <c r="I1372" s="10">
        <v>2713</v>
      </c>
      <c r="J1372" s="14">
        <f>IF(H1372&lt;J$2,1,0)</f>
        <v>1</v>
      </c>
    </row>
    <row r="1373" spans="1:10" x14ac:dyDescent="0.25">
      <c r="A1373" s="2" t="s">
        <v>8</v>
      </c>
      <c r="B1373">
        <v>3106</v>
      </c>
      <c r="C1373" t="s">
        <v>1382</v>
      </c>
      <c r="D1373" s="2">
        <v>545619</v>
      </c>
      <c r="E1373" s="2" t="s">
        <v>1386</v>
      </c>
      <c r="F1373" s="6" t="s">
        <v>23</v>
      </c>
      <c r="G1373" s="5">
        <v>1090</v>
      </c>
      <c r="H1373" s="1">
        <v>0.56055045871559628</v>
      </c>
      <c r="I1373" s="10">
        <v>479</v>
      </c>
      <c r="J1373" s="14">
        <f>IF(H1373&lt;J$2,1,0)</f>
        <v>0</v>
      </c>
    </row>
    <row r="1374" spans="1:10" x14ac:dyDescent="0.25">
      <c r="A1374" s="2" t="s">
        <v>8</v>
      </c>
      <c r="B1374">
        <v>3106</v>
      </c>
      <c r="C1374" t="s">
        <v>1382</v>
      </c>
      <c r="D1374" s="2">
        <v>545643</v>
      </c>
      <c r="E1374" s="2" t="s">
        <v>1388</v>
      </c>
      <c r="F1374" s="6" t="s">
        <v>21</v>
      </c>
      <c r="G1374" s="5">
        <v>401</v>
      </c>
      <c r="H1374" s="1">
        <v>0.65336658354114718</v>
      </c>
      <c r="I1374" s="10">
        <v>139</v>
      </c>
      <c r="J1374" s="14">
        <f>IF(H1374&lt;J$2,1,0)</f>
        <v>0</v>
      </c>
    </row>
    <row r="1375" spans="1:10" x14ac:dyDescent="0.25">
      <c r="A1375" s="2" t="s">
        <v>8</v>
      </c>
      <c r="B1375">
        <v>3106</v>
      </c>
      <c r="C1375" t="s">
        <v>1382</v>
      </c>
      <c r="D1375" s="2">
        <v>545660</v>
      </c>
      <c r="E1375" s="2" t="s">
        <v>1389</v>
      </c>
      <c r="F1375" s="6" t="s">
        <v>21</v>
      </c>
      <c r="G1375" s="5">
        <v>465</v>
      </c>
      <c r="H1375" s="1">
        <v>0.53118279569892468</v>
      </c>
      <c r="I1375" s="10">
        <v>218</v>
      </c>
      <c r="J1375" s="14">
        <f>IF(H1375&lt;J$2,1,0)</f>
        <v>1</v>
      </c>
    </row>
    <row r="1376" spans="1:10" x14ac:dyDescent="0.25">
      <c r="A1376" s="2" t="s">
        <v>8</v>
      </c>
      <c r="B1376">
        <v>3106</v>
      </c>
      <c r="C1376" t="s">
        <v>1382</v>
      </c>
      <c r="D1376" s="2">
        <v>545694</v>
      </c>
      <c r="E1376" s="2" t="s">
        <v>1390</v>
      </c>
      <c r="F1376" s="6" t="s">
        <v>21</v>
      </c>
      <c r="G1376" s="5">
        <v>203</v>
      </c>
      <c r="H1376" s="1">
        <v>0.51724137931034486</v>
      </c>
      <c r="I1376" s="10">
        <v>98</v>
      </c>
      <c r="J1376" s="14">
        <f>IF(H1376&lt;J$2,1,0)</f>
        <v>1</v>
      </c>
    </row>
    <row r="1377" spans="1:10" x14ac:dyDescent="0.25">
      <c r="A1377" s="2" t="s">
        <v>8</v>
      </c>
      <c r="B1377">
        <v>3106</v>
      </c>
      <c r="C1377" t="s">
        <v>1382</v>
      </c>
      <c r="D1377" s="2">
        <v>545775</v>
      </c>
      <c r="E1377" s="2" t="s">
        <v>1395</v>
      </c>
      <c r="F1377" s="6" t="s">
        <v>21</v>
      </c>
      <c r="G1377" s="5">
        <v>368</v>
      </c>
      <c r="H1377" s="1">
        <v>0.52989130434782605</v>
      </c>
      <c r="I1377" s="10">
        <v>173</v>
      </c>
      <c r="J1377" s="14">
        <f>IF(H1377&lt;J$2,1,0)</f>
        <v>1</v>
      </c>
    </row>
    <row r="1378" spans="1:10" x14ac:dyDescent="0.25">
      <c r="A1378" s="2" t="s">
        <v>8</v>
      </c>
      <c r="B1378">
        <v>3106</v>
      </c>
      <c r="C1378" t="s">
        <v>1382</v>
      </c>
      <c r="D1378" s="2">
        <v>545805</v>
      </c>
      <c r="E1378" s="2" t="s">
        <v>1396</v>
      </c>
      <c r="F1378" s="6" t="s">
        <v>21</v>
      </c>
      <c r="G1378" s="5">
        <v>312</v>
      </c>
      <c r="H1378" s="1">
        <v>0.64102564102564108</v>
      </c>
      <c r="I1378" s="10">
        <v>112</v>
      </c>
      <c r="J1378" s="14">
        <f>IF(H1378&lt;J$2,1,0)</f>
        <v>0</v>
      </c>
    </row>
    <row r="1379" spans="1:10" x14ac:dyDescent="0.25">
      <c r="A1379" s="2" t="s">
        <v>8</v>
      </c>
      <c r="B1379">
        <v>3106</v>
      </c>
      <c r="C1379" t="s">
        <v>1382</v>
      </c>
      <c r="D1379" s="2">
        <v>545821</v>
      </c>
      <c r="E1379" s="2" t="s">
        <v>1398</v>
      </c>
      <c r="F1379" s="6" t="s">
        <v>44</v>
      </c>
      <c r="G1379" s="5">
        <v>3277</v>
      </c>
      <c r="H1379" s="1">
        <v>0.6316753127860848</v>
      </c>
      <c r="I1379" s="10">
        <v>1207</v>
      </c>
      <c r="J1379" s="14">
        <f>IF(H1379&lt;J$2,1,0)</f>
        <v>0</v>
      </c>
    </row>
    <row r="1380" spans="1:10" x14ac:dyDescent="0.25">
      <c r="A1380" s="2" t="s">
        <v>8</v>
      </c>
      <c r="B1380">
        <v>3106</v>
      </c>
      <c r="C1380" t="s">
        <v>1382</v>
      </c>
      <c r="D1380" s="2">
        <v>551538</v>
      </c>
      <c r="E1380" s="2" t="s">
        <v>1571</v>
      </c>
      <c r="F1380" s="6" t="s">
        <v>21</v>
      </c>
      <c r="G1380" s="5">
        <v>376</v>
      </c>
      <c r="H1380" s="1">
        <v>0.4521276595744681</v>
      </c>
      <c r="I1380" s="10">
        <v>206</v>
      </c>
      <c r="J1380" s="14">
        <f>IF(H1380&lt;J$2,1,0)</f>
        <v>1</v>
      </c>
    </row>
    <row r="1381" spans="1:10" x14ac:dyDescent="0.25">
      <c r="A1381" s="2" t="s">
        <v>8</v>
      </c>
      <c r="B1381">
        <v>3107</v>
      </c>
      <c r="C1381" t="s">
        <v>1470</v>
      </c>
      <c r="D1381" s="2">
        <v>509752</v>
      </c>
      <c r="E1381" s="2" t="s">
        <v>1190</v>
      </c>
      <c r="F1381" s="6" t="s">
        <v>21</v>
      </c>
      <c r="G1381" s="5">
        <v>82</v>
      </c>
      <c r="H1381" s="1">
        <v>0.71951219512195119</v>
      </c>
      <c r="I1381" s="10">
        <v>23</v>
      </c>
      <c r="J1381" s="14">
        <f>IF(H1381&lt;J$2,1,0)</f>
        <v>0</v>
      </c>
    </row>
    <row r="1382" spans="1:10" x14ac:dyDescent="0.25">
      <c r="A1382" s="2" t="s">
        <v>8</v>
      </c>
      <c r="B1382">
        <v>3107</v>
      </c>
      <c r="C1382" t="s">
        <v>1470</v>
      </c>
      <c r="D1382" s="2">
        <v>529877</v>
      </c>
      <c r="E1382" s="2" t="s">
        <v>1196</v>
      </c>
      <c r="F1382" s="6" t="s">
        <v>21</v>
      </c>
      <c r="G1382" s="5">
        <v>59</v>
      </c>
      <c r="H1382" s="1">
        <v>0.83050847457627119</v>
      </c>
      <c r="I1382" s="10">
        <v>10</v>
      </c>
      <c r="J1382" s="14">
        <f>IF(H1382&lt;J$2,1,0)</f>
        <v>0</v>
      </c>
    </row>
    <row r="1383" spans="1:10" x14ac:dyDescent="0.25">
      <c r="A1383" s="2" t="s">
        <v>8</v>
      </c>
      <c r="B1383">
        <v>3107</v>
      </c>
      <c r="C1383" t="s">
        <v>1470</v>
      </c>
      <c r="D1383" s="2">
        <v>529885</v>
      </c>
      <c r="E1383" s="2" t="s">
        <v>1197</v>
      </c>
      <c r="F1383" s="6" t="s">
        <v>21</v>
      </c>
      <c r="G1383" s="5">
        <v>80</v>
      </c>
      <c r="H1383" s="1">
        <v>0.77500000000000002</v>
      </c>
      <c r="I1383" s="10">
        <v>18</v>
      </c>
      <c r="J1383" s="14">
        <f>IF(H1383&lt;J$2,1,0)</f>
        <v>0</v>
      </c>
    </row>
    <row r="1384" spans="1:10" x14ac:dyDescent="0.25">
      <c r="A1384" s="2" t="s">
        <v>8</v>
      </c>
      <c r="B1384">
        <v>3107</v>
      </c>
      <c r="C1384" t="s">
        <v>1470</v>
      </c>
      <c r="D1384" s="2">
        <v>549266</v>
      </c>
      <c r="E1384" s="2" t="s">
        <v>1449</v>
      </c>
      <c r="F1384" s="6" t="s">
        <v>23</v>
      </c>
      <c r="G1384" s="5">
        <v>1140</v>
      </c>
      <c r="H1384" s="1">
        <v>0.71403508771929824</v>
      </c>
      <c r="I1384" s="10">
        <v>326</v>
      </c>
      <c r="J1384" s="14">
        <f>IF(H1384&lt;J$2,1,0)</f>
        <v>0</v>
      </c>
    </row>
    <row r="1385" spans="1:10" x14ac:dyDescent="0.25">
      <c r="A1385" s="2" t="s">
        <v>8</v>
      </c>
      <c r="B1385">
        <v>3107</v>
      </c>
      <c r="C1385" t="s">
        <v>1470</v>
      </c>
      <c r="D1385" s="2">
        <v>549291</v>
      </c>
      <c r="E1385" s="2" t="s">
        <v>1450</v>
      </c>
      <c r="F1385" s="6" t="s">
        <v>21</v>
      </c>
      <c r="G1385" s="5">
        <v>305</v>
      </c>
      <c r="H1385" s="1">
        <v>0.71475409836065573</v>
      </c>
      <c r="I1385" s="10">
        <v>87</v>
      </c>
      <c r="J1385" s="14">
        <f>IF(H1385&lt;J$2,1,0)</f>
        <v>0</v>
      </c>
    </row>
    <row r="1386" spans="1:10" x14ac:dyDescent="0.25">
      <c r="A1386" s="2" t="s">
        <v>8</v>
      </c>
      <c r="B1386">
        <v>3107</v>
      </c>
      <c r="C1386" t="s">
        <v>1470</v>
      </c>
      <c r="D1386" s="2">
        <v>549304</v>
      </c>
      <c r="E1386" s="2" t="s">
        <v>1451</v>
      </c>
      <c r="F1386" s="6" t="s">
        <v>21</v>
      </c>
      <c r="G1386" s="5">
        <v>258</v>
      </c>
      <c r="H1386" s="1">
        <v>0.60465116279069764</v>
      </c>
      <c r="I1386" s="10">
        <v>102</v>
      </c>
      <c r="J1386" s="14">
        <f>IF(H1386&lt;J$2,1,0)</f>
        <v>0</v>
      </c>
    </row>
    <row r="1387" spans="1:10" x14ac:dyDescent="0.25">
      <c r="A1387" s="2" t="s">
        <v>8</v>
      </c>
      <c r="B1387">
        <v>3107</v>
      </c>
      <c r="C1387" t="s">
        <v>1470</v>
      </c>
      <c r="D1387" s="2">
        <v>549410</v>
      </c>
      <c r="E1387" s="2" t="s">
        <v>1459</v>
      </c>
      <c r="F1387" s="6" t="s">
        <v>21</v>
      </c>
      <c r="G1387" s="5">
        <v>231</v>
      </c>
      <c r="H1387" s="1">
        <v>0.74891774891774887</v>
      </c>
      <c r="I1387" s="10">
        <v>58</v>
      </c>
      <c r="J1387" s="14">
        <f>IF(H1387&lt;J$2,1,0)</f>
        <v>0</v>
      </c>
    </row>
    <row r="1388" spans="1:10" x14ac:dyDescent="0.25">
      <c r="A1388" s="2" t="s">
        <v>8</v>
      </c>
      <c r="B1388">
        <v>3107</v>
      </c>
      <c r="C1388" t="s">
        <v>1470</v>
      </c>
      <c r="D1388" s="2">
        <v>549428</v>
      </c>
      <c r="E1388" s="2" t="s">
        <v>1460</v>
      </c>
      <c r="F1388" s="6" t="s">
        <v>21</v>
      </c>
      <c r="G1388" s="5">
        <v>420</v>
      </c>
      <c r="H1388" s="1">
        <v>0.69285714285714284</v>
      </c>
      <c r="I1388" s="10">
        <v>129</v>
      </c>
      <c r="J1388" s="14">
        <f>IF(H1388&lt;J$2,1,0)</f>
        <v>0</v>
      </c>
    </row>
    <row r="1389" spans="1:10" x14ac:dyDescent="0.25">
      <c r="A1389" s="2" t="s">
        <v>8</v>
      </c>
      <c r="B1389">
        <v>3107</v>
      </c>
      <c r="C1389" t="s">
        <v>1470</v>
      </c>
      <c r="D1389" s="2">
        <v>549452</v>
      </c>
      <c r="E1389" s="2" t="s">
        <v>1461</v>
      </c>
      <c r="F1389" s="6" t="s">
        <v>23</v>
      </c>
      <c r="G1389" s="5">
        <v>874</v>
      </c>
      <c r="H1389" s="1">
        <v>0.6235697940503433</v>
      </c>
      <c r="I1389" s="10">
        <v>329</v>
      </c>
      <c r="J1389" s="14">
        <f>IF(H1389&lt;J$2,1,0)</f>
        <v>0</v>
      </c>
    </row>
    <row r="1390" spans="1:10" x14ac:dyDescent="0.25">
      <c r="A1390" s="2" t="s">
        <v>8</v>
      </c>
      <c r="B1390">
        <v>3107</v>
      </c>
      <c r="C1390" t="s">
        <v>1470</v>
      </c>
      <c r="D1390" s="2">
        <v>549479</v>
      </c>
      <c r="E1390" s="2" t="s">
        <v>1462</v>
      </c>
      <c r="F1390" s="6" t="s">
        <v>21</v>
      </c>
      <c r="G1390" s="5">
        <v>269</v>
      </c>
      <c r="H1390" s="1">
        <v>0.60223048327137552</v>
      </c>
      <c r="I1390" s="10">
        <v>107</v>
      </c>
      <c r="J1390" s="14">
        <f>IF(H1390&lt;J$2,1,0)</f>
        <v>0</v>
      </c>
    </row>
    <row r="1391" spans="1:10" x14ac:dyDescent="0.25">
      <c r="A1391" s="2" t="s">
        <v>8</v>
      </c>
      <c r="B1391">
        <v>3107</v>
      </c>
      <c r="C1391" t="s">
        <v>1470</v>
      </c>
      <c r="D1391" s="2">
        <v>549509</v>
      </c>
      <c r="E1391" s="2" t="s">
        <v>1465</v>
      </c>
      <c r="F1391" s="6" t="s">
        <v>21</v>
      </c>
      <c r="G1391" s="5">
        <v>342</v>
      </c>
      <c r="H1391" s="1">
        <v>0.70175438596491224</v>
      </c>
      <c r="I1391" s="10">
        <v>102</v>
      </c>
      <c r="J1391" s="14">
        <f>IF(H1391&lt;J$2,1,0)</f>
        <v>0</v>
      </c>
    </row>
    <row r="1392" spans="1:10" x14ac:dyDescent="0.25">
      <c r="A1392" s="2" t="s">
        <v>8</v>
      </c>
      <c r="B1392">
        <v>3107</v>
      </c>
      <c r="C1392" t="s">
        <v>1470</v>
      </c>
      <c r="D1392" s="2">
        <v>549517</v>
      </c>
      <c r="E1392" s="2" t="s">
        <v>1466</v>
      </c>
      <c r="F1392" s="6" t="s">
        <v>23</v>
      </c>
      <c r="G1392" s="5">
        <v>1264</v>
      </c>
      <c r="H1392" s="1">
        <v>0.72389240506329111</v>
      </c>
      <c r="I1392" s="10">
        <v>349</v>
      </c>
      <c r="J1392" s="14">
        <f>IF(H1392&lt;J$2,1,0)</f>
        <v>0</v>
      </c>
    </row>
    <row r="1393" spans="1:10" x14ac:dyDescent="0.25">
      <c r="A1393" s="2" t="s">
        <v>8</v>
      </c>
      <c r="B1393">
        <v>3107</v>
      </c>
      <c r="C1393" t="s">
        <v>1470</v>
      </c>
      <c r="D1393" s="2">
        <v>549541</v>
      </c>
      <c r="E1393" s="2" t="s">
        <v>1468</v>
      </c>
      <c r="F1393" s="6" t="s">
        <v>21</v>
      </c>
      <c r="G1393" s="5">
        <v>151</v>
      </c>
      <c r="H1393" s="1">
        <v>0.62913907284768211</v>
      </c>
      <c r="I1393" s="10">
        <v>56</v>
      </c>
      <c r="J1393" s="14">
        <f>IF(H1393&lt;J$2,1,0)</f>
        <v>0</v>
      </c>
    </row>
    <row r="1394" spans="1:10" x14ac:dyDescent="0.25">
      <c r="A1394" s="2" t="s">
        <v>8</v>
      </c>
      <c r="B1394">
        <v>3107</v>
      </c>
      <c r="C1394" t="s">
        <v>1470</v>
      </c>
      <c r="D1394" s="2">
        <v>549576</v>
      </c>
      <c r="E1394" s="2" t="s">
        <v>1470</v>
      </c>
      <c r="F1394" s="6" t="s">
        <v>139</v>
      </c>
      <c r="G1394" s="5">
        <v>7017</v>
      </c>
      <c r="H1394" s="1">
        <v>0.72310104033062561</v>
      </c>
      <c r="I1394" s="10">
        <v>1943</v>
      </c>
      <c r="J1394" s="14">
        <f>IF(H1394&lt;J$2,1,0)</f>
        <v>0</v>
      </c>
    </row>
    <row r="1395" spans="1:10" x14ac:dyDescent="0.25">
      <c r="A1395" s="2" t="s">
        <v>8</v>
      </c>
      <c r="B1395">
        <v>3107</v>
      </c>
      <c r="C1395" t="s">
        <v>1470</v>
      </c>
      <c r="D1395" s="2">
        <v>549797</v>
      </c>
      <c r="E1395" s="2" t="s">
        <v>1482</v>
      </c>
      <c r="F1395" s="6" t="s">
        <v>21</v>
      </c>
      <c r="G1395" s="5">
        <v>242</v>
      </c>
      <c r="H1395" s="1">
        <v>0.62809917355371903</v>
      </c>
      <c r="I1395" s="10">
        <v>90</v>
      </c>
      <c r="J1395" s="14">
        <f>IF(H1395&lt;J$2,1,0)</f>
        <v>0</v>
      </c>
    </row>
    <row r="1396" spans="1:10" x14ac:dyDescent="0.25">
      <c r="A1396" s="2" t="s">
        <v>8</v>
      </c>
      <c r="B1396">
        <v>3107</v>
      </c>
      <c r="C1396" t="s">
        <v>1470</v>
      </c>
      <c r="D1396" s="2">
        <v>549843</v>
      </c>
      <c r="E1396" s="2" t="s">
        <v>1485</v>
      </c>
      <c r="F1396" s="6" t="s">
        <v>23</v>
      </c>
      <c r="G1396" s="5">
        <v>1155</v>
      </c>
      <c r="H1396" s="1">
        <v>0.69870129870129871</v>
      </c>
      <c r="I1396" s="10">
        <v>348</v>
      </c>
      <c r="J1396" s="14">
        <f>IF(H1396&lt;J$2,1,0)</f>
        <v>0</v>
      </c>
    </row>
    <row r="1397" spans="1:10" x14ac:dyDescent="0.25">
      <c r="A1397" s="2" t="s">
        <v>8</v>
      </c>
      <c r="B1397">
        <v>3107</v>
      </c>
      <c r="C1397" t="s">
        <v>1470</v>
      </c>
      <c r="D1397" s="2">
        <v>549975</v>
      </c>
      <c r="E1397" s="2" t="s">
        <v>1490</v>
      </c>
      <c r="F1397" s="6" t="s">
        <v>21</v>
      </c>
      <c r="G1397" s="5">
        <v>179</v>
      </c>
      <c r="H1397" s="1">
        <v>0.69273743016759781</v>
      </c>
      <c r="I1397" s="10">
        <v>55</v>
      </c>
      <c r="J1397" s="14">
        <f>IF(H1397&lt;J$2,1,0)</f>
        <v>0</v>
      </c>
    </row>
    <row r="1398" spans="1:10" x14ac:dyDescent="0.25">
      <c r="A1398" s="2" t="s">
        <v>8</v>
      </c>
      <c r="B1398">
        <v>3107</v>
      </c>
      <c r="C1398" t="s">
        <v>1470</v>
      </c>
      <c r="D1398" s="2">
        <v>550035</v>
      </c>
      <c r="E1398" s="2" t="s">
        <v>1494</v>
      </c>
      <c r="F1398" s="6" t="s">
        <v>21</v>
      </c>
      <c r="G1398" s="5">
        <v>300</v>
      </c>
      <c r="H1398" s="1">
        <v>0.55666666666666664</v>
      </c>
      <c r="I1398" s="10">
        <v>133</v>
      </c>
      <c r="J1398" s="14">
        <f>IF(H1398&lt;J$2,1,0)</f>
        <v>1</v>
      </c>
    </row>
    <row r="1399" spans="1:10" x14ac:dyDescent="0.25">
      <c r="A1399" s="2" t="s">
        <v>8</v>
      </c>
      <c r="B1399">
        <v>3107</v>
      </c>
      <c r="C1399" t="s">
        <v>1470</v>
      </c>
      <c r="D1399" s="2">
        <v>550043</v>
      </c>
      <c r="E1399" s="2" t="s">
        <v>1495</v>
      </c>
      <c r="F1399" s="6" t="s">
        <v>21</v>
      </c>
      <c r="G1399" s="5">
        <v>148</v>
      </c>
      <c r="H1399" s="1">
        <v>0.77027027027027029</v>
      </c>
      <c r="I1399" s="10">
        <v>34</v>
      </c>
      <c r="J1399" s="14">
        <f>IF(H1399&lt;J$2,1,0)</f>
        <v>0</v>
      </c>
    </row>
    <row r="1400" spans="1:10" x14ac:dyDescent="0.25">
      <c r="A1400" s="2" t="s">
        <v>8</v>
      </c>
      <c r="B1400">
        <v>3107</v>
      </c>
      <c r="C1400" t="s">
        <v>1470</v>
      </c>
      <c r="D1400" s="2">
        <v>550060</v>
      </c>
      <c r="E1400" s="2" t="s">
        <v>1496</v>
      </c>
      <c r="F1400" s="6" t="s">
        <v>21</v>
      </c>
      <c r="G1400" s="5">
        <v>259</v>
      </c>
      <c r="H1400" s="1">
        <v>0.68725868725868722</v>
      </c>
      <c r="I1400" s="10">
        <v>81</v>
      </c>
      <c r="J1400" s="14">
        <f>IF(H1400&lt;J$2,1,0)</f>
        <v>0</v>
      </c>
    </row>
    <row r="1401" spans="1:10" x14ac:dyDescent="0.25">
      <c r="A1401" s="2" t="s">
        <v>8</v>
      </c>
      <c r="B1401">
        <v>3107</v>
      </c>
      <c r="C1401" t="s">
        <v>1470</v>
      </c>
      <c r="D1401" s="2">
        <v>561517</v>
      </c>
      <c r="E1401" s="2" t="s">
        <v>1685</v>
      </c>
      <c r="F1401" s="6" t="s">
        <v>21</v>
      </c>
      <c r="G1401" s="5">
        <v>121</v>
      </c>
      <c r="H1401" s="1">
        <v>0.5950413223140496</v>
      </c>
      <c r="I1401" s="10">
        <v>49</v>
      </c>
      <c r="J1401" s="14">
        <f>IF(H1401&lt;J$2,1,0)</f>
        <v>0</v>
      </c>
    </row>
    <row r="1402" spans="1:10" x14ac:dyDescent="0.25">
      <c r="A1402" s="2" t="s">
        <v>8</v>
      </c>
      <c r="B1402">
        <v>3107</v>
      </c>
      <c r="C1402" t="s">
        <v>1470</v>
      </c>
      <c r="D1402" s="2">
        <v>562084</v>
      </c>
      <c r="E1402" s="2" t="s">
        <v>1696</v>
      </c>
      <c r="F1402" s="6" t="s">
        <v>21</v>
      </c>
      <c r="G1402" s="5">
        <v>101</v>
      </c>
      <c r="H1402" s="1">
        <v>0.61386138613861385</v>
      </c>
      <c r="I1402" s="10">
        <v>39</v>
      </c>
      <c r="J1402" s="14">
        <f>IF(H1402&lt;J$2,1,0)</f>
        <v>0</v>
      </c>
    </row>
    <row r="1403" spans="1:10" x14ac:dyDescent="0.25">
      <c r="A1403" s="2" t="s">
        <v>8</v>
      </c>
      <c r="B1403">
        <v>3107</v>
      </c>
      <c r="C1403" t="s">
        <v>1470</v>
      </c>
      <c r="D1403" s="2">
        <v>598780</v>
      </c>
      <c r="E1403" s="2" t="s">
        <v>1771</v>
      </c>
      <c r="F1403" s="6" t="s">
        <v>21</v>
      </c>
      <c r="G1403" s="5">
        <v>178</v>
      </c>
      <c r="H1403" s="1">
        <v>0.6460674157303371</v>
      </c>
      <c r="I1403" s="10">
        <v>63</v>
      </c>
      <c r="J1403" s="14">
        <f>IF(H1403&lt;J$2,1,0)</f>
        <v>0</v>
      </c>
    </row>
    <row r="1404" spans="1:10" x14ac:dyDescent="0.25">
      <c r="A1404" s="2" t="s">
        <v>8</v>
      </c>
      <c r="B1404">
        <v>3107</v>
      </c>
      <c r="C1404" t="s">
        <v>1470</v>
      </c>
      <c r="D1404" s="2">
        <v>598801</v>
      </c>
      <c r="E1404" s="2" t="s">
        <v>1772</v>
      </c>
      <c r="F1404" s="6" t="s">
        <v>21</v>
      </c>
      <c r="G1404" s="5">
        <v>89</v>
      </c>
      <c r="H1404" s="1">
        <v>0.6404494382022472</v>
      </c>
      <c r="I1404" s="10">
        <v>32</v>
      </c>
      <c r="J1404" s="14">
        <f>IF(H1404&lt;J$2,1,0)</f>
        <v>0</v>
      </c>
    </row>
    <row r="1405" spans="1:10" x14ac:dyDescent="0.25">
      <c r="A1405" s="2" t="s">
        <v>8</v>
      </c>
      <c r="B1405">
        <v>3107</v>
      </c>
      <c r="C1405" t="s">
        <v>1470</v>
      </c>
      <c r="D1405" s="2">
        <v>598828</v>
      </c>
      <c r="E1405" s="2" t="s">
        <v>1773</v>
      </c>
      <c r="F1405" s="6" t="s">
        <v>21</v>
      </c>
      <c r="G1405" s="5">
        <v>113</v>
      </c>
      <c r="H1405" s="1">
        <v>0.53982300884955747</v>
      </c>
      <c r="I1405" s="10">
        <v>52</v>
      </c>
      <c r="J1405" s="14">
        <f>IF(H1405&lt;J$2,1,0)</f>
        <v>1</v>
      </c>
    </row>
    <row r="1406" spans="1:10" x14ac:dyDescent="0.25">
      <c r="A1406" s="2" t="s">
        <v>8</v>
      </c>
      <c r="B1406">
        <v>3107</v>
      </c>
      <c r="C1406" t="s">
        <v>1470</v>
      </c>
      <c r="D1406" s="2">
        <v>598852</v>
      </c>
      <c r="E1406" s="2" t="s">
        <v>1775</v>
      </c>
      <c r="F1406" s="6" t="s">
        <v>21</v>
      </c>
      <c r="G1406" s="5">
        <v>119</v>
      </c>
      <c r="H1406" s="1">
        <v>0.77310924369747902</v>
      </c>
      <c r="I1406" s="10">
        <v>27</v>
      </c>
      <c r="J1406" s="14">
        <f>IF(H1406&lt;J$2,1,0)</f>
        <v>0</v>
      </c>
    </row>
    <row r="1407" spans="1:10" x14ac:dyDescent="0.25">
      <c r="A1407" s="2" t="s">
        <v>8</v>
      </c>
      <c r="B1407">
        <v>3108</v>
      </c>
      <c r="C1407" t="s">
        <v>6288</v>
      </c>
      <c r="D1407" s="2">
        <v>509621</v>
      </c>
      <c r="E1407" s="2" t="s">
        <v>1189</v>
      </c>
      <c r="F1407" s="6" t="s">
        <v>21</v>
      </c>
      <c r="G1407" s="5">
        <v>467</v>
      </c>
      <c r="H1407" s="1">
        <v>0.70235546038543895</v>
      </c>
      <c r="I1407" s="10">
        <v>139</v>
      </c>
      <c r="J1407" s="14">
        <f>IF(H1407&lt;J$2,1,0)</f>
        <v>0</v>
      </c>
    </row>
    <row r="1408" spans="1:10" x14ac:dyDescent="0.25">
      <c r="A1408" s="2" t="s">
        <v>8</v>
      </c>
      <c r="B1408">
        <v>3108</v>
      </c>
      <c r="C1408" t="s">
        <v>6288</v>
      </c>
      <c r="D1408" s="2">
        <v>549240</v>
      </c>
      <c r="E1408" s="2" t="s">
        <v>1447</v>
      </c>
      <c r="F1408" s="6" t="s">
        <v>59</v>
      </c>
      <c r="G1408" s="5">
        <v>25174</v>
      </c>
      <c r="H1408" s="1">
        <v>0.69341383967585601</v>
      </c>
      <c r="I1408" s="10">
        <v>7718</v>
      </c>
      <c r="J1408" s="14">
        <f>IF(H1408&lt;J$2,1,0)</f>
        <v>0</v>
      </c>
    </row>
    <row r="1409" spans="1:10" x14ac:dyDescent="0.25">
      <c r="A1409" s="2" t="s">
        <v>8</v>
      </c>
      <c r="B1409">
        <v>3108</v>
      </c>
      <c r="C1409" t="s">
        <v>6288</v>
      </c>
      <c r="D1409" s="2">
        <v>549258</v>
      </c>
      <c r="E1409" s="2" t="s">
        <v>1448</v>
      </c>
      <c r="F1409" s="6" t="s">
        <v>23</v>
      </c>
      <c r="G1409" s="5">
        <v>783</v>
      </c>
      <c r="H1409" s="1">
        <v>0.64495530012771396</v>
      </c>
      <c r="I1409" s="10">
        <v>278</v>
      </c>
      <c r="J1409" s="14">
        <f>IF(H1409&lt;J$2,1,0)</f>
        <v>0</v>
      </c>
    </row>
    <row r="1410" spans="1:10" x14ac:dyDescent="0.25">
      <c r="A1410" s="2" t="s">
        <v>8</v>
      </c>
      <c r="B1410">
        <v>3108</v>
      </c>
      <c r="C1410" t="s">
        <v>6288</v>
      </c>
      <c r="D1410" s="2">
        <v>549321</v>
      </c>
      <c r="E1410" s="2" t="s">
        <v>1452</v>
      </c>
      <c r="F1410" s="6" t="s">
        <v>21</v>
      </c>
      <c r="G1410" s="5">
        <v>129</v>
      </c>
      <c r="H1410" s="1">
        <v>0.77519379844961245</v>
      </c>
      <c r="I1410" s="10">
        <v>29</v>
      </c>
      <c r="J1410" s="14">
        <f>IF(H1410&lt;J$2,1,0)</f>
        <v>0</v>
      </c>
    </row>
    <row r="1411" spans="1:10" x14ac:dyDescent="0.25">
      <c r="A1411" s="2" t="s">
        <v>8</v>
      </c>
      <c r="B1411">
        <v>3108</v>
      </c>
      <c r="C1411" t="s">
        <v>6288</v>
      </c>
      <c r="D1411" s="2">
        <v>549339</v>
      </c>
      <c r="E1411" s="2" t="s">
        <v>1453</v>
      </c>
      <c r="F1411" s="6" t="s">
        <v>23</v>
      </c>
      <c r="G1411" s="5">
        <v>832</v>
      </c>
      <c r="H1411" s="1">
        <v>0.72596153846153844</v>
      </c>
      <c r="I1411" s="10">
        <v>228</v>
      </c>
      <c r="J1411" s="14">
        <f>IF(H1411&lt;J$2,1,0)</f>
        <v>0</v>
      </c>
    </row>
    <row r="1412" spans="1:10" x14ac:dyDescent="0.25">
      <c r="A1412" s="2" t="s">
        <v>8</v>
      </c>
      <c r="B1412">
        <v>3108</v>
      </c>
      <c r="C1412" t="s">
        <v>6288</v>
      </c>
      <c r="D1412" s="2">
        <v>549347</v>
      </c>
      <c r="E1412" s="2" t="s">
        <v>1454</v>
      </c>
      <c r="F1412" s="6" t="s">
        <v>23</v>
      </c>
      <c r="G1412" s="5">
        <v>1039</v>
      </c>
      <c r="H1412" s="1">
        <v>0.68142444658325307</v>
      </c>
      <c r="I1412" s="10">
        <v>331</v>
      </c>
      <c r="J1412" s="14">
        <f>IF(H1412&lt;J$2,1,0)</f>
        <v>0</v>
      </c>
    </row>
    <row r="1413" spans="1:10" x14ac:dyDescent="0.25">
      <c r="A1413" s="2" t="s">
        <v>8</v>
      </c>
      <c r="B1413">
        <v>3108</v>
      </c>
      <c r="C1413" t="s">
        <v>6288</v>
      </c>
      <c r="D1413" s="2">
        <v>549363</v>
      </c>
      <c r="E1413" s="2" t="s">
        <v>1455</v>
      </c>
      <c r="F1413" s="6" t="s">
        <v>23</v>
      </c>
      <c r="G1413" s="5">
        <v>791</v>
      </c>
      <c r="H1413" s="1">
        <v>0.65107458912768645</v>
      </c>
      <c r="I1413" s="10">
        <v>276</v>
      </c>
      <c r="J1413" s="14">
        <f>IF(H1413&lt;J$2,1,0)</f>
        <v>0</v>
      </c>
    </row>
    <row r="1414" spans="1:10" x14ac:dyDescent="0.25">
      <c r="A1414" s="2" t="s">
        <v>8</v>
      </c>
      <c r="B1414">
        <v>3108</v>
      </c>
      <c r="C1414" t="s">
        <v>6288</v>
      </c>
      <c r="D1414" s="2">
        <v>549380</v>
      </c>
      <c r="E1414" s="2" t="s">
        <v>1457</v>
      </c>
      <c r="F1414" s="6" t="s">
        <v>21</v>
      </c>
      <c r="G1414" s="5">
        <v>484</v>
      </c>
      <c r="H1414" s="1">
        <v>0.69008264462809921</v>
      </c>
      <c r="I1414" s="10">
        <v>150</v>
      </c>
      <c r="J1414" s="14">
        <f>IF(H1414&lt;J$2,1,0)</f>
        <v>0</v>
      </c>
    </row>
    <row r="1415" spans="1:10" x14ac:dyDescent="0.25">
      <c r="A1415" s="2" t="s">
        <v>8</v>
      </c>
      <c r="B1415">
        <v>3108</v>
      </c>
      <c r="C1415" t="s">
        <v>6288</v>
      </c>
      <c r="D1415" s="2">
        <v>549398</v>
      </c>
      <c r="E1415" s="2" t="s">
        <v>1458</v>
      </c>
      <c r="F1415" s="6" t="s">
        <v>21</v>
      </c>
      <c r="G1415" s="5">
        <v>231</v>
      </c>
      <c r="H1415" s="1">
        <v>0.55844155844155841</v>
      </c>
      <c r="I1415" s="10">
        <v>102</v>
      </c>
      <c r="J1415" s="14">
        <f>IF(H1415&lt;J$2,1,0)</f>
        <v>1</v>
      </c>
    </row>
    <row r="1416" spans="1:10" x14ac:dyDescent="0.25">
      <c r="A1416" s="2" t="s">
        <v>8</v>
      </c>
      <c r="B1416">
        <v>3108</v>
      </c>
      <c r="C1416" t="s">
        <v>6288</v>
      </c>
      <c r="D1416" s="2">
        <v>549487</v>
      </c>
      <c r="E1416" s="2" t="s">
        <v>1463</v>
      </c>
      <c r="F1416" s="6" t="s">
        <v>21</v>
      </c>
      <c r="G1416" s="5">
        <v>590</v>
      </c>
      <c r="H1416" s="1">
        <v>0.68644067796610164</v>
      </c>
      <c r="I1416" s="10">
        <v>185</v>
      </c>
      <c r="J1416" s="14">
        <f>IF(H1416&lt;J$2,1,0)</f>
        <v>0</v>
      </c>
    </row>
    <row r="1417" spans="1:10" x14ac:dyDescent="0.25">
      <c r="A1417" s="2" t="s">
        <v>8</v>
      </c>
      <c r="B1417">
        <v>3108</v>
      </c>
      <c r="C1417" t="s">
        <v>6288</v>
      </c>
      <c r="D1417" s="2">
        <v>549495</v>
      </c>
      <c r="E1417" s="2" t="s">
        <v>1464</v>
      </c>
      <c r="F1417" s="6" t="s">
        <v>21</v>
      </c>
      <c r="G1417" s="5">
        <v>507</v>
      </c>
      <c r="H1417" s="1">
        <v>0.73964497041420119</v>
      </c>
      <c r="I1417" s="10">
        <v>132</v>
      </c>
      <c r="J1417" s="14">
        <f>IF(H1417&lt;J$2,1,0)</f>
        <v>0</v>
      </c>
    </row>
    <row r="1418" spans="1:10" x14ac:dyDescent="0.25">
      <c r="A1418" s="2" t="s">
        <v>8</v>
      </c>
      <c r="B1418">
        <v>3108</v>
      </c>
      <c r="C1418" t="s">
        <v>6288</v>
      </c>
      <c r="D1418" s="2">
        <v>549525</v>
      </c>
      <c r="E1418" s="2" t="s">
        <v>1467</v>
      </c>
      <c r="F1418" s="6" t="s">
        <v>21</v>
      </c>
      <c r="G1418" s="5">
        <v>167</v>
      </c>
      <c r="H1418" s="1">
        <v>0.57485029940119758</v>
      </c>
      <c r="I1418" s="10">
        <v>71</v>
      </c>
      <c r="J1418" s="14">
        <f>IF(H1418&lt;J$2,1,0)</f>
        <v>0</v>
      </c>
    </row>
    <row r="1419" spans="1:10" x14ac:dyDescent="0.25">
      <c r="A1419" s="2" t="s">
        <v>8</v>
      </c>
      <c r="B1419">
        <v>3108</v>
      </c>
      <c r="C1419" t="s">
        <v>6288</v>
      </c>
      <c r="D1419" s="2">
        <v>549568</v>
      </c>
      <c r="E1419" s="2" t="s">
        <v>1469</v>
      </c>
      <c r="F1419" s="6" t="s">
        <v>21</v>
      </c>
      <c r="G1419" s="5">
        <v>238</v>
      </c>
      <c r="H1419" s="1">
        <v>0.6470588235294118</v>
      </c>
      <c r="I1419" s="10">
        <v>84</v>
      </c>
      <c r="J1419" s="14">
        <f>IF(H1419&lt;J$2,1,0)</f>
        <v>0</v>
      </c>
    </row>
    <row r="1420" spans="1:10" x14ac:dyDescent="0.25">
      <c r="A1420" s="2" t="s">
        <v>8</v>
      </c>
      <c r="B1420">
        <v>3108</v>
      </c>
      <c r="C1420" t="s">
        <v>6288</v>
      </c>
      <c r="D1420" s="2">
        <v>549584</v>
      </c>
      <c r="E1420" s="2" t="s">
        <v>1471</v>
      </c>
      <c r="F1420" s="6" t="s">
        <v>23</v>
      </c>
      <c r="G1420" s="5">
        <v>994</v>
      </c>
      <c r="H1420" s="1">
        <v>0.64587525150905434</v>
      </c>
      <c r="I1420" s="10">
        <v>352</v>
      </c>
      <c r="J1420" s="14">
        <f>IF(H1420&lt;J$2,1,0)</f>
        <v>0</v>
      </c>
    </row>
    <row r="1421" spans="1:10" x14ac:dyDescent="0.25">
      <c r="A1421" s="2" t="s">
        <v>8</v>
      </c>
      <c r="B1421">
        <v>3108</v>
      </c>
      <c r="C1421" t="s">
        <v>6288</v>
      </c>
      <c r="D1421" s="2">
        <v>549592</v>
      </c>
      <c r="E1421" s="2" t="s">
        <v>1472</v>
      </c>
      <c r="F1421" s="6" t="s">
        <v>23</v>
      </c>
      <c r="G1421" s="5">
        <v>1379</v>
      </c>
      <c r="H1421" s="1">
        <v>0.6831036983321247</v>
      </c>
      <c r="I1421" s="10">
        <v>437</v>
      </c>
      <c r="J1421" s="14">
        <f>IF(H1421&lt;J$2,1,0)</f>
        <v>0</v>
      </c>
    </row>
    <row r="1422" spans="1:10" x14ac:dyDescent="0.25">
      <c r="A1422" s="2" t="s">
        <v>8</v>
      </c>
      <c r="B1422">
        <v>3108</v>
      </c>
      <c r="C1422" t="s">
        <v>6288</v>
      </c>
      <c r="D1422" s="2">
        <v>549606</v>
      </c>
      <c r="E1422" s="2" t="s">
        <v>1473</v>
      </c>
      <c r="F1422" s="6" t="s">
        <v>21</v>
      </c>
      <c r="G1422" s="5">
        <v>224</v>
      </c>
      <c r="H1422" s="1">
        <v>0.5446428571428571</v>
      </c>
      <c r="I1422" s="10">
        <v>102</v>
      </c>
      <c r="J1422" s="14">
        <f>IF(H1422&lt;J$2,1,0)</f>
        <v>1</v>
      </c>
    </row>
    <row r="1423" spans="1:10" x14ac:dyDescent="0.25">
      <c r="A1423" s="2" t="s">
        <v>8</v>
      </c>
      <c r="B1423">
        <v>3108</v>
      </c>
      <c r="C1423" t="s">
        <v>6288</v>
      </c>
      <c r="D1423" s="2">
        <v>549614</v>
      </c>
      <c r="E1423" s="2" t="s">
        <v>1474</v>
      </c>
      <c r="F1423" s="6" t="s">
        <v>21</v>
      </c>
      <c r="G1423" s="5">
        <v>76</v>
      </c>
      <c r="H1423" s="1">
        <v>0.52631578947368418</v>
      </c>
      <c r="I1423" s="10">
        <v>36</v>
      </c>
      <c r="J1423" s="14">
        <f>IF(H1423&lt;J$2,1,0)</f>
        <v>1</v>
      </c>
    </row>
    <row r="1424" spans="1:10" x14ac:dyDescent="0.25">
      <c r="A1424" s="2" t="s">
        <v>8</v>
      </c>
      <c r="B1424">
        <v>3108</v>
      </c>
      <c r="C1424" t="s">
        <v>6288</v>
      </c>
      <c r="D1424" s="2">
        <v>549657</v>
      </c>
      <c r="E1424" s="2" t="s">
        <v>1476</v>
      </c>
      <c r="F1424" s="6" t="s">
        <v>21</v>
      </c>
      <c r="G1424" s="5">
        <v>125</v>
      </c>
      <c r="H1424" s="1">
        <v>0.73599999999999999</v>
      </c>
      <c r="I1424" s="10">
        <v>33</v>
      </c>
      <c r="J1424" s="14">
        <f>IF(H1424&lt;J$2,1,0)</f>
        <v>0</v>
      </c>
    </row>
    <row r="1425" spans="1:10" x14ac:dyDescent="0.25">
      <c r="A1425" s="2" t="s">
        <v>8</v>
      </c>
      <c r="B1425">
        <v>3108</v>
      </c>
      <c r="C1425" t="s">
        <v>6288</v>
      </c>
      <c r="D1425" s="2">
        <v>549681</v>
      </c>
      <c r="E1425" s="2" t="s">
        <v>1477</v>
      </c>
      <c r="F1425" s="6" t="s">
        <v>21</v>
      </c>
      <c r="G1425" s="5">
        <v>255</v>
      </c>
      <c r="H1425" s="1">
        <v>0.69803921568627447</v>
      </c>
      <c r="I1425" s="10">
        <v>77</v>
      </c>
      <c r="J1425" s="14">
        <f>IF(H1425&lt;J$2,1,0)</f>
        <v>0</v>
      </c>
    </row>
    <row r="1426" spans="1:10" x14ac:dyDescent="0.25">
      <c r="A1426" s="2" t="s">
        <v>8</v>
      </c>
      <c r="B1426">
        <v>3108</v>
      </c>
      <c r="C1426" t="s">
        <v>6288</v>
      </c>
      <c r="D1426" s="2">
        <v>549703</v>
      </c>
      <c r="E1426" s="2" t="s">
        <v>1478</v>
      </c>
      <c r="F1426" s="6" t="s">
        <v>21</v>
      </c>
      <c r="G1426" s="5">
        <v>281</v>
      </c>
      <c r="H1426" s="1">
        <v>0.72597864768683273</v>
      </c>
      <c r="I1426" s="10">
        <v>77</v>
      </c>
      <c r="J1426" s="14">
        <f>IF(H1426&lt;J$2,1,0)</f>
        <v>0</v>
      </c>
    </row>
    <row r="1427" spans="1:10" x14ac:dyDescent="0.25">
      <c r="A1427" s="2" t="s">
        <v>8</v>
      </c>
      <c r="B1427">
        <v>3108</v>
      </c>
      <c r="C1427" t="s">
        <v>6288</v>
      </c>
      <c r="D1427" s="2">
        <v>549711</v>
      </c>
      <c r="E1427" s="2" t="s">
        <v>1479</v>
      </c>
      <c r="F1427" s="6" t="s">
        <v>21</v>
      </c>
      <c r="G1427" s="5">
        <v>319</v>
      </c>
      <c r="H1427" s="1">
        <v>0.66144200626959249</v>
      </c>
      <c r="I1427" s="10">
        <v>108</v>
      </c>
      <c r="J1427" s="14">
        <f>IF(H1427&lt;J$2,1,0)</f>
        <v>0</v>
      </c>
    </row>
    <row r="1428" spans="1:10" x14ac:dyDescent="0.25">
      <c r="A1428" s="2" t="s">
        <v>8</v>
      </c>
      <c r="B1428">
        <v>3108</v>
      </c>
      <c r="C1428" t="s">
        <v>6288</v>
      </c>
      <c r="D1428" s="2">
        <v>549754</v>
      </c>
      <c r="E1428" s="2" t="s">
        <v>1480</v>
      </c>
      <c r="F1428" s="6" t="s">
        <v>21</v>
      </c>
      <c r="G1428" s="5">
        <v>317</v>
      </c>
      <c r="H1428" s="1">
        <v>0.67192429022082023</v>
      </c>
      <c r="I1428" s="10">
        <v>104</v>
      </c>
      <c r="J1428" s="14">
        <f>IF(H1428&lt;J$2,1,0)</f>
        <v>0</v>
      </c>
    </row>
    <row r="1429" spans="1:10" x14ac:dyDescent="0.25">
      <c r="A1429" s="2" t="s">
        <v>8</v>
      </c>
      <c r="B1429">
        <v>3108</v>
      </c>
      <c r="C1429" t="s">
        <v>6288</v>
      </c>
      <c r="D1429" s="2">
        <v>549771</v>
      </c>
      <c r="E1429" s="2" t="s">
        <v>1481</v>
      </c>
      <c r="F1429" s="6" t="s">
        <v>44</v>
      </c>
      <c r="G1429" s="5">
        <v>4058</v>
      </c>
      <c r="H1429" s="1">
        <v>0.66707737801872846</v>
      </c>
      <c r="I1429" s="10">
        <v>1351</v>
      </c>
      <c r="J1429" s="14">
        <f>IF(H1429&lt;J$2,1,0)</f>
        <v>0</v>
      </c>
    </row>
    <row r="1430" spans="1:10" x14ac:dyDescent="0.25">
      <c r="A1430" s="2" t="s">
        <v>8</v>
      </c>
      <c r="B1430">
        <v>3108</v>
      </c>
      <c r="C1430" t="s">
        <v>6288</v>
      </c>
      <c r="D1430" s="2">
        <v>549801</v>
      </c>
      <c r="E1430" s="2" t="s">
        <v>1483</v>
      </c>
      <c r="F1430" s="6" t="s">
        <v>21</v>
      </c>
      <c r="G1430" s="5">
        <v>438</v>
      </c>
      <c r="H1430" s="1">
        <v>0.76027397260273977</v>
      </c>
      <c r="I1430" s="10">
        <v>105</v>
      </c>
      <c r="J1430" s="14">
        <f>IF(H1430&lt;J$2,1,0)</f>
        <v>0</v>
      </c>
    </row>
    <row r="1431" spans="1:10" x14ac:dyDescent="0.25">
      <c r="A1431" s="2" t="s">
        <v>8</v>
      </c>
      <c r="B1431">
        <v>3108</v>
      </c>
      <c r="C1431" t="s">
        <v>6288</v>
      </c>
      <c r="D1431" s="2">
        <v>549827</v>
      </c>
      <c r="E1431" s="2" t="s">
        <v>1484</v>
      </c>
      <c r="F1431" s="6" t="s">
        <v>21</v>
      </c>
      <c r="G1431" s="5">
        <v>327</v>
      </c>
      <c r="H1431" s="1">
        <v>0.65443425076452599</v>
      </c>
      <c r="I1431" s="10">
        <v>113</v>
      </c>
      <c r="J1431" s="14">
        <f>IF(H1431&lt;J$2,1,0)</f>
        <v>0</v>
      </c>
    </row>
    <row r="1432" spans="1:10" x14ac:dyDescent="0.25">
      <c r="A1432" s="2" t="s">
        <v>8</v>
      </c>
      <c r="B1432">
        <v>3108</v>
      </c>
      <c r="C1432" t="s">
        <v>6288</v>
      </c>
      <c r="D1432" s="2">
        <v>549851</v>
      </c>
      <c r="E1432" s="2" t="s">
        <v>1486</v>
      </c>
      <c r="F1432" s="6" t="s">
        <v>21</v>
      </c>
      <c r="G1432" s="5">
        <v>246</v>
      </c>
      <c r="H1432" s="1">
        <v>0.68292682926829273</v>
      </c>
      <c r="I1432" s="10">
        <v>78</v>
      </c>
      <c r="J1432" s="14">
        <f>IF(H1432&lt;J$2,1,0)</f>
        <v>0</v>
      </c>
    </row>
    <row r="1433" spans="1:10" x14ac:dyDescent="0.25">
      <c r="A1433" s="2" t="s">
        <v>8</v>
      </c>
      <c r="B1433">
        <v>3108</v>
      </c>
      <c r="C1433" t="s">
        <v>6288</v>
      </c>
      <c r="D1433" s="2">
        <v>549860</v>
      </c>
      <c r="E1433" s="2" t="s">
        <v>1487</v>
      </c>
      <c r="F1433" s="6" t="s">
        <v>21</v>
      </c>
      <c r="G1433" s="5">
        <v>296</v>
      </c>
      <c r="H1433" s="1">
        <v>0.72297297297297303</v>
      </c>
      <c r="I1433" s="10">
        <v>82</v>
      </c>
      <c r="J1433" s="14">
        <f>IF(H1433&lt;J$2,1,0)</f>
        <v>0</v>
      </c>
    </row>
    <row r="1434" spans="1:10" x14ac:dyDescent="0.25">
      <c r="A1434" s="2" t="s">
        <v>8</v>
      </c>
      <c r="B1434">
        <v>3108</v>
      </c>
      <c r="C1434" t="s">
        <v>6288</v>
      </c>
      <c r="D1434" s="2">
        <v>549878</v>
      </c>
      <c r="E1434" s="2" t="s">
        <v>1488</v>
      </c>
      <c r="F1434" s="6" t="s">
        <v>21</v>
      </c>
      <c r="G1434" s="5">
        <v>216</v>
      </c>
      <c r="H1434" s="1">
        <v>0.70833333333333337</v>
      </c>
      <c r="I1434" s="10">
        <v>63</v>
      </c>
      <c r="J1434" s="14">
        <f>IF(H1434&lt;J$2,1,0)</f>
        <v>0</v>
      </c>
    </row>
    <row r="1435" spans="1:10" x14ac:dyDescent="0.25">
      <c r="A1435" s="2" t="s">
        <v>8</v>
      </c>
      <c r="B1435">
        <v>3108</v>
      </c>
      <c r="C1435" t="s">
        <v>6288</v>
      </c>
      <c r="D1435" s="2">
        <v>549932</v>
      </c>
      <c r="E1435" s="2" t="s">
        <v>1489</v>
      </c>
      <c r="F1435" s="6" t="s">
        <v>21</v>
      </c>
      <c r="G1435" s="5">
        <v>140</v>
      </c>
      <c r="H1435" s="1">
        <v>0.62857142857142856</v>
      </c>
      <c r="I1435" s="10">
        <v>52</v>
      </c>
      <c r="J1435" s="14">
        <f>IF(H1435&lt;J$2,1,0)</f>
        <v>0</v>
      </c>
    </row>
    <row r="1436" spans="1:10" x14ac:dyDescent="0.25">
      <c r="A1436" s="2" t="s">
        <v>8</v>
      </c>
      <c r="B1436">
        <v>3108</v>
      </c>
      <c r="C1436" t="s">
        <v>6288</v>
      </c>
      <c r="D1436" s="2">
        <v>549991</v>
      </c>
      <c r="E1436" s="2" t="s">
        <v>1491</v>
      </c>
      <c r="F1436" s="6" t="s">
        <v>21</v>
      </c>
      <c r="G1436" s="5">
        <v>279</v>
      </c>
      <c r="H1436" s="1">
        <v>0.71684587813620071</v>
      </c>
      <c r="I1436" s="10">
        <v>79</v>
      </c>
      <c r="J1436" s="14">
        <f>IF(H1436&lt;J$2,1,0)</f>
        <v>0</v>
      </c>
    </row>
    <row r="1437" spans="1:10" x14ac:dyDescent="0.25">
      <c r="A1437" s="2" t="s">
        <v>8</v>
      </c>
      <c r="B1437">
        <v>3108</v>
      </c>
      <c r="C1437" t="s">
        <v>6288</v>
      </c>
      <c r="D1437" s="2">
        <v>550001</v>
      </c>
      <c r="E1437" s="2" t="s">
        <v>1492</v>
      </c>
      <c r="F1437" s="6" t="s">
        <v>21</v>
      </c>
      <c r="G1437" s="5">
        <v>158</v>
      </c>
      <c r="H1437" s="1">
        <v>0.68354430379746833</v>
      </c>
      <c r="I1437" s="10">
        <v>50</v>
      </c>
      <c r="J1437" s="14">
        <f>IF(H1437&lt;J$2,1,0)</f>
        <v>0</v>
      </c>
    </row>
    <row r="1438" spans="1:10" x14ac:dyDescent="0.25">
      <c r="A1438" s="2" t="s">
        <v>8</v>
      </c>
      <c r="B1438">
        <v>3108</v>
      </c>
      <c r="C1438" t="s">
        <v>6288</v>
      </c>
      <c r="D1438" s="2">
        <v>550027</v>
      </c>
      <c r="E1438" s="2" t="s">
        <v>1493</v>
      </c>
      <c r="F1438" s="6" t="s">
        <v>23</v>
      </c>
      <c r="G1438" s="5">
        <v>673</v>
      </c>
      <c r="H1438" s="1">
        <v>0.69093610698365526</v>
      </c>
      <c r="I1438" s="10">
        <v>208</v>
      </c>
      <c r="J1438" s="14">
        <f>IF(H1438&lt;J$2,1,0)</f>
        <v>0</v>
      </c>
    </row>
    <row r="1439" spans="1:10" x14ac:dyDescent="0.25">
      <c r="A1439" s="2" t="s">
        <v>8</v>
      </c>
      <c r="B1439">
        <v>3108</v>
      </c>
      <c r="C1439" t="s">
        <v>6288</v>
      </c>
      <c r="D1439" s="2">
        <v>561509</v>
      </c>
      <c r="E1439" s="2" t="s">
        <v>1684</v>
      </c>
      <c r="F1439" s="6" t="s">
        <v>21</v>
      </c>
      <c r="G1439" s="5">
        <v>58</v>
      </c>
      <c r="H1439" s="1">
        <v>0.82758620689655171</v>
      </c>
      <c r="I1439" s="10">
        <v>10</v>
      </c>
      <c r="J1439" s="14">
        <f>IF(H1439&lt;J$2,1,0)</f>
        <v>0</v>
      </c>
    </row>
    <row r="1440" spans="1:10" x14ac:dyDescent="0.25">
      <c r="A1440" s="2" t="s">
        <v>8</v>
      </c>
      <c r="B1440">
        <v>3108</v>
      </c>
      <c r="C1440" t="s">
        <v>6288</v>
      </c>
      <c r="D1440" s="2">
        <v>561525</v>
      </c>
      <c r="E1440" s="2" t="s">
        <v>1686</v>
      </c>
      <c r="F1440" s="6" t="s">
        <v>21</v>
      </c>
      <c r="G1440" s="5">
        <v>114</v>
      </c>
      <c r="H1440" s="1">
        <v>0.71052631578947367</v>
      </c>
      <c r="I1440" s="10">
        <v>33</v>
      </c>
      <c r="J1440" s="14">
        <f>IF(H1440&lt;J$2,1,0)</f>
        <v>0</v>
      </c>
    </row>
    <row r="1441" spans="1:10" x14ac:dyDescent="0.25">
      <c r="A1441" s="2" t="s">
        <v>8</v>
      </c>
      <c r="B1441">
        <v>3108</v>
      </c>
      <c r="C1441" t="s">
        <v>6288</v>
      </c>
      <c r="D1441" s="2">
        <v>561550</v>
      </c>
      <c r="E1441" s="2" t="s">
        <v>1687</v>
      </c>
      <c r="F1441" s="6" t="s">
        <v>21</v>
      </c>
      <c r="G1441" s="5">
        <v>47</v>
      </c>
      <c r="H1441" s="1">
        <v>0.78723404255319152</v>
      </c>
      <c r="I1441" s="10">
        <v>10</v>
      </c>
      <c r="J1441" s="14">
        <f>IF(H1441&lt;J$2,1,0)</f>
        <v>0</v>
      </c>
    </row>
    <row r="1442" spans="1:10" x14ac:dyDescent="0.25">
      <c r="A1442" s="2" t="s">
        <v>8</v>
      </c>
      <c r="B1442">
        <v>3108</v>
      </c>
      <c r="C1442" t="s">
        <v>6288</v>
      </c>
      <c r="D1442" s="2">
        <v>562068</v>
      </c>
      <c r="E1442" s="2" t="s">
        <v>1695</v>
      </c>
      <c r="F1442" s="6" t="s">
        <v>21</v>
      </c>
      <c r="G1442" s="5">
        <v>184</v>
      </c>
      <c r="H1442" s="1">
        <v>0.77717391304347827</v>
      </c>
      <c r="I1442" s="10">
        <v>41</v>
      </c>
      <c r="J1442" s="14">
        <f>IF(H1442&lt;J$2,1,0)</f>
        <v>0</v>
      </c>
    </row>
    <row r="1443" spans="1:10" x14ac:dyDescent="0.25">
      <c r="A1443" s="2" t="s">
        <v>8</v>
      </c>
      <c r="B1443">
        <v>3108</v>
      </c>
      <c r="C1443" t="s">
        <v>6288</v>
      </c>
      <c r="D1443" s="2">
        <v>562122</v>
      </c>
      <c r="E1443" s="2" t="s">
        <v>1697</v>
      </c>
      <c r="F1443" s="6" t="s">
        <v>21</v>
      </c>
      <c r="G1443" s="5">
        <v>161</v>
      </c>
      <c r="H1443" s="1">
        <v>0.67701863354037262</v>
      </c>
      <c r="I1443" s="10">
        <v>52</v>
      </c>
      <c r="J1443" s="14">
        <f>IF(H1443&lt;J$2,1,0)</f>
        <v>0</v>
      </c>
    </row>
    <row r="1444" spans="1:10" x14ac:dyDescent="0.25">
      <c r="A1444" s="2" t="s">
        <v>8</v>
      </c>
      <c r="B1444">
        <v>3108</v>
      </c>
      <c r="C1444" t="s">
        <v>6288</v>
      </c>
      <c r="D1444" s="2">
        <v>562149</v>
      </c>
      <c r="E1444" s="2" t="s">
        <v>1698</v>
      </c>
      <c r="F1444" s="6" t="s">
        <v>21</v>
      </c>
      <c r="G1444" s="5">
        <v>30</v>
      </c>
      <c r="H1444" s="1">
        <v>0.8</v>
      </c>
      <c r="I1444" s="10">
        <v>6</v>
      </c>
      <c r="J1444" s="14">
        <f>IF(H1444&lt;J$2,1,0)</f>
        <v>0</v>
      </c>
    </row>
    <row r="1445" spans="1:10" x14ac:dyDescent="0.25">
      <c r="A1445" s="2" t="s">
        <v>8</v>
      </c>
      <c r="B1445">
        <v>3108</v>
      </c>
      <c r="C1445" t="s">
        <v>6288</v>
      </c>
      <c r="D1445" s="2">
        <v>562157</v>
      </c>
      <c r="E1445" s="2" t="s">
        <v>1699</v>
      </c>
      <c r="F1445" s="6" t="s">
        <v>21</v>
      </c>
      <c r="G1445" s="5">
        <v>92</v>
      </c>
      <c r="H1445" s="1">
        <v>0.53260869565217395</v>
      </c>
      <c r="I1445" s="10">
        <v>43</v>
      </c>
      <c r="J1445" s="14">
        <f>IF(H1445&lt;J$2,1,0)</f>
        <v>1</v>
      </c>
    </row>
    <row r="1446" spans="1:10" x14ac:dyDescent="0.25">
      <c r="A1446" s="2" t="s">
        <v>8</v>
      </c>
      <c r="B1446">
        <v>3108</v>
      </c>
      <c r="C1446" t="s">
        <v>6288</v>
      </c>
      <c r="D1446" s="2">
        <v>562165</v>
      </c>
      <c r="E1446" s="2" t="s">
        <v>1700</v>
      </c>
      <c r="F1446" s="6" t="s">
        <v>21</v>
      </c>
      <c r="G1446" s="5">
        <v>172</v>
      </c>
      <c r="H1446" s="1">
        <v>0.69186046511627908</v>
      </c>
      <c r="I1446" s="10">
        <v>53</v>
      </c>
      <c r="J1446" s="14">
        <f>IF(H1446&lt;J$2,1,0)</f>
        <v>0</v>
      </c>
    </row>
    <row r="1447" spans="1:10" x14ac:dyDescent="0.25">
      <c r="A1447" s="2" t="s">
        <v>8</v>
      </c>
      <c r="B1447">
        <v>3108</v>
      </c>
      <c r="C1447" t="s">
        <v>6288</v>
      </c>
      <c r="D1447" s="2">
        <v>562181</v>
      </c>
      <c r="E1447" s="2" t="s">
        <v>1701</v>
      </c>
      <c r="F1447" s="6" t="s">
        <v>21</v>
      </c>
      <c r="G1447" s="5">
        <v>156</v>
      </c>
      <c r="H1447" s="1">
        <v>0.63461538461538458</v>
      </c>
      <c r="I1447" s="10">
        <v>57</v>
      </c>
      <c r="J1447" s="14">
        <f>IF(H1447&lt;J$2,1,0)</f>
        <v>0</v>
      </c>
    </row>
    <row r="1448" spans="1:10" x14ac:dyDescent="0.25">
      <c r="A1448" s="2" t="s">
        <v>8</v>
      </c>
      <c r="B1448">
        <v>3108</v>
      </c>
      <c r="C1448" t="s">
        <v>6288</v>
      </c>
      <c r="D1448" s="2">
        <v>562190</v>
      </c>
      <c r="E1448" s="2" t="s">
        <v>1702</v>
      </c>
      <c r="F1448" s="6" t="s">
        <v>21</v>
      </c>
      <c r="G1448" s="5">
        <v>111</v>
      </c>
      <c r="H1448" s="1">
        <v>0.67567567567567566</v>
      </c>
      <c r="I1448" s="10">
        <v>36</v>
      </c>
      <c r="J1448" s="14">
        <f>IF(H1448&lt;J$2,1,0)</f>
        <v>0</v>
      </c>
    </row>
    <row r="1449" spans="1:10" x14ac:dyDescent="0.25">
      <c r="A1449" s="2" t="s">
        <v>8</v>
      </c>
      <c r="B1449">
        <v>3108</v>
      </c>
      <c r="C1449" t="s">
        <v>6288</v>
      </c>
      <c r="D1449" s="2">
        <v>562211</v>
      </c>
      <c r="E1449" s="2" t="s">
        <v>1703</v>
      </c>
      <c r="F1449" s="6" t="s">
        <v>21</v>
      </c>
      <c r="G1449" s="5">
        <v>170</v>
      </c>
      <c r="H1449" s="1">
        <v>0.77647058823529413</v>
      </c>
      <c r="I1449" s="10">
        <v>38</v>
      </c>
      <c r="J1449" s="14">
        <f>IF(H1449&lt;J$2,1,0)</f>
        <v>0</v>
      </c>
    </row>
    <row r="1450" spans="1:10" x14ac:dyDescent="0.25">
      <c r="A1450" s="2" t="s">
        <v>8</v>
      </c>
      <c r="B1450">
        <v>3108</v>
      </c>
      <c r="C1450" t="s">
        <v>6288</v>
      </c>
      <c r="D1450" s="2">
        <v>562254</v>
      </c>
      <c r="E1450" s="2" t="s">
        <v>1704</v>
      </c>
      <c r="F1450" s="6" t="s">
        <v>21</v>
      </c>
      <c r="G1450" s="5">
        <v>156</v>
      </c>
      <c r="H1450" s="1">
        <v>0.57692307692307687</v>
      </c>
      <c r="I1450" s="10">
        <v>66</v>
      </c>
      <c r="J1450" s="14">
        <f>IF(H1450&lt;J$2,1,0)</f>
        <v>0</v>
      </c>
    </row>
    <row r="1451" spans="1:10" x14ac:dyDescent="0.25">
      <c r="A1451" s="2" t="s">
        <v>8</v>
      </c>
      <c r="B1451">
        <v>3108</v>
      </c>
      <c r="C1451" t="s">
        <v>6288</v>
      </c>
      <c r="D1451" s="2">
        <v>562271</v>
      </c>
      <c r="E1451" s="2" t="s">
        <v>1705</v>
      </c>
      <c r="F1451" s="6" t="s">
        <v>21</v>
      </c>
      <c r="G1451" s="5">
        <v>104</v>
      </c>
      <c r="H1451" s="1">
        <v>0.68269230769230771</v>
      </c>
      <c r="I1451" s="10">
        <v>33</v>
      </c>
      <c r="J1451" s="14">
        <f>IF(H1451&lt;J$2,1,0)</f>
        <v>0</v>
      </c>
    </row>
    <row r="1452" spans="1:10" x14ac:dyDescent="0.25">
      <c r="A1452" s="2" t="s">
        <v>8</v>
      </c>
      <c r="B1452">
        <v>3108</v>
      </c>
      <c r="C1452" t="s">
        <v>6288</v>
      </c>
      <c r="D1452" s="2">
        <v>562289</v>
      </c>
      <c r="E1452" s="2" t="s">
        <v>1706</v>
      </c>
      <c r="F1452" s="6" t="s">
        <v>21</v>
      </c>
      <c r="G1452" s="5">
        <v>76</v>
      </c>
      <c r="H1452" s="1">
        <v>0.69736842105263153</v>
      </c>
      <c r="I1452" s="10">
        <v>23</v>
      </c>
      <c r="J1452" s="14">
        <f>IF(H1452&lt;J$2,1,0)</f>
        <v>0</v>
      </c>
    </row>
    <row r="1453" spans="1:10" x14ac:dyDescent="0.25">
      <c r="A1453" s="2" t="s">
        <v>8</v>
      </c>
      <c r="B1453">
        <v>3108</v>
      </c>
      <c r="C1453" t="s">
        <v>6288</v>
      </c>
      <c r="D1453" s="2">
        <v>562301</v>
      </c>
      <c r="E1453" s="2" t="s">
        <v>1707</v>
      </c>
      <c r="F1453" s="6" t="s">
        <v>21</v>
      </c>
      <c r="G1453" s="5">
        <v>201</v>
      </c>
      <c r="H1453" s="1">
        <v>0.69651741293532343</v>
      </c>
      <c r="I1453" s="10">
        <v>61</v>
      </c>
      <c r="J1453" s="14">
        <f>IF(H1453&lt;J$2,1,0)</f>
        <v>0</v>
      </c>
    </row>
    <row r="1454" spans="1:10" x14ac:dyDescent="0.25">
      <c r="A1454" s="2" t="s">
        <v>8</v>
      </c>
      <c r="B1454">
        <v>3108</v>
      </c>
      <c r="C1454" t="s">
        <v>6288</v>
      </c>
      <c r="D1454" s="2">
        <v>598844</v>
      </c>
      <c r="E1454" s="2" t="s">
        <v>1774</v>
      </c>
      <c r="F1454" s="6" t="s">
        <v>21</v>
      </c>
      <c r="G1454" s="5">
        <v>190</v>
      </c>
      <c r="H1454" s="1">
        <v>0.62631578947368416</v>
      </c>
      <c r="I1454" s="10">
        <v>71</v>
      </c>
      <c r="J1454" s="14">
        <f>IF(H1454&lt;J$2,1,0)</f>
        <v>0</v>
      </c>
    </row>
    <row r="1455" spans="1:10" x14ac:dyDescent="0.25">
      <c r="A1455" s="2" t="s">
        <v>8</v>
      </c>
      <c r="B1455">
        <v>3108</v>
      </c>
      <c r="C1455" t="s">
        <v>6288</v>
      </c>
      <c r="D1455" s="2">
        <v>598861</v>
      </c>
      <c r="E1455" s="2" t="s">
        <v>1776</v>
      </c>
      <c r="F1455" s="6" t="s">
        <v>21</v>
      </c>
      <c r="G1455" s="5">
        <v>219</v>
      </c>
      <c r="H1455" s="1">
        <v>0.63926940639269403</v>
      </c>
      <c r="I1455" s="10">
        <v>79</v>
      </c>
      <c r="J1455" s="14">
        <f>IF(H1455&lt;J$2,1,0)</f>
        <v>0</v>
      </c>
    </row>
    <row r="1456" spans="1:10" x14ac:dyDescent="0.25">
      <c r="A1456" s="2" t="s">
        <v>8</v>
      </c>
      <c r="B1456">
        <v>3109</v>
      </c>
      <c r="C1456" t="s">
        <v>1497</v>
      </c>
      <c r="D1456" s="2">
        <v>537071</v>
      </c>
      <c r="E1456" s="2" t="s">
        <v>1296</v>
      </c>
      <c r="F1456" s="6" t="s">
        <v>21</v>
      </c>
      <c r="G1456" s="5">
        <v>170</v>
      </c>
      <c r="H1456" s="1">
        <v>0.57647058823529407</v>
      </c>
      <c r="I1456" s="10">
        <v>72</v>
      </c>
      <c r="J1456" s="14">
        <f>IF(H1456&lt;J$2,1,0)</f>
        <v>0</v>
      </c>
    </row>
    <row r="1457" spans="1:10" x14ac:dyDescent="0.25">
      <c r="A1457" s="2" t="s">
        <v>8</v>
      </c>
      <c r="B1457">
        <v>3109</v>
      </c>
      <c r="C1457" t="s">
        <v>1497</v>
      </c>
      <c r="D1457" s="2">
        <v>537136</v>
      </c>
      <c r="E1457" s="2" t="s">
        <v>1297</v>
      </c>
      <c r="F1457" s="6" t="s">
        <v>21</v>
      </c>
      <c r="G1457" s="5">
        <v>42</v>
      </c>
      <c r="H1457" s="1">
        <v>0.69047619047619047</v>
      </c>
      <c r="I1457" s="10">
        <v>13</v>
      </c>
      <c r="J1457" s="14">
        <f>IF(H1457&lt;J$2,1,0)</f>
        <v>0</v>
      </c>
    </row>
    <row r="1458" spans="1:10" x14ac:dyDescent="0.25">
      <c r="A1458" s="2" t="s">
        <v>8</v>
      </c>
      <c r="B1458">
        <v>3109</v>
      </c>
      <c r="C1458" t="s">
        <v>1497</v>
      </c>
      <c r="D1458" s="2">
        <v>537144</v>
      </c>
      <c r="E1458" s="2" t="s">
        <v>1298</v>
      </c>
      <c r="F1458" s="6" t="s">
        <v>21</v>
      </c>
      <c r="G1458" s="5">
        <v>80</v>
      </c>
      <c r="H1458" s="1">
        <v>0.42499999999999999</v>
      </c>
      <c r="I1458" s="10">
        <v>46</v>
      </c>
      <c r="J1458" s="14">
        <f>IF(H1458&lt;J$2,1,0)</f>
        <v>1</v>
      </c>
    </row>
    <row r="1459" spans="1:10" x14ac:dyDescent="0.25">
      <c r="A1459" s="2" t="s">
        <v>8</v>
      </c>
      <c r="B1459">
        <v>3109</v>
      </c>
      <c r="C1459" t="s">
        <v>1497</v>
      </c>
      <c r="D1459" s="2">
        <v>537187</v>
      </c>
      <c r="E1459" s="2" t="s">
        <v>1299</v>
      </c>
      <c r="F1459" s="6" t="s">
        <v>21</v>
      </c>
      <c r="G1459" s="5">
        <v>82</v>
      </c>
      <c r="H1459" s="1">
        <v>0.62195121951219512</v>
      </c>
      <c r="I1459" s="10">
        <v>31</v>
      </c>
      <c r="J1459" s="14">
        <f>IF(H1459&lt;J$2,1,0)</f>
        <v>0</v>
      </c>
    </row>
    <row r="1460" spans="1:10" x14ac:dyDescent="0.25">
      <c r="A1460" s="2" t="s">
        <v>8</v>
      </c>
      <c r="B1460">
        <v>3109</v>
      </c>
      <c r="C1460" t="s">
        <v>1497</v>
      </c>
      <c r="D1460" s="2">
        <v>537195</v>
      </c>
      <c r="E1460" s="2" t="s">
        <v>1300</v>
      </c>
      <c r="F1460" s="6" t="s">
        <v>21</v>
      </c>
      <c r="G1460" s="5">
        <v>61</v>
      </c>
      <c r="H1460" s="1">
        <v>0.65573770491803274</v>
      </c>
      <c r="I1460" s="10">
        <v>21</v>
      </c>
      <c r="J1460" s="14">
        <f>IF(H1460&lt;J$2,1,0)</f>
        <v>0</v>
      </c>
    </row>
    <row r="1461" spans="1:10" x14ac:dyDescent="0.25">
      <c r="A1461" s="2" t="s">
        <v>8</v>
      </c>
      <c r="B1461">
        <v>3109</v>
      </c>
      <c r="C1461" t="s">
        <v>1497</v>
      </c>
      <c r="D1461" s="2">
        <v>537209</v>
      </c>
      <c r="E1461" s="2" t="s">
        <v>1301</v>
      </c>
      <c r="F1461" s="6" t="s">
        <v>21</v>
      </c>
      <c r="G1461" s="5">
        <v>258</v>
      </c>
      <c r="H1461" s="1">
        <v>0.70930232558139539</v>
      </c>
      <c r="I1461" s="10">
        <v>75</v>
      </c>
      <c r="J1461" s="14">
        <f>IF(H1461&lt;J$2,1,0)</f>
        <v>0</v>
      </c>
    </row>
    <row r="1462" spans="1:10" x14ac:dyDescent="0.25">
      <c r="A1462" s="2" t="s">
        <v>8</v>
      </c>
      <c r="B1462">
        <v>3109</v>
      </c>
      <c r="C1462" t="s">
        <v>1497</v>
      </c>
      <c r="D1462" s="2">
        <v>537241</v>
      </c>
      <c r="E1462" s="2" t="s">
        <v>1302</v>
      </c>
      <c r="F1462" s="6" t="s">
        <v>21</v>
      </c>
      <c r="G1462" s="5">
        <v>98</v>
      </c>
      <c r="H1462" s="1">
        <v>0.61224489795918369</v>
      </c>
      <c r="I1462" s="10">
        <v>38</v>
      </c>
      <c r="J1462" s="14">
        <f>IF(H1462&lt;J$2,1,0)</f>
        <v>0</v>
      </c>
    </row>
    <row r="1463" spans="1:10" x14ac:dyDescent="0.25">
      <c r="A1463" s="2" t="s">
        <v>8</v>
      </c>
      <c r="B1463">
        <v>3109</v>
      </c>
      <c r="C1463" t="s">
        <v>1497</v>
      </c>
      <c r="D1463" s="2">
        <v>537322</v>
      </c>
      <c r="E1463" s="2" t="s">
        <v>1303</v>
      </c>
      <c r="F1463" s="6" t="s">
        <v>21</v>
      </c>
      <c r="G1463" s="5">
        <v>34</v>
      </c>
      <c r="H1463" s="1">
        <v>0.61764705882352944</v>
      </c>
      <c r="I1463" s="10">
        <v>13</v>
      </c>
      <c r="J1463" s="14">
        <f>IF(H1463&lt;J$2,1,0)</f>
        <v>0</v>
      </c>
    </row>
    <row r="1464" spans="1:10" x14ac:dyDescent="0.25">
      <c r="A1464" s="2" t="s">
        <v>8</v>
      </c>
      <c r="B1464">
        <v>3109</v>
      </c>
      <c r="C1464" t="s">
        <v>1497</v>
      </c>
      <c r="D1464" s="2">
        <v>537365</v>
      </c>
      <c r="E1464" s="2" t="s">
        <v>1304</v>
      </c>
      <c r="F1464" s="6" t="s">
        <v>21</v>
      </c>
      <c r="G1464" s="5">
        <v>48</v>
      </c>
      <c r="H1464" s="1">
        <v>0.64583333333333337</v>
      </c>
      <c r="I1464" s="10">
        <v>17</v>
      </c>
      <c r="J1464" s="14">
        <f>IF(H1464&lt;J$2,1,0)</f>
        <v>0</v>
      </c>
    </row>
    <row r="1465" spans="1:10" x14ac:dyDescent="0.25">
      <c r="A1465" s="2" t="s">
        <v>8</v>
      </c>
      <c r="B1465">
        <v>3109</v>
      </c>
      <c r="C1465" t="s">
        <v>1497</v>
      </c>
      <c r="D1465" s="2">
        <v>537381</v>
      </c>
      <c r="E1465" s="2" t="s">
        <v>1305</v>
      </c>
      <c r="F1465" s="6" t="s">
        <v>21</v>
      </c>
      <c r="G1465" s="5">
        <v>135</v>
      </c>
      <c r="H1465" s="1">
        <v>0.64444444444444449</v>
      </c>
      <c r="I1465" s="10">
        <v>48</v>
      </c>
      <c r="J1465" s="14">
        <f>IF(H1465&lt;J$2,1,0)</f>
        <v>0</v>
      </c>
    </row>
    <row r="1466" spans="1:10" x14ac:dyDescent="0.25">
      <c r="A1466" s="2" t="s">
        <v>8</v>
      </c>
      <c r="B1466">
        <v>3109</v>
      </c>
      <c r="C1466" t="s">
        <v>1497</v>
      </c>
      <c r="D1466" s="2">
        <v>537420</v>
      </c>
      <c r="E1466" s="2" t="s">
        <v>1306</v>
      </c>
      <c r="F1466" s="6" t="s">
        <v>21</v>
      </c>
      <c r="G1466" s="5">
        <v>143</v>
      </c>
      <c r="H1466" s="1">
        <v>0.52447552447552448</v>
      </c>
      <c r="I1466" s="10">
        <v>68</v>
      </c>
      <c r="J1466" s="14">
        <f>IF(H1466&lt;J$2,1,0)</f>
        <v>1</v>
      </c>
    </row>
    <row r="1467" spans="1:10" x14ac:dyDescent="0.25">
      <c r="A1467" s="2" t="s">
        <v>8</v>
      </c>
      <c r="B1467">
        <v>3109</v>
      </c>
      <c r="C1467" t="s">
        <v>1497</v>
      </c>
      <c r="D1467" s="2">
        <v>537527</v>
      </c>
      <c r="E1467" s="2" t="s">
        <v>1308</v>
      </c>
      <c r="F1467" s="6" t="s">
        <v>21</v>
      </c>
      <c r="G1467" s="5">
        <v>44</v>
      </c>
      <c r="H1467" s="1">
        <v>0.65909090909090906</v>
      </c>
      <c r="I1467" s="10">
        <v>15</v>
      </c>
      <c r="J1467" s="14">
        <f>IF(H1467&lt;J$2,1,0)</f>
        <v>0</v>
      </c>
    </row>
    <row r="1468" spans="1:10" x14ac:dyDescent="0.25">
      <c r="A1468" s="2" t="s">
        <v>8</v>
      </c>
      <c r="B1468">
        <v>3109</v>
      </c>
      <c r="C1468" t="s">
        <v>1497</v>
      </c>
      <c r="D1468" s="2">
        <v>537535</v>
      </c>
      <c r="E1468" s="2" t="s">
        <v>1309</v>
      </c>
      <c r="F1468" s="6" t="s">
        <v>21</v>
      </c>
      <c r="G1468" s="5">
        <v>71</v>
      </c>
      <c r="H1468" s="1">
        <v>0.60563380281690138</v>
      </c>
      <c r="I1468" s="10">
        <v>28</v>
      </c>
      <c r="J1468" s="14">
        <f>IF(H1468&lt;J$2,1,0)</f>
        <v>0</v>
      </c>
    </row>
    <row r="1469" spans="1:10" x14ac:dyDescent="0.25">
      <c r="A1469" s="2" t="s">
        <v>8</v>
      </c>
      <c r="B1469">
        <v>3109</v>
      </c>
      <c r="C1469" t="s">
        <v>1497</v>
      </c>
      <c r="D1469" s="2">
        <v>537543</v>
      </c>
      <c r="E1469" s="2" t="s">
        <v>1310</v>
      </c>
      <c r="F1469" s="6" t="s">
        <v>21</v>
      </c>
      <c r="G1469" s="5">
        <v>117</v>
      </c>
      <c r="H1469" s="1">
        <v>0.61538461538461542</v>
      </c>
      <c r="I1469" s="10">
        <v>45</v>
      </c>
      <c r="J1469" s="14">
        <f>IF(H1469&lt;J$2,1,0)</f>
        <v>0</v>
      </c>
    </row>
    <row r="1470" spans="1:10" x14ac:dyDescent="0.25">
      <c r="A1470" s="2" t="s">
        <v>8</v>
      </c>
      <c r="B1470">
        <v>3109</v>
      </c>
      <c r="C1470" t="s">
        <v>1497</v>
      </c>
      <c r="D1470" s="2">
        <v>550094</v>
      </c>
      <c r="E1470" s="2" t="s">
        <v>1497</v>
      </c>
      <c r="F1470" s="6" t="s">
        <v>139</v>
      </c>
      <c r="G1470" s="5">
        <v>9025</v>
      </c>
      <c r="H1470" s="1">
        <v>0.69673130193905819</v>
      </c>
      <c r="I1470" s="10">
        <v>2737</v>
      </c>
      <c r="J1470" s="14">
        <f>IF(H1470&lt;J$2,1,0)</f>
        <v>0</v>
      </c>
    </row>
    <row r="1471" spans="1:10" x14ac:dyDescent="0.25">
      <c r="A1471" s="2" t="s">
        <v>8</v>
      </c>
      <c r="B1471">
        <v>3109</v>
      </c>
      <c r="C1471" t="s">
        <v>1497</v>
      </c>
      <c r="D1471" s="2">
        <v>550159</v>
      </c>
      <c r="E1471" s="2" t="s">
        <v>1500</v>
      </c>
      <c r="F1471" s="6" t="s">
        <v>21</v>
      </c>
      <c r="G1471" s="5">
        <v>227</v>
      </c>
      <c r="H1471" s="1">
        <v>0.61674008810572689</v>
      </c>
      <c r="I1471" s="10">
        <v>87</v>
      </c>
      <c r="J1471" s="14">
        <f>IF(H1471&lt;J$2,1,0)</f>
        <v>0</v>
      </c>
    </row>
    <row r="1472" spans="1:10" x14ac:dyDescent="0.25">
      <c r="A1472" s="2" t="s">
        <v>8</v>
      </c>
      <c r="B1472">
        <v>3109</v>
      </c>
      <c r="C1472" t="s">
        <v>1497</v>
      </c>
      <c r="D1472" s="2">
        <v>550183</v>
      </c>
      <c r="E1472" s="2" t="s">
        <v>1502</v>
      </c>
      <c r="F1472" s="6" t="s">
        <v>21</v>
      </c>
      <c r="G1472" s="5">
        <v>316</v>
      </c>
      <c r="H1472" s="1">
        <v>0.55696202531645567</v>
      </c>
      <c r="I1472" s="10">
        <v>140</v>
      </c>
      <c r="J1472" s="14">
        <f>IF(H1472&lt;J$2,1,0)</f>
        <v>1</v>
      </c>
    </row>
    <row r="1473" spans="1:10" x14ac:dyDescent="0.25">
      <c r="A1473" s="2" t="s">
        <v>8</v>
      </c>
      <c r="B1473">
        <v>3109</v>
      </c>
      <c r="C1473" t="s">
        <v>1497</v>
      </c>
      <c r="D1473" s="2">
        <v>550221</v>
      </c>
      <c r="E1473" s="2" t="s">
        <v>1504</v>
      </c>
      <c r="F1473" s="6" t="s">
        <v>21</v>
      </c>
      <c r="G1473" s="5">
        <v>427</v>
      </c>
      <c r="H1473" s="1">
        <v>0.61358313817330212</v>
      </c>
      <c r="I1473" s="10">
        <v>165</v>
      </c>
      <c r="J1473" s="14">
        <f>IF(H1473&lt;J$2,1,0)</f>
        <v>0</v>
      </c>
    </row>
    <row r="1474" spans="1:10" x14ac:dyDescent="0.25">
      <c r="A1474" s="2" t="s">
        <v>8</v>
      </c>
      <c r="B1474">
        <v>3109</v>
      </c>
      <c r="C1474" t="s">
        <v>1497</v>
      </c>
      <c r="D1474" s="2">
        <v>550230</v>
      </c>
      <c r="E1474" s="2" t="s">
        <v>1505</v>
      </c>
      <c r="F1474" s="6" t="s">
        <v>23</v>
      </c>
      <c r="G1474" s="5">
        <v>1179</v>
      </c>
      <c r="H1474" s="1">
        <v>0.59117896522476676</v>
      </c>
      <c r="I1474" s="10">
        <v>482</v>
      </c>
      <c r="J1474" s="14">
        <f>IF(H1474&lt;J$2,1,0)</f>
        <v>0</v>
      </c>
    </row>
    <row r="1475" spans="1:10" x14ac:dyDescent="0.25">
      <c r="A1475" s="2" t="s">
        <v>8</v>
      </c>
      <c r="B1475">
        <v>3109</v>
      </c>
      <c r="C1475" t="s">
        <v>1497</v>
      </c>
      <c r="D1475" s="2">
        <v>550248</v>
      </c>
      <c r="E1475" s="2" t="s">
        <v>1506</v>
      </c>
      <c r="F1475" s="6" t="s">
        <v>21</v>
      </c>
      <c r="G1475" s="5">
        <v>287</v>
      </c>
      <c r="H1475" s="1">
        <v>0.66202090592334495</v>
      </c>
      <c r="I1475" s="10">
        <v>97</v>
      </c>
      <c r="J1475" s="14">
        <f>IF(H1475&lt;J$2,1,0)</f>
        <v>0</v>
      </c>
    </row>
    <row r="1476" spans="1:10" x14ac:dyDescent="0.25">
      <c r="A1476" s="2" t="s">
        <v>8</v>
      </c>
      <c r="B1476">
        <v>3109</v>
      </c>
      <c r="C1476" t="s">
        <v>1497</v>
      </c>
      <c r="D1476" s="2">
        <v>550264</v>
      </c>
      <c r="E1476" s="2" t="s">
        <v>1507</v>
      </c>
      <c r="F1476" s="6" t="s">
        <v>21</v>
      </c>
      <c r="G1476" s="5">
        <v>446</v>
      </c>
      <c r="H1476" s="1">
        <v>0.65695067264573992</v>
      </c>
      <c r="I1476" s="10">
        <v>153</v>
      </c>
      <c r="J1476" s="14">
        <f>IF(H1476&lt;J$2,1,0)</f>
        <v>0</v>
      </c>
    </row>
    <row r="1477" spans="1:10" x14ac:dyDescent="0.25">
      <c r="A1477" s="2" t="s">
        <v>8</v>
      </c>
      <c r="B1477">
        <v>3109</v>
      </c>
      <c r="C1477" t="s">
        <v>1497</v>
      </c>
      <c r="D1477" s="2">
        <v>550329</v>
      </c>
      <c r="E1477" s="2" t="s">
        <v>1508</v>
      </c>
      <c r="F1477" s="6" t="s">
        <v>21</v>
      </c>
      <c r="G1477" s="5">
        <v>407</v>
      </c>
      <c r="H1477" s="1">
        <v>0.54299754299754299</v>
      </c>
      <c r="I1477" s="10">
        <v>186</v>
      </c>
      <c r="J1477" s="14">
        <f>IF(H1477&lt;J$2,1,0)</f>
        <v>1</v>
      </c>
    </row>
    <row r="1478" spans="1:10" x14ac:dyDescent="0.25">
      <c r="A1478" s="2" t="s">
        <v>8</v>
      </c>
      <c r="B1478">
        <v>3109</v>
      </c>
      <c r="C1478" t="s">
        <v>1497</v>
      </c>
      <c r="D1478" s="2">
        <v>550345</v>
      </c>
      <c r="E1478" s="2" t="s">
        <v>1510</v>
      </c>
      <c r="F1478" s="6" t="s">
        <v>21</v>
      </c>
      <c r="G1478" s="5">
        <v>249</v>
      </c>
      <c r="H1478" s="1">
        <v>0.58232931726907633</v>
      </c>
      <c r="I1478" s="10">
        <v>104</v>
      </c>
      <c r="J1478" s="14">
        <f>IF(H1478&lt;J$2,1,0)</f>
        <v>0</v>
      </c>
    </row>
    <row r="1479" spans="1:10" x14ac:dyDescent="0.25">
      <c r="A1479" s="2" t="s">
        <v>8</v>
      </c>
      <c r="B1479">
        <v>3109</v>
      </c>
      <c r="C1479" t="s">
        <v>1497</v>
      </c>
      <c r="D1479" s="2">
        <v>550353</v>
      </c>
      <c r="E1479" s="2" t="s">
        <v>1511</v>
      </c>
      <c r="F1479" s="6" t="s">
        <v>21</v>
      </c>
      <c r="G1479" s="5">
        <v>601</v>
      </c>
      <c r="H1479" s="1">
        <v>0.6139767054908486</v>
      </c>
      <c r="I1479" s="10">
        <v>232</v>
      </c>
      <c r="J1479" s="14">
        <f>IF(H1479&lt;J$2,1,0)</f>
        <v>0</v>
      </c>
    </row>
    <row r="1480" spans="1:10" x14ac:dyDescent="0.25">
      <c r="A1480" s="2" t="s">
        <v>8</v>
      </c>
      <c r="B1480">
        <v>3109</v>
      </c>
      <c r="C1480" t="s">
        <v>1497</v>
      </c>
      <c r="D1480" s="2">
        <v>550361</v>
      </c>
      <c r="E1480" s="2" t="s">
        <v>1512</v>
      </c>
      <c r="F1480" s="6" t="s">
        <v>44</v>
      </c>
      <c r="G1480" s="5">
        <v>1823</v>
      </c>
      <c r="H1480" s="1">
        <v>0.62260010970927049</v>
      </c>
      <c r="I1480" s="10">
        <v>688</v>
      </c>
      <c r="J1480" s="14">
        <f>IF(H1480&lt;J$2,1,0)</f>
        <v>0</v>
      </c>
    </row>
    <row r="1481" spans="1:10" x14ac:dyDescent="0.25">
      <c r="A1481" s="2" t="s">
        <v>8</v>
      </c>
      <c r="B1481">
        <v>3109</v>
      </c>
      <c r="C1481" t="s">
        <v>1497</v>
      </c>
      <c r="D1481" s="2">
        <v>550396</v>
      </c>
      <c r="E1481" s="2" t="s">
        <v>1513</v>
      </c>
      <c r="F1481" s="6" t="s">
        <v>21</v>
      </c>
      <c r="G1481" s="5">
        <v>155</v>
      </c>
      <c r="H1481" s="1">
        <v>0.7870967741935484</v>
      </c>
      <c r="I1481" s="10">
        <v>33</v>
      </c>
      <c r="J1481" s="14">
        <f>IF(H1481&lt;J$2,1,0)</f>
        <v>0</v>
      </c>
    </row>
    <row r="1482" spans="1:10" x14ac:dyDescent="0.25">
      <c r="A1482" s="2" t="s">
        <v>8</v>
      </c>
      <c r="B1482">
        <v>3109</v>
      </c>
      <c r="C1482" t="s">
        <v>1497</v>
      </c>
      <c r="D1482" s="2">
        <v>550418</v>
      </c>
      <c r="E1482" s="2" t="s">
        <v>1514</v>
      </c>
      <c r="F1482" s="6" t="s">
        <v>21</v>
      </c>
      <c r="G1482" s="5">
        <v>549</v>
      </c>
      <c r="H1482" s="1">
        <v>0.60109289617486339</v>
      </c>
      <c r="I1482" s="10">
        <v>219</v>
      </c>
      <c r="J1482" s="14">
        <f>IF(H1482&lt;J$2,1,0)</f>
        <v>0</v>
      </c>
    </row>
    <row r="1483" spans="1:10" x14ac:dyDescent="0.25">
      <c r="A1483" s="2" t="s">
        <v>8</v>
      </c>
      <c r="B1483">
        <v>3109</v>
      </c>
      <c r="C1483" t="s">
        <v>1497</v>
      </c>
      <c r="D1483" s="2">
        <v>550426</v>
      </c>
      <c r="E1483" s="2" t="s">
        <v>1515</v>
      </c>
      <c r="F1483" s="6" t="s">
        <v>21</v>
      </c>
      <c r="G1483" s="5">
        <v>297</v>
      </c>
      <c r="H1483" s="1">
        <v>0.66329966329966328</v>
      </c>
      <c r="I1483" s="10">
        <v>100</v>
      </c>
      <c r="J1483" s="14">
        <f>IF(H1483&lt;J$2,1,0)</f>
        <v>0</v>
      </c>
    </row>
    <row r="1484" spans="1:10" x14ac:dyDescent="0.25">
      <c r="A1484" s="2" t="s">
        <v>8</v>
      </c>
      <c r="B1484">
        <v>3109</v>
      </c>
      <c r="C1484" t="s">
        <v>1497</v>
      </c>
      <c r="D1484" s="2">
        <v>550434</v>
      </c>
      <c r="E1484" s="2" t="s">
        <v>1516</v>
      </c>
      <c r="F1484" s="6" t="s">
        <v>21</v>
      </c>
      <c r="G1484" s="5">
        <v>470</v>
      </c>
      <c r="H1484" s="1">
        <v>0.68085106382978722</v>
      </c>
      <c r="I1484" s="10">
        <v>150</v>
      </c>
      <c r="J1484" s="14">
        <f>IF(H1484&lt;J$2,1,0)</f>
        <v>0</v>
      </c>
    </row>
    <row r="1485" spans="1:10" x14ac:dyDescent="0.25">
      <c r="A1485" s="2" t="s">
        <v>8</v>
      </c>
      <c r="B1485">
        <v>3109</v>
      </c>
      <c r="C1485" t="s">
        <v>1497</v>
      </c>
      <c r="D1485" s="2">
        <v>550442</v>
      </c>
      <c r="E1485" s="2" t="s">
        <v>1517</v>
      </c>
      <c r="F1485" s="6" t="s">
        <v>44</v>
      </c>
      <c r="G1485" s="5">
        <v>2119</v>
      </c>
      <c r="H1485" s="1">
        <v>0.66965549787635681</v>
      </c>
      <c r="I1485" s="10">
        <v>700</v>
      </c>
      <c r="J1485" s="14">
        <f>IF(H1485&lt;J$2,1,0)</f>
        <v>0</v>
      </c>
    </row>
    <row r="1486" spans="1:10" x14ac:dyDescent="0.25">
      <c r="A1486" s="2" t="s">
        <v>8</v>
      </c>
      <c r="B1486">
        <v>3109</v>
      </c>
      <c r="C1486" t="s">
        <v>1497</v>
      </c>
      <c r="D1486" s="2">
        <v>550451</v>
      </c>
      <c r="E1486" s="2" t="s">
        <v>1518</v>
      </c>
      <c r="F1486" s="6" t="s">
        <v>21</v>
      </c>
      <c r="G1486" s="5">
        <v>379</v>
      </c>
      <c r="H1486" s="1">
        <v>0.63588390501319259</v>
      </c>
      <c r="I1486" s="10">
        <v>138</v>
      </c>
      <c r="J1486" s="14">
        <f>IF(H1486&lt;J$2,1,0)</f>
        <v>0</v>
      </c>
    </row>
    <row r="1487" spans="1:10" x14ac:dyDescent="0.25">
      <c r="A1487" s="2" t="s">
        <v>8</v>
      </c>
      <c r="B1487">
        <v>3109</v>
      </c>
      <c r="C1487" t="s">
        <v>1497</v>
      </c>
      <c r="D1487" s="2">
        <v>550485</v>
      </c>
      <c r="E1487" s="2" t="s">
        <v>1519</v>
      </c>
      <c r="F1487" s="6" t="s">
        <v>21</v>
      </c>
      <c r="G1487" s="5">
        <v>133</v>
      </c>
      <c r="H1487" s="1">
        <v>0.68421052631578949</v>
      </c>
      <c r="I1487" s="10">
        <v>42</v>
      </c>
      <c r="J1487" s="14">
        <f>IF(H1487&lt;J$2,1,0)</f>
        <v>0</v>
      </c>
    </row>
    <row r="1488" spans="1:10" x14ac:dyDescent="0.25">
      <c r="A1488" s="2" t="s">
        <v>8</v>
      </c>
      <c r="B1488">
        <v>3109</v>
      </c>
      <c r="C1488" t="s">
        <v>1497</v>
      </c>
      <c r="D1488" s="2">
        <v>550523</v>
      </c>
      <c r="E1488" s="2" t="s">
        <v>1522</v>
      </c>
      <c r="F1488" s="6" t="s">
        <v>21</v>
      </c>
      <c r="G1488" s="5">
        <v>177</v>
      </c>
      <c r="H1488" s="1">
        <v>0.70621468926553677</v>
      </c>
      <c r="I1488" s="10">
        <v>52</v>
      </c>
      <c r="J1488" s="14">
        <f>IF(H1488&lt;J$2,1,0)</f>
        <v>0</v>
      </c>
    </row>
    <row r="1489" spans="1:10" x14ac:dyDescent="0.25">
      <c r="A1489" s="2" t="s">
        <v>8</v>
      </c>
      <c r="B1489">
        <v>3109</v>
      </c>
      <c r="C1489" t="s">
        <v>1497</v>
      </c>
      <c r="D1489" s="2">
        <v>550540</v>
      </c>
      <c r="E1489" s="2" t="s">
        <v>1524</v>
      </c>
      <c r="F1489" s="6" t="s">
        <v>23</v>
      </c>
      <c r="G1489" s="5">
        <v>1049</v>
      </c>
      <c r="H1489" s="1">
        <v>0.67111534795042893</v>
      </c>
      <c r="I1489" s="10">
        <v>345</v>
      </c>
      <c r="J1489" s="14">
        <f>IF(H1489&lt;J$2,1,0)</f>
        <v>0</v>
      </c>
    </row>
    <row r="1490" spans="1:10" x14ac:dyDescent="0.25">
      <c r="A1490" s="2" t="s">
        <v>8</v>
      </c>
      <c r="B1490">
        <v>3109</v>
      </c>
      <c r="C1490" t="s">
        <v>1497</v>
      </c>
      <c r="D1490" s="2">
        <v>550582</v>
      </c>
      <c r="E1490" s="2" t="s">
        <v>1527</v>
      </c>
      <c r="F1490" s="6" t="s">
        <v>21</v>
      </c>
      <c r="G1490" s="5">
        <v>272</v>
      </c>
      <c r="H1490" s="1">
        <v>0.63602941176470584</v>
      </c>
      <c r="I1490" s="10">
        <v>99</v>
      </c>
      <c r="J1490" s="14">
        <f>IF(H1490&lt;J$2,1,0)</f>
        <v>0</v>
      </c>
    </row>
    <row r="1491" spans="1:10" x14ac:dyDescent="0.25">
      <c r="A1491" s="2" t="s">
        <v>8</v>
      </c>
      <c r="B1491">
        <v>3109</v>
      </c>
      <c r="C1491" t="s">
        <v>1497</v>
      </c>
      <c r="D1491" s="2">
        <v>550604</v>
      </c>
      <c r="E1491" s="2" t="s">
        <v>1528</v>
      </c>
      <c r="F1491" s="6" t="s">
        <v>21</v>
      </c>
      <c r="G1491" s="5">
        <v>104</v>
      </c>
      <c r="H1491" s="1">
        <v>0.61538461538461542</v>
      </c>
      <c r="I1491" s="10">
        <v>40</v>
      </c>
      <c r="J1491" s="14">
        <f>IF(H1491&lt;J$2,1,0)</f>
        <v>0</v>
      </c>
    </row>
    <row r="1492" spans="1:10" x14ac:dyDescent="0.25">
      <c r="A1492" s="2" t="s">
        <v>8</v>
      </c>
      <c r="B1492">
        <v>3109</v>
      </c>
      <c r="C1492" t="s">
        <v>1497</v>
      </c>
      <c r="D1492" s="2">
        <v>550655</v>
      </c>
      <c r="E1492" s="2" t="s">
        <v>1531</v>
      </c>
      <c r="F1492" s="6" t="s">
        <v>21</v>
      </c>
      <c r="G1492" s="5">
        <v>411</v>
      </c>
      <c r="H1492" s="1">
        <v>0.66423357664233573</v>
      </c>
      <c r="I1492" s="10">
        <v>138</v>
      </c>
      <c r="J1492" s="14">
        <f>IF(H1492&lt;J$2,1,0)</f>
        <v>0</v>
      </c>
    </row>
    <row r="1493" spans="1:10" x14ac:dyDescent="0.25">
      <c r="A1493" s="2" t="s">
        <v>8</v>
      </c>
      <c r="B1493">
        <v>3109</v>
      </c>
      <c r="C1493" t="s">
        <v>1497</v>
      </c>
      <c r="D1493" s="2">
        <v>550663</v>
      </c>
      <c r="E1493" s="2" t="s">
        <v>1532</v>
      </c>
      <c r="F1493" s="6" t="s">
        <v>23</v>
      </c>
      <c r="G1493" s="5">
        <v>1386</v>
      </c>
      <c r="H1493" s="1">
        <v>0.63636363636363635</v>
      </c>
      <c r="I1493" s="10">
        <v>504</v>
      </c>
      <c r="J1493" s="14">
        <f>IF(H1493&lt;J$2,1,0)</f>
        <v>0</v>
      </c>
    </row>
    <row r="1494" spans="1:10" x14ac:dyDescent="0.25">
      <c r="A1494" s="2" t="s">
        <v>8</v>
      </c>
      <c r="B1494">
        <v>3109</v>
      </c>
      <c r="C1494" t="s">
        <v>1497</v>
      </c>
      <c r="D1494" s="2">
        <v>550671</v>
      </c>
      <c r="E1494" s="2" t="s">
        <v>1533</v>
      </c>
      <c r="F1494" s="6" t="s">
        <v>44</v>
      </c>
      <c r="G1494" s="5">
        <v>3079</v>
      </c>
      <c r="H1494" s="1">
        <v>0.64371549204287104</v>
      </c>
      <c r="I1494" s="10">
        <v>1097</v>
      </c>
      <c r="J1494" s="14">
        <f>IF(H1494&lt;J$2,1,0)</f>
        <v>0</v>
      </c>
    </row>
    <row r="1495" spans="1:10" x14ac:dyDescent="0.25">
      <c r="A1495" s="2" t="s">
        <v>8</v>
      </c>
      <c r="B1495">
        <v>3109</v>
      </c>
      <c r="C1495" t="s">
        <v>1497</v>
      </c>
      <c r="D1495" s="2">
        <v>550680</v>
      </c>
      <c r="E1495" s="2" t="s">
        <v>1534</v>
      </c>
      <c r="F1495" s="6" t="s">
        <v>21</v>
      </c>
      <c r="G1495" s="5">
        <v>276</v>
      </c>
      <c r="H1495" s="1">
        <v>0.6811594202898551</v>
      </c>
      <c r="I1495" s="10">
        <v>88</v>
      </c>
      <c r="J1495" s="14">
        <f>IF(H1495&lt;J$2,1,0)</f>
        <v>0</v>
      </c>
    </row>
    <row r="1496" spans="1:10" x14ac:dyDescent="0.25">
      <c r="A1496" s="2" t="s">
        <v>8</v>
      </c>
      <c r="B1496">
        <v>3109</v>
      </c>
      <c r="C1496" t="s">
        <v>1497</v>
      </c>
      <c r="D1496" s="2">
        <v>550701</v>
      </c>
      <c r="E1496" s="2" t="s">
        <v>1536</v>
      </c>
      <c r="F1496" s="6" t="s">
        <v>21</v>
      </c>
      <c r="G1496" s="5">
        <v>280</v>
      </c>
      <c r="H1496" s="1">
        <v>0.58214285714285718</v>
      </c>
      <c r="I1496" s="10">
        <v>117</v>
      </c>
      <c r="J1496" s="14">
        <f>IF(H1496&lt;J$2,1,0)</f>
        <v>0</v>
      </c>
    </row>
    <row r="1497" spans="1:10" x14ac:dyDescent="0.25">
      <c r="A1497" s="2" t="s">
        <v>8</v>
      </c>
      <c r="B1497">
        <v>3109</v>
      </c>
      <c r="C1497" t="s">
        <v>1497</v>
      </c>
      <c r="D1497" s="2">
        <v>550761</v>
      </c>
      <c r="E1497" s="2" t="s">
        <v>1538</v>
      </c>
      <c r="F1497" s="6" t="s">
        <v>21</v>
      </c>
      <c r="G1497" s="5">
        <v>89</v>
      </c>
      <c r="H1497" s="1">
        <v>0.7191011235955056</v>
      </c>
      <c r="I1497" s="10">
        <v>25</v>
      </c>
      <c r="J1497" s="14">
        <f>IF(H1497&lt;J$2,1,0)</f>
        <v>0</v>
      </c>
    </row>
    <row r="1498" spans="1:10" x14ac:dyDescent="0.25">
      <c r="A1498" s="2" t="s">
        <v>8</v>
      </c>
      <c r="B1498">
        <v>3109</v>
      </c>
      <c r="C1498" t="s">
        <v>1497</v>
      </c>
      <c r="D1498" s="2">
        <v>561576</v>
      </c>
      <c r="E1498" s="2" t="s">
        <v>1689</v>
      </c>
      <c r="F1498" s="6" t="s">
        <v>21</v>
      </c>
      <c r="G1498" s="5">
        <v>76</v>
      </c>
      <c r="H1498" s="1">
        <v>0.69736842105263153</v>
      </c>
      <c r="I1498" s="10">
        <v>23</v>
      </c>
      <c r="J1498" s="14">
        <f>IF(H1498&lt;J$2,1,0)</f>
        <v>0</v>
      </c>
    </row>
    <row r="1499" spans="1:10" x14ac:dyDescent="0.25">
      <c r="A1499" s="2" t="s">
        <v>8</v>
      </c>
      <c r="B1499">
        <v>3109</v>
      </c>
      <c r="C1499" t="s">
        <v>1497</v>
      </c>
      <c r="D1499" s="2">
        <v>561673</v>
      </c>
      <c r="E1499" s="2" t="s">
        <v>1691</v>
      </c>
      <c r="F1499" s="6" t="s">
        <v>21</v>
      </c>
      <c r="G1499" s="5">
        <v>78</v>
      </c>
      <c r="H1499" s="1">
        <v>0.5641025641025641</v>
      </c>
      <c r="I1499" s="10">
        <v>34</v>
      </c>
      <c r="J1499" s="14">
        <f>IF(H1499&lt;J$2,1,0)</f>
        <v>0</v>
      </c>
    </row>
    <row r="1500" spans="1:10" x14ac:dyDescent="0.25">
      <c r="A1500" s="2" t="s">
        <v>8</v>
      </c>
      <c r="B1500">
        <v>3110</v>
      </c>
      <c r="C1500" t="s">
        <v>1640</v>
      </c>
      <c r="D1500" s="2">
        <v>530042</v>
      </c>
      <c r="E1500" s="2" t="s">
        <v>1205</v>
      </c>
      <c r="F1500" s="6" t="s">
        <v>21</v>
      </c>
      <c r="G1500" s="5">
        <v>63</v>
      </c>
      <c r="H1500" s="1">
        <v>0.88888888888888884</v>
      </c>
      <c r="I1500" s="10">
        <v>7</v>
      </c>
      <c r="J1500" s="14">
        <f>IF(H1500&lt;J$2,1,0)</f>
        <v>0</v>
      </c>
    </row>
    <row r="1501" spans="1:10" x14ac:dyDescent="0.25">
      <c r="A1501" s="2" t="s">
        <v>8</v>
      </c>
      <c r="B1501">
        <v>3110</v>
      </c>
      <c r="C1501" t="s">
        <v>1640</v>
      </c>
      <c r="D1501" s="2">
        <v>552097</v>
      </c>
      <c r="E1501" s="2" t="s">
        <v>1598</v>
      </c>
      <c r="F1501" s="6" t="s">
        <v>21</v>
      </c>
      <c r="G1501" s="5">
        <v>196</v>
      </c>
      <c r="H1501" s="1">
        <v>0.62755102040816324</v>
      </c>
      <c r="I1501" s="10">
        <v>73</v>
      </c>
      <c r="J1501" s="14">
        <f>IF(H1501&lt;J$2,1,0)</f>
        <v>0</v>
      </c>
    </row>
    <row r="1502" spans="1:10" x14ac:dyDescent="0.25">
      <c r="A1502" s="2" t="s">
        <v>8</v>
      </c>
      <c r="B1502">
        <v>3110</v>
      </c>
      <c r="C1502" t="s">
        <v>1640</v>
      </c>
      <c r="D1502" s="2">
        <v>552143</v>
      </c>
      <c r="E1502" s="2" t="s">
        <v>1602</v>
      </c>
      <c r="F1502" s="6" t="s">
        <v>21</v>
      </c>
      <c r="G1502" s="5">
        <v>315</v>
      </c>
      <c r="H1502" s="1">
        <v>0.67936507936507939</v>
      </c>
      <c r="I1502" s="10">
        <v>101</v>
      </c>
      <c r="J1502" s="14">
        <f>IF(H1502&lt;J$2,1,0)</f>
        <v>0</v>
      </c>
    </row>
    <row r="1503" spans="1:10" x14ac:dyDescent="0.25">
      <c r="A1503" s="2" t="s">
        <v>8</v>
      </c>
      <c r="B1503">
        <v>3110</v>
      </c>
      <c r="C1503" t="s">
        <v>1640</v>
      </c>
      <c r="D1503" s="2">
        <v>552208</v>
      </c>
      <c r="E1503" s="2" t="s">
        <v>1603</v>
      </c>
      <c r="F1503" s="6" t="s">
        <v>21</v>
      </c>
      <c r="G1503" s="5">
        <v>350</v>
      </c>
      <c r="H1503" s="1">
        <v>0.74571428571428566</v>
      </c>
      <c r="I1503" s="10">
        <v>89</v>
      </c>
      <c r="J1503" s="14">
        <f>IF(H1503&lt;J$2,1,0)</f>
        <v>0</v>
      </c>
    </row>
    <row r="1504" spans="1:10" x14ac:dyDescent="0.25">
      <c r="A1504" s="2" t="s">
        <v>8</v>
      </c>
      <c r="B1504">
        <v>3110</v>
      </c>
      <c r="C1504" t="s">
        <v>1640</v>
      </c>
      <c r="D1504" s="2">
        <v>552275</v>
      </c>
      <c r="E1504" s="2" t="s">
        <v>1606</v>
      </c>
      <c r="F1504" s="6" t="s">
        <v>21</v>
      </c>
      <c r="G1504" s="5">
        <v>202</v>
      </c>
      <c r="H1504" s="1">
        <v>0.73762376237623761</v>
      </c>
      <c r="I1504" s="10">
        <v>53</v>
      </c>
      <c r="J1504" s="14">
        <f>IF(H1504&lt;J$2,1,0)</f>
        <v>0</v>
      </c>
    </row>
    <row r="1505" spans="1:10" x14ac:dyDescent="0.25">
      <c r="A1505" s="2" t="s">
        <v>8</v>
      </c>
      <c r="B1505">
        <v>3110</v>
      </c>
      <c r="C1505" t="s">
        <v>1640</v>
      </c>
      <c r="D1505" s="2">
        <v>552321</v>
      </c>
      <c r="E1505" s="2" t="s">
        <v>1609</v>
      </c>
      <c r="F1505" s="6" t="s">
        <v>21</v>
      </c>
      <c r="G1505" s="5">
        <v>329</v>
      </c>
      <c r="H1505" s="1">
        <v>0.7021276595744681</v>
      </c>
      <c r="I1505" s="10">
        <v>98</v>
      </c>
      <c r="J1505" s="14">
        <f>IF(H1505&lt;J$2,1,0)</f>
        <v>0</v>
      </c>
    </row>
    <row r="1506" spans="1:10" x14ac:dyDescent="0.25">
      <c r="A1506" s="2" t="s">
        <v>8</v>
      </c>
      <c r="B1506">
        <v>3110</v>
      </c>
      <c r="C1506" t="s">
        <v>1640</v>
      </c>
      <c r="D1506" s="2">
        <v>552453</v>
      </c>
      <c r="E1506" s="2" t="s">
        <v>1610</v>
      </c>
      <c r="F1506" s="6" t="s">
        <v>21</v>
      </c>
      <c r="G1506" s="5">
        <v>98</v>
      </c>
      <c r="H1506" s="1">
        <v>0.67346938775510201</v>
      </c>
      <c r="I1506" s="10">
        <v>32</v>
      </c>
      <c r="J1506" s="14">
        <f>IF(H1506&lt;J$2,1,0)</f>
        <v>0</v>
      </c>
    </row>
    <row r="1507" spans="1:10" x14ac:dyDescent="0.25">
      <c r="A1507" s="2" t="s">
        <v>8</v>
      </c>
      <c r="B1507">
        <v>3110</v>
      </c>
      <c r="C1507" t="s">
        <v>1640</v>
      </c>
      <c r="D1507" s="2">
        <v>552721</v>
      </c>
      <c r="E1507" s="2" t="s">
        <v>1619</v>
      </c>
      <c r="F1507" s="6" t="s">
        <v>21</v>
      </c>
      <c r="G1507" s="5">
        <v>349</v>
      </c>
      <c r="H1507" s="1">
        <v>0.73352435530085958</v>
      </c>
      <c r="I1507" s="10">
        <v>93</v>
      </c>
      <c r="J1507" s="14">
        <f>IF(H1507&lt;J$2,1,0)</f>
        <v>0</v>
      </c>
    </row>
    <row r="1508" spans="1:10" x14ac:dyDescent="0.25">
      <c r="A1508" s="2" t="s">
        <v>8</v>
      </c>
      <c r="B1508">
        <v>3110</v>
      </c>
      <c r="C1508" t="s">
        <v>1640</v>
      </c>
      <c r="D1508" s="2">
        <v>552895</v>
      </c>
      <c r="E1508" s="2" t="s">
        <v>1627</v>
      </c>
      <c r="F1508" s="6" t="s">
        <v>21</v>
      </c>
      <c r="G1508" s="5">
        <v>260</v>
      </c>
      <c r="H1508" s="1">
        <v>0.58076923076923082</v>
      </c>
      <c r="I1508" s="10">
        <v>109</v>
      </c>
      <c r="J1508" s="14">
        <f>IF(H1508&lt;J$2,1,0)</f>
        <v>0</v>
      </c>
    </row>
    <row r="1509" spans="1:10" x14ac:dyDescent="0.25">
      <c r="A1509" s="2" t="s">
        <v>8</v>
      </c>
      <c r="B1509">
        <v>3110</v>
      </c>
      <c r="C1509" t="s">
        <v>1640</v>
      </c>
      <c r="D1509" s="2">
        <v>553018</v>
      </c>
      <c r="E1509" s="2" t="s">
        <v>1634</v>
      </c>
      <c r="F1509" s="6" t="s">
        <v>21</v>
      </c>
      <c r="G1509" s="5">
        <v>471</v>
      </c>
      <c r="H1509" s="1">
        <v>0.6857749469214437</v>
      </c>
      <c r="I1509" s="10">
        <v>148</v>
      </c>
      <c r="J1509" s="14">
        <f>IF(H1509&lt;J$2,1,0)</f>
        <v>0</v>
      </c>
    </row>
    <row r="1510" spans="1:10" x14ac:dyDescent="0.25">
      <c r="A1510" s="2" t="s">
        <v>8</v>
      </c>
      <c r="B1510">
        <v>3110</v>
      </c>
      <c r="C1510" t="s">
        <v>1640</v>
      </c>
      <c r="D1510" s="2">
        <v>553077</v>
      </c>
      <c r="E1510" s="2" t="s">
        <v>1637</v>
      </c>
      <c r="F1510" s="6" t="s">
        <v>21</v>
      </c>
      <c r="G1510" s="5">
        <v>428</v>
      </c>
      <c r="H1510" s="1">
        <v>0.71962616822429903</v>
      </c>
      <c r="I1510" s="10">
        <v>120</v>
      </c>
      <c r="J1510" s="14">
        <f>IF(H1510&lt;J$2,1,0)</f>
        <v>0</v>
      </c>
    </row>
    <row r="1511" spans="1:10" x14ac:dyDescent="0.25">
      <c r="A1511" s="2" t="s">
        <v>8</v>
      </c>
      <c r="B1511">
        <v>3110</v>
      </c>
      <c r="C1511" t="s">
        <v>1640</v>
      </c>
      <c r="D1511" s="2">
        <v>553131</v>
      </c>
      <c r="E1511" s="2" t="s">
        <v>1640</v>
      </c>
      <c r="F1511" s="6" t="s">
        <v>139</v>
      </c>
      <c r="G1511" s="5">
        <v>5859</v>
      </c>
      <c r="H1511" s="1">
        <v>0.70541047960402803</v>
      </c>
      <c r="I1511" s="10">
        <v>1726</v>
      </c>
      <c r="J1511" s="14">
        <f>IF(H1511&lt;J$2,1,0)</f>
        <v>0</v>
      </c>
    </row>
    <row r="1512" spans="1:10" x14ac:dyDescent="0.25">
      <c r="A1512" s="2" t="s">
        <v>8</v>
      </c>
      <c r="B1512">
        <v>3110</v>
      </c>
      <c r="C1512" t="s">
        <v>1640</v>
      </c>
      <c r="D1512" s="2">
        <v>553182</v>
      </c>
      <c r="E1512" s="2" t="s">
        <v>1644</v>
      </c>
      <c r="F1512" s="6" t="s">
        <v>21</v>
      </c>
      <c r="G1512" s="5">
        <v>276</v>
      </c>
      <c r="H1512" s="1">
        <v>0.65217391304347827</v>
      </c>
      <c r="I1512" s="10">
        <v>96</v>
      </c>
      <c r="J1512" s="14">
        <f>IF(H1512&lt;J$2,1,0)</f>
        <v>0</v>
      </c>
    </row>
    <row r="1513" spans="1:10" x14ac:dyDescent="0.25">
      <c r="A1513" s="2" t="s">
        <v>8</v>
      </c>
      <c r="B1513">
        <v>3110</v>
      </c>
      <c r="C1513" t="s">
        <v>1640</v>
      </c>
      <c r="D1513" s="2">
        <v>553239</v>
      </c>
      <c r="E1513" s="2" t="s">
        <v>1646</v>
      </c>
      <c r="F1513" s="6" t="s">
        <v>23</v>
      </c>
      <c r="G1513" s="5">
        <v>650</v>
      </c>
      <c r="H1513" s="1">
        <v>0.69230769230769229</v>
      </c>
      <c r="I1513" s="10">
        <v>200</v>
      </c>
      <c r="J1513" s="14">
        <f>IF(H1513&lt;J$2,1,0)</f>
        <v>0</v>
      </c>
    </row>
    <row r="1514" spans="1:10" x14ac:dyDescent="0.25">
      <c r="A1514" s="2" t="s">
        <v>8</v>
      </c>
      <c r="B1514">
        <v>3110</v>
      </c>
      <c r="C1514" t="s">
        <v>1640</v>
      </c>
      <c r="D1514" s="2">
        <v>553255</v>
      </c>
      <c r="E1514" s="2" t="s">
        <v>1647</v>
      </c>
      <c r="F1514" s="6" t="s">
        <v>21</v>
      </c>
      <c r="G1514" s="5">
        <v>216</v>
      </c>
      <c r="H1514" s="1">
        <v>0.77314814814814814</v>
      </c>
      <c r="I1514" s="10">
        <v>49</v>
      </c>
      <c r="J1514" s="14">
        <f>IF(H1514&lt;J$2,1,0)</f>
        <v>0</v>
      </c>
    </row>
    <row r="1515" spans="1:10" x14ac:dyDescent="0.25">
      <c r="A1515" s="2" t="s">
        <v>8</v>
      </c>
      <c r="B1515">
        <v>3110</v>
      </c>
      <c r="C1515" t="s">
        <v>1640</v>
      </c>
      <c r="D1515" s="2">
        <v>553263</v>
      </c>
      <c r="E1515" s="2" t="s">
        <v>1648</v>
      </c>
      <c r="F1515" s="6" t="s">
        <v>21</v>
      </c>
      <c r="G1515" s="5">
        <v>226</v>
      </c>
      <c r="H1515" s="1">
        <v>0.7168141592920354</v>
      </c>
      <c r="I1515" s="10">
        <v>64</v>
      </c>
      <c r="J1515" s="14">
        <f>IF(H1515&lt;J$2,1,0)</f>
        <v>0</v>
      </c>
    </row>
    <row r="1516" spans="1:10" x14ac:dyDescent="0.25">
      <c r="A1516" s="2" t="s">
        <v>8</v>
      </c>
      <c r="B1516">
        <v>3110</v>
      </c>
      <c r="C1516" t="s">
        <v>1640</v>
      </c>
      <c r="D1516" s="2">
        <v>553271</v>
      </c>
      <c r="E1516" s="2" t="s">
        <v>1649</v>
      </c>
      <c r="F1516" s="6" t="s">
        <v>139</v>
      </c>
      <c r="G1516" s="5">
        <v>5309</v>
      </c>
      <c r="H1516" s="1">
        <v>0.68242606893953661</v>
      </c>
      <c r="I1516" s="10">
        <v>1686</v>
      </c>
      <c r="J1516" s="14">
        <f>IF(H1516&lt;J$2,1,0)</f>
        <v>0</v>
      </c>
    </row>
    <row r="1517" spans="1:10" x14ac:dyDescent="0.25">
      <c r="A1517" s="2" t="s">
        <v>8</v>
      </c>
      <c r="B1517">
        <v>3110</v>
      </c>
      <c r="C1517" t="s">
        <v>1640</v>
      </c>
      <c r="D1517" s="2">
        <v>553298</v>
      </c>
      <c r="E1517" s="2" t="s">
        <v>1651</v>
      </c>
      <c r="F1517" s="6" t="s">
        <v>21</v>
      </c>
      <c r="G1517" s="5">
        <v>271</v>
      </c>
      <c r="H1517" s="1">
        <v>0.68634686346863472</v>
      </c>
      <c r="I1517" s="10">
        <v>85</v>
      </c>
      <c r="J1517" s="14">
        <f>IF(H1517&lt;J$2,1,0)</f>
        <v>0</v>
      </c>
    </row>
    <row r="1518" spans="1:10" x14ac:dyDescent="0.25">
      <c r="A1518" s="2" t="s">
        <v>8</v>
      </c>
      <c r="B1518">
        <v>3110</v>
      </c>
      <c r="C1518" t="s">
        <v>1640</v>
      </c>
      <c r="D1518" s="2">
        <v>553310</v>
      </c>
      <c r="E1518" s="2" t="s">
        <v>1652</v>
      </c>
      <c r="F1518" s="6" t="s">
        <v>21</v>
      </c>
      <c r="G1518" s="5">
        <v>138</v>
      </c>
      <c r="H1518" s="1">
        <v>0.71739130434782605</v>
      </c>
      <c r="I1518" s="10">
        <v>39</v>
      </c>
      <c r="J1518" s="14">
        <f>IF(H1518&lt;J$2,1,0)</f>
        <v>0</v>
      </c>
    </row>
    <row r="1519" spans="1:10" x14ac:dyDescent="0.25">
      <c r="A1519" s="2" t="s">
        <v>8</v>
      </c>
      <c r="B1519">
        <v>3110</v>
      </c>
      <c r="C1519" t="s">
        <v>1640</v>
      </c>
      <c r="D1519" s="2">
        <v>553361</v>
      </c>
      <c r="E1519" s="2" t="s">
        <v>1654</v>
      </c>
      <c r="F1519" s="6" t="s">
        <v>21</v>
      </c>
      <c r="G1519" s="5">
        <v>203</v>
      </c>
      <c r="H1519" s="1">
        <v>0.66995073891625612</v>
      </c>
      <c r="I1519" s="10">
        <v>67</v>
      </c>
      <c r="J1519" s="14">
        <f>IF(H1519&lt;J$2,1,0)</f>
        <v>0</v>
      </c>
    </row>
    <row r="1520" spans="1:10" x14ac:dyDescent="0.25">
      <c r="A1520" s="2" t="s">
        <v>8</v>
      </c>
      <c r="B1520">
        <v>3110</v>
      </c>
      <c r="C1520" t="s">
        <v>1640</v>
      </c>
      <c r="D1520" s="2">
        <v>553409</v>
      </c>
      <c r="E1520" s="2" t="s">
        <v>1655</v>
      </c>
      <c r="F1520" s="6" t="s">
        <v>21</v>
      </c>
      <c r="G1520" s="5">
        <v>330</v>
      </c>
      <c r="H1520" s="1">
        <v>0.66060606060606064</v>
      </c>
      <c r="I1520" s="10">
        <v>112</v>
      </c>
      <c r="J1520" s="14">
        <f>IF(H1520&lt;J$2,1,0)</f>
        <v>0</v>
      </c>
    </row>
    <row r="1521" spans="1:10" x14ac:dyDescent="0.25">
      <c r="A1521" s="2" t="s">
        <v>8</v>
      </c>
      <c r="B1521">
        <v>3110</v>
      </c>
      <c r="C1521" t="s">
        <v>1640</v>
      </c>
      <c r="D1521" s="2">
        <v>562866</v>
      </c>
      <c r="E1521" s="2" t="s">
        <v>1737</v>
      </c>
      <c r="F1521" s="6" t="s">
        <v>21</v>
      </c>
      <c r="G1521" s="5">
        <v>106</v>
      </c>
      <c r="H1521" s="1">
        <v>0.68867924528301883</v>
      </c>
      <c r="I1521" s="10">
        <v>33</v>
      </c>
      <c r="J1521" s="14">
        <f>IF(H1521&lt;J$2,1,0)</f>
        <v>0</v>
      </c>
    </row>
    <row r="1522" spans="1:10" x14ac:dyDescent="0.25">
      <c r="A1522" s="2" t="s">
        <v>8</v>
      </c>
      <c r="B1522">
        <v>3110</v>
      </c>
      <c r="C1522" t="s">
        <v>1640</v>
      </c>
      <c r="D1522" s="2">
        <v>563153</v>
      </c>
      <c r="E1522" s="2" t="s">
        <v>1743</v>
      </c>
      <c r="F1522" s="6" t="s">
        <v>21</v>
      </c>
      <c r="G1522" s="5">
        <v>57</v>
      </c>
      <c r="H1522" s="1">
        <v>0.64912280701754388</v>
      </c>
      <c r="I1522" s="10">
        <v>20</v>
      </c>
      <c r="J1522" s="14">
        <f>IF(H1522&lt;J$2,1,0)</f>
        <v>0</v>
      </c>
    </row>
    <row r="1523" spans="1:10" x14ac:dyDescent="0.25">
      <c r="A1523" s="2" t="s">
        <v>8</v>
      </c>
      <c r="B1523">
        <v>3110</v>
      </c>
      <c r="C1523" t="s">
        <v>1640</v>
      </c>
      <c r="D1523" s="2">
        <v>563765</v>
      </c>
      <c r="E1523" s="2" t="s">
        <v>1758</v>
      </c>
      <c r="F1523" s="6" t="s">
        <v>21</v>
      </c>
      <c r="G1523" s="5">
        <v>128</v>
      </c>
      <c r="H1523" s="1">
        <v>0.765625</v>
      </c>
      <c r="I1523" s="10">
        <v>30</v>
      </c>
      <c r="J1523" s="14">
        <f>IF(H1523&lt;J$2,1,0)</f>
        <v>0</v>
      </c>
    </row>
    <row r="1524" spans="1:10" x14ac:dyDescent="0.25">
      <c r="A1524" s="2" t="s">
        <v>8</v>
      </c>
      <c r="B1524">
        <v>3110</v>
      </c>
      <c r="C1524" t="s">
        <v>1640</v>
      </c>
      <c r="D1524" s="2">
        <v>563897</v>
      </c>
      <c r="E1524" s="2" t="s">
        <v>1759</v>
      </c>
      <c r="F1524" s="6" t="s">
        <v>21</v>
      </c>
      <c r="G1524" s="5">
        <v>210</v>
      </c>
      <c r="H1524" s="1">
        <v>0.61428571428571432</v>
      </c>
      <c r="I1524" s="10">
        <v>81</v>
      </c>
      <c r="J1524" s="14">
        <f>IF(H1524&lt;J$2,1,0)</f>
        <v>0</v>
      </c>
    </row>
    <row r="1525" spans="1:10" x14ac:dyDescent="0.25">
      <c r="A1525" s="2" t="s">
        <v>8</v>
      </c>
      <c r="B1525">
        <v>3110</v>
      </c>
      <c r="C1525" t="s">
        <v>1640</v>
      </c>
      <c r="D1525" s="2">
        <v>563986</v>
      </c>
      <c r="E1525" s="2" t="s">
        <v>1763</v>
      </c>
      <c r="F1525" s="6" t="s">
        <v>21</v>
      </c>
      <c r="G1525" s="5">
        <v>537</v>
      </c>
      <c r="H1525" s="1">
        <v>0.68901303538175052</v>
      </c>
      <c r="I1525" s="10">
        <v>167</v>
      </c>
      <c r="J1525" s="14">
        <f>IF(H1525&lt;J$2,1,0)</f>
        <v>0</v>
      </c>
    </row>
    <row r="1526" spans="1:10" x14ac:dyDescent="0.25">
      <c r="A1526" s="2" t="s">
        <v>8</v>
      </c>
      <c r="B1526">
        <v>3110</v>
      </c>
      <c r="C1526" t="s">
        <v>1640</v>
      </c>
      <c r="D1526" s="2">
        <v>599115</v>
      </c>
      <c r="E1526" s="2" t="s">
        <v>1787</v>
      </c>
      <c r="F1526" s="6" t="s">
        <v>21</v>
      </c>
      <c r="G1526" s="5">
        <v>262</v>
      </c>
      <c r="H1526" s="1">
        <v>0.72900763358778631</v>
      </c>
      <c r="I1526" s="10">
        <v>71</v>
      </c>
      <c r="J1526" s="14">
        <f>IF(H1526&lt;J$2,1,0)</f>
        <v>0</v>
      </c>
    </row>
    <row r="1527" spans="1:10" x14ac:dyDescent="0.25">
      <c r="A1527" s="2" t="s">
        <v>8</v>
      </c>
      <c r="B1527">
        <v>3110</v>
      </c>
      <c r="C1527" t="s">
        <v>1640</v>
      </c>
      <c r="D1527" s="2">
        <v>599255</v>
      </c>
      <c r="E1527" s="2" t="s">
        <v>1789</v>
      </c>
      <c r="F1527" s="6" t="s">
        <v>21</v>
      </c>
      <c r="G1527" s="5">
        <v>79</v>
      </c>
      <c r="H1527" s="1">
        <v>0.69620253164556967</v>
      </c>
      <c r="I1527" s="10">
        <v>24</v>
      </c>
      <c r="J1527" s="14">
        <f>IF(H1527&lt;J$2,1,0)</f>
        <v>0</v>
      </c>
    </row>
    <row r="1528" spans="1:10" x14ac:dyDescent="0.25">
      <c r="A1528" s="2" t="s">
        <v>8</v>
      </c>
      <c r="B1528">
        <v>3110</v>
      </c>
      <c r="C1528" t="s">
        <v>1640</v>
      </c>
      <c r="D1528" s="2">
        <v>599263</v>
      </c>
      <c r="E1528" s="2" t="s">
        <v>1790</v>
      </c>
      <c r="F1528" s="6" t="s">
        <v>21</v>
      </c>
      <c r="G1528" s="5">
        <v>137</v>
      </c>
      <c r="H1528" s="1">
        <v>0.66423357664233573</v>
      </c>
      <c r="I1528" s="10">
        <v>46</v>
      </c>
      <c r="J1528" s="14">
        <f>IF(H1528&lt;J$2,1,0)</f>
        <v>0</v>
      </c>
    </row>
    <row r="1529" spans="1:10" x14ac:dyDescent="0.25">
      <c r="A1529" s="2" t="s">
        <v>8</v>
      </c>
      <c r="B1529">
        <v>3110</v>
      </c>
      <c r="C1529" t="s">
        <v>1640</v>
      </c>
      <c r="D1529" s="2">
        <v>599271</v>
      </c>
      <c r="E1529" s="2" t="s">
        <v>1791</v>
      </c>
      <c r="F1529" s="6" t="s">
        <v>21</v>
      </c>
      <c r="G1529" s="5">
        <v>230</v>
      </c>
      <c r="H1529" s="1">
        <v>0.65652173913043477</v>
      </c>
      <c r="I1529" s="10">
        <v>79</v>
      </c>
      <c r="J1529" s="14">
        <f>IF(H1529&lt;J$2,1,0)</f>
        <v>0</v>
      </c>
    </row>
    <row r="1530" spans="1:10" x14ac:dyDescent="0.25">
      <c r="A1530" s="2" t="s">
        <v>8</v>
      </c>
      <c r="B1530">
        <v>3110</v>
      </c>
      <c r="C1530" t="s">
        <v>1640</v>
      </c>
      <c r="D1530" s="2">
        <v>599280</v>
      </c>
      <c r="E1530" s="2" t="s">
        <v>1792</v>
      </c>
      <c r="F1530" s="6" t="s">
        <v>21</v>
      </c>
      <c r="G1530" s="5">
        <v>104</v>
      </c>
      <c r="H1530" s="1">
        <v>0.76923076923076927</v>
      </c>
      <c r="I1530" s="10">
        <v>24</v>
      </c>
      <c r="J1530" s="14">
        <f>IF(H1530&lt;J$2,1,0)</f>
        <v>0</v>
      </c>
    </row>
    <row r="1531" spans="1:10" x14ac:dyDescent="0.25">
      <c r="A1531" s="2" t="s">
        <v>8</v>
      </c>
      <c r="B1531">
        <v>3111</v>
      </c>
      <c r="C1531" t="s">
        <v>1539</v>
      </c>
      <c r="D1531" s="2">
        <v>536423</v>
      </c>
      <c r="E1531" s="2" t="s">
        <v>1259</v>
      </c>
      <c r="F1531" s="6" t="s">
        <v>21</v>
      </c>
      <c r="G1531" s="5">
        <v>33</v>
      </c>
      <c r="H1531" s="1">
        <v>0.45454545454545453</v>
      </c>
      <c r="I1531" s="10">
        <v>18</v>
      </c>
      <c r="J1531" s="14">
        <f>IF(H1531&lt;J$2,1,0)</f>
        <v>1</v>
      </c>
    </row>
    <row r="1532" spans="1:10" x14ac:dyDescent="0.25">
      <c r="A1532" s="2" t="s">
        <v>8</v>
      </c>
      <c r="B1532">
        <v>3111</v>
      </c>
      <c r="C1532" t="s">
        <v>1539</v>
      </c>
      <c r="D1532" s="2">
        <v>536474</v>
      </c>
      <c r="E1532" s="2" t="s">
        <v>1261</v>
      </c>
      <c r="F1532" s="6" t="s">
        <v>21</v>
      </c>
      <c r="G1532" s="5">
        <v>95</v>
      </c>
      <c r="H1532" s="1">
        <v>0.6</v>
      </c>
      <c r="I1532" s="10">
        <v>38</v>
      </c>
      <c r="J1532" s="14">
        <f>IF(H1532&lt;J$2,1,0)</f>
        <v>0</v>
      </c>
    </row>
    <row r="1533" spans="1:10" x14ac:dyDescent="0.25">
      <c r="A1533" s="2" t="s">
        <v>8</v>
      </c>
      <c r="B1533">
        <v>3111</v>
      </c>
      <c r="C1533" t="s">
        <v>1539</v>
      </c>
      <c r="D1533" s="2">
        <v>536482</v>
      </c>
      <c r="E1533" s="2" t="s">
        <v>1262</v>
      </c>
      <c r="F1533" s="6" t="s">
        <v>21</v>
      </c>
      <c r="G1533" s="5">
        <v>52</v>
      </c>
      <c r="H1533" s="1">
        <v>0.55769230769230771</v>
      </c>
      <c r="I1533" s="10">
        <v>23</v>
      </c>
      <c r="J1533" s="14">
        <f>IF(H1533&lt;J$2,1,0)</f>
        <v>1</v>
      </c>
    </row>
    <row r="1534" spans="1:10" x14ac:dyDescent="0.25">
      <c r="A1534" s="2" t="s">
        <v>8</v>
      </c>
      <c r="B1534">
        <v>3111</v>
      </c>
      <c r="C1534" t="s">
        <v>1539</v>
      </c>
      <c r="D1534" s="2">
        <v>536504</v>
      </c>
      <c r="E1534" s="2" t="s">
        <v>1263</v>
      </c>
      <c r="F1534" s="6" t="s">
        <v>21</v>
      </c>
      <c r="G1534" s="5">
        <v>47</v>
      </c>
      <c r="H1534" s="1">
        <v>0.76595744680851063</v>
      </c>
      <c r="I1534" s="10">
        <v>11</v>
      </c>
      <c r="J1534" s="14">
        <f>IF(H1534&lt;J$2,1,0)</f>
        <v>0</v>
      </c>
    </row>
    <row r="1535" spans="1:10" x14ac:dyDescent="0.25">
      <c r="A1535" s="2" t="s">
        <v>8</v>
      </c>
      <c r="B1535">
        <v>3111</v>
      </c>
      <c r="C1535" t="s">
        <v>1539</v>
      </c>
      <c r="D1535" s="2">
        <v>536539</v>
      </c>
      <c r="E1535" s="2" t="s">
        <v>1265</v>
      </c>
      <c r="F1535" s="6" t="s">
        <v>21</v>
      </c>
      <c r="G1535" s="5">
        <v>57</v>
      </c>
      <c r="H1535" s="1">
        <v>0.47368421052631576</v>
      </c>
      <c r="I1535" s="10">
        <v>30</v>
      </c>
      <c r="J1535" s="14">
        <f>IF(H1535&lt;J$2,1,0)</f>
        <v>1</v>
      </c>
    </row>
    <row r="1536" spans="1:10" x14ac:dyDescent="0.25">
      <c r="A1536" s="2" t="s">
        <v>8</v>
      </c>
      <c r="B1536">
        <v>3111</v>
      </c>
      <c r="C1536" t="s">
        <v>1539</v>
      </c>
      <c r="D1536" s="2">
        <v>536547</v>
      </c>
      <c r="E1536" s="2" t="s">
        <v>1266</v>
      </c>
      <c r="F1536" s="6" t="s">
        <v>21</v>
      </c>
      <c r="G1536" s="5">
        <v>109</v>
      </c>
      <c r="H1536" s="1">
        <v>0.65137614678899081</v>
      </c>
      <c r="I1536" s="10">
        <v>38</v>
      </c>
      <c r="J1536" s="14">
        <f>IF(H1536&lt;J$2,1,0)</f>
        <v>0</v>
      </c>
    </row>
    <row r="1537" spans="1:10" x14ac:dyDescent="0.25">
      <c r="A1537" s="2" t="s">
        <v>8</v>
      </c>
      <c r="B1537">
        <v>3111</v>
      </c>
      <c r="C1537" t="s">
        <v>1539</v>
      </c>
      <c r="D1537" s="2">
        <v>536555</v>
      </c>
      <c r="E1537" s="2" t="s">
        <v>1267</v>
      </c>
      <c r="F1537" s="6" t="s">
        <v>21</v>
      </c>
      <c r="G1537" s="5">
        <v>115</v>
      </c>
      <c r="H1537" s="1">
        <v>0.64347826086956517</v>
      </c>
      <c r="I1537" s="10">
        <v>41</v>
      </c>
      <c r="J1537" s="14">
        <f>IF(H1537&lt;J$2,1,0)</f>
        <v>0</v>
      </c>
    </row>
    <row r="1538" spans="1:10" x14ac:dyDescent="0.25">
      <c r="A1538" s="2" t="s">
        <v>8</v>
      </c>
      <c r="B1538">
        <v>3111</v>
      </c>
      <c r="C1538" t="s">
        <v>1539</v>
      </c>
      <c r="D1538" s="2">
        <v>536563</v>
      </c>
      <c r="E1538" s="2" t="s">
        <v>1268</v>
      </c>
      <c r="F1538" s="6" t="s">
        <v>21</v>
      </c>
      <c r="G1538" s="5">
        <v>196</v>
      </c>
      <c r="H1538" s="1">
        <v>0.67346938775510201</v>
      </c>
      <c r="I1538" s="10">
        <v>64</v>
      </c>
      <c r="J1538" s="14">
        <f>IF(H1538&lt;J$2,1,0)</f>
        <v>0</v>
      </c>
    </row>
    <row r="1539" spans="1:10" x14ac:dyDescent="0.25">
      <c r="A1539" s="2" t="s">
        <v>8</v>
      </c>
      <c r="B1539">
        <v>3111</v>
      </c>
      <c r="C1539" t="s">
        <v>1539</v>
      </c>
      <c r="D1539" s="2">
        <v>536628</v>
      </c>
      <c r="E1539" s="2" t="s">
        <v>1271</v>
      </c>
      <c r="F1539" s="6" t="s">
        <v>21</v>
      </c>
      <c r="G1539" s="5">
        <v>81</v>
      </c>
      <c r="H1539" s="1">
        <v>0.64197530864197527</v>
      </c>
      <c r="I1539" s="10">
        <v>29</v>
      </c>
      <c r="J1539" s="14">
        <f>IF(H1539&lt;J$2,1,0)</f>
        <v>0</v>
      </c>
    </row>
    <row r="1540" spans="1:10" x14ac:dyDescent="0.25">
      <c r="A1540" s="2" t="s">
        <v>8</v>
      </c>
      <c r="B1540">
        <v>3111</v>
      </c>
      <c r="C1540" t="s">
        <v>1539</v>
      </c>
      <c r="D1540" s="2">
        <v>536644</v>
      </c>
      <c r="E1540" s="2" t="s">
        <v>1272</v>
      </c>
      <c r="F1540" s="6" t="s">
        <v>21</v>
      </c>
      <c r="G1540" s="5">
        <v>139</v>
      </c>
      <c r="H1540" s="1">
        <v>0.60431654676258995</v>
      </c>
      <c r="I1540" s="10">
        <v>55</v>
      </c>
      <c r="J1540" s="14">
        <f>IF(H1540&lt;J$2,1,0)</f>
        <v>0</v>
      </c>
    </row>
    <row r="1541" spans="1:10" x14ac:dyDescent="0.25">
      <c r="A1541" s="2" t="s">
        <v>8</v>
      </c>
      <c r="B1541">
        <v>3111</v>
      </c>
      <c r="C1541" t="s">
        <v>1539</v>
      </c>
      <c r="D1541" s="2">
        <v>536679</v>
      </c>
      <c r="E1541" s="2" t="s">
        <v>1273</v>
      </c>
      <c r="F1541" s="6" t="s">
        <v>21</v>
      </c>
      <c r="G1541" s="5">
        <v>63</v>
      </c>
      <c r="H1541" s="1">
        <v>0.49206349206349204</v>
      </c>
      <c r="I1541" s="10">
        <v>32</v>
      </c>
      <c r="J1541" s="14">
        <f>IF(H1541&lt;J$2,1,0)</f>
        <v>1</v>
      </c>
    </row>
    <row r="1542" spans="1:10" x14ac:dyDescent="0.25">
      <c r="A1542" s="2" t="s">
        <v>8</v>
      </c>
      <c r="B1542">
        <v>3111</v>
      </c>
      <c r="C1542" t="s">
        <v>1539</v>
      </c>
      <c r="D1542" s="2">
        <v>536695</v>
      </c>
      <c r="E1542" s="2" t="s">
        <v>1274</v>
      </c>
      <c r="F1542" s="6" t="s">
        <v>21</v>
      </c>
      <c r="G1542" s="5">
        <v>83</v>
      </c>
      <c r="H1542" s="1">
        <v>0.68674698795180722</v>
      </c>
      <c r="I1542" s="10">
        <v>26</v>
      </c>
      <c r="J1542" s="14">
        <f>IF(H1542&lt;J$2,1,0)</f>
        <v>0</v>
      </c>
    </row>
    <row r="1543" spans="1:10" x14ac:dyDescent="0.25">
      <c r="A1543" s="2" t="s">
        <v>8</v>
      </c>
      <c r="B1543">
        <v>3111</v>
      </c>
      <c r="C1543" t="s">
        <v>1539</v>
      </c>
      <c r="D1543" s="2">
        <v>536725</v>
      </c>
      <c r="E1543" s="2" t="s">
        <v>1275</v>
      </c>
      <c r="F1543" s="6" t="s">
        <v>21</v>
      </c>
      <c r="G1543" s="5">
        <v>94</v>
      </c>
      <c r="H1543" s="1">
        <v>0.67021276595744683</v>
      </c>
      <c r="I1543" s="10">
        <v>31</v>
      </c>
      <c r="J1543" s="14">
        <f>IF(H1543&lt;J$2,1,0)</f>
        <v>0</v>
      </c>
    </row>
    <row r="1544" spans="1:10" x14ac:dyDescent="0.25">
      <c r="A1544" s="2" t="s">
        <v>8</v>
      </c>
      <c r="B1544">
        <v>3111</v>
      </c>
      <c r="C1544" t="s">
        <v>1539</v>
      </c>
      <c r="D1544" s="2">
        <v>536741</v>
      </c>
      <c r="E1544" s="2" t="s">
        <v>1276</v>
      </c>
      <c r="F1544" s="6" t="s">
        <v>21</v>
      </c>
      <c r="G1544" s="5">
        <v>144</v>
      </c>
      <c r="H1544" s="1">
        <v>0.70138888888888884</v>
      </c>
      <c r="I1544" s="10">
        <v>43</v>
      </c>
      <c r="J1544" s="14">
        <f>IF(H1544&lt;J$2,1,0)</f>
        <v>0</v>
      </c>
    </row>
    <row r="1545" spans="1:10" x14ac:dyDescent="0.25">
      <c r="A1545" s="2" t="s">
        <v>8</v>
      </c>
      <c r="B1545">
        <v>3111</v>
      </c>
      <c r="C1545" t="s">
        <v>1539</v>
      </c>
      <c r="D1545" s="2">
        <v>536750</v>
      </c>
      <c r="E1545" s="2" t="s">
        <v>1277</v>
      </c>
      <c r="F1545" s="6" t="s">
        <v>21</v>
      </c>
      <c r="G1545" s="5">
        <v>91</v>
      </c>
      <c r="H1545" s="1">
        <v>0.53846153846153844</v>
      </c>
      <c r="I1545" s="10">
        <v>42</v>
      </c>
      <c r="J1545" s="14">
        <f>IF(H1545&lt;J$2,1,0)</f>
        <v>1</v>
      </c>
    </row>
    <row r="1546" spans="1:10" x14ac:dyDescent="0.25">
      <c r="A1546" s="2" t="s">
        <v>8</v>
      </c>
      <c r="B1546">
        <v>3111</v>
      </c>
      <c r="C1546" t="s">
        <v>1539</v>
      </c>
      <c r="D1546" s="2">
        <v>536776</v>
      </c>
      <c r="E1546" s="2" t="s">
        <v>1278</v>
      </c>
      <c r="F1546" s="6" t="s">
        <v>21</v>
      </c>
      <c r="G1546" s="5">
        <v>129</v>
      </c>
      <c r="H1546" s="1">
        <v>0.63565891472868219</v>
      </c>
      <c r="I1546" s="10">
        <v>47</v>
      </c>
      <c r="J1546" s="14">
        <f>IF(H1546&lt;J$2,1,0)</f>
        <v>0</v>
      </c>
    </row>
    <row r="1547" spans="1:10" x14ac:dyDescent="0.25">
      <c r="A1547" s="2" t="s">
        <v>8</v>
      </c>
      <c r="B1547">
        <v>3111</v>
      </c>
      <c r="C1547" t="s">
        <v>1539</v>
      </c>
      <c r="D1547" s="2">
        <v>536784</v>
      </c>
      <c r="E1547" s="2" t="s">
        <v>1279</v>
      </c>
      <c r="F1547" s="6" t="s">
        <v>21</v>
      </c>
      <c r="G1547" s="5">
        <v>109</v>
      </c>
      <c r="H1547" s="1">
        <v>0.62385321100917435</v>
      </c>
      <c r="I1547" s="10">
        <v>41</v>
      </c>
      <c r="J1547" s="14">
        <f>IF(H1547&lt;J$2,1,0)</f>
        <v>0</v>
      </c>
    </row>
    <row r="1548" spans="1:10" x14ac:dyDescent="0.25">
      <c r="A1548" s="2" t="s">
        <v>8</v>
      </c>
      <c r="B1548">
        <v>3111</v>
      </c>
      <c r="C1548" t="s">
        <v>1539</v>
      </c>
      <c r="D1548" s="2">
        <v>536792</v>
      </c>
      <c r="E1548" s="2" t="s">
        <v>1280</v>
      </c>
      <c r="F1548" s="6" t="s">
        <v>21</v>
      </c>
      <c r="G1548" s="5">
        <v>67</v>
      </c>
      <c r="H1548" s="1">
        <v>0.67164179104477617</v>
      </c>
      <c r="I1548" s="10">
        <v>22</v>
      </c>
      <c r="J1548" s="14">
        <f>IF(H1548&lt;J$2,1,0)</f>
        <v>0</v>
      </c>
    </row>
    <row r="1549" spans="1:10" x14ac:dyDescent="0.25">
      <c r="A1549" s="2" t="s">
        <v>8</v>
      </c>
      <c r="B1549">
        <v>3111</v>
      </c>
      <c r="C1549" t="s">
        <v>1539</v>
      </c>
      <c r="D1549" s="2">
        <v>536831</v>
      </c>
      <c r="E1549" s="2" t="s">
        <v>1283</v>
      </c>
      <c r="F1549" s="6" t="s">
        <v>21</v>
      </c>
      <c r="G1549" s="5">
        <v>74</v>
      </c>
      <c r="H1549" s="1">
        <v>0.55405405405405406</v>
      </c>
      <c r="I1549" s="10">
        <v>33</v>
      </c>
      <c r="J1549" s="14">
        <f>IF(H1549&lt;J$2,1,0)</f>
        <v>1</v>
      </c>
    </row>
    <row r="1550" spans="1:10" x14ac:dyDescent="0.25">
      <c r="A1550" s="2" t="s">
        <v>8</v>
      </c>
      <c r="B1550">
        <v>3111</v>
      </c>
      <c r="C1550" t="s">
        <v>1539</v>
      </c>
      <c r="D1550" s="2">
        <v>536849</v>
      </c>
      <c r="E1550" s="2" t="s">
        <v>1284</v>
      </c>
      <c r="F1550" s="6" t="s">
        <v>21</v>
      </c>
      <c r="G1550" s="5">
        <v>382</v>
      </c>
      <c r="H1550" s="1">
        <v>0.66753926701570676</v>
      </c>
      <c r="I1550" s="10">
        <v>127</v>
      </c>
      <c r="J1550" s="14">
        <f>IF(H1550&lt;J$2,1,0)</f>
        <v>0</v>
      </c>
    </row>
    <row r="1551" spans="1:10" x14ac:dyDescent="0.25">
      <c r="A1551" s="2" t="s">
        <v>8</v>
      </c>
      <c r="B1551">
        <v>3111</v>
      </c>
      <c r="C1551" t="s">
        <v>1539</v>
      </c>
      <c r="D1551" s="2">
        <v>536865</v>
      </c>
      <c r="E1551" s="2" t="s">
        <v>1285</v>
      </c>
      <c r="F1551" s="6" t="s">
        <v>21</v>
      </c>
      <c r="G1551" s="5">
        <v>195</v>
      </c>
      <c r="H1551" s="1">
        <v>0.69230769230769229</v>
      </c>
      <c r="I1551" s="10">
        <v>60</v>
      </c>
      <c r="J1551" s="14">
        <f>IF(H1551&lt;J$2,1,0)</f>
        <v>0</v>
      </c>
    </row>
    <row r="1552" spans="1:10" x14ac:dyDescent="0.25">
      <c r="A1552" s="2" t="s">
        <v>8</v>
      </c>
      <c r="B1552">
        <v>3111</v>
      </c>
      <c r="C1552" t="s">
        <v>1539</v>
      </c>
      <c r="D1552" s="2">
        <v>536873</v>
      </c>
      <c r="E1552" s="2" t="s">
        <v>1286</v>
      </c>
      <c r="F1552" s="6" t="s">
        <v>21</v>
      </c>
      <c r="G1552" s="5">
        <v>55</v>
      </c>
      <c r="H1552" s="1">
        <v>0.61818181818181817</v>
      </c>
      <c r="I1552" s="10">
        <v>21</v>
      </c>
      <c r="J1552" s="14">
        <f>IF(H1552&lt;J$2,1,0)</f>
        <v>0</v>
      </c>
    </row>
    <row r="1553" spans="1:10" x14ac:dyDescent="0.25">
      <c r="A1553" s="2" t="s">
        <v>8</v>
      </c>
      <c r="B1553">
        <v>3111</v>
      </c>
      <c r="C1553" t="s">
        <v>1539</v>
      </c>
      <c r="D1553" s="2">
        <v>536881</v>
      </c>
      <c r="E1553" s="2" t="s">
        <v>1287</v>
      </c>
      <c r="F1553" s="6" t="s">
        <v>21</v>
      </c>
      <c r="G1553" s="5">
        <v>251</v>
      </c>
      <c r="H1553" s="1">
        <v>0.74103585657370519</v>
      </c>
      <c r="I1553" s="10">
        <v>65</v>
      </c>
      <c r="J1553" s="14">
        <f>IF(H1553&lt;J$2,1,0)</f>
        <v>0</v>
      </c>
    </row>
    <row r="1554" spans="1:10" x14ac:dyDescent="0.25">
      <c r="A1554" s="2" t="s">
        <v>8</v>
      </c>
      <c r="B1554">
        <v>3111</v>
      </c>
      <c r="C1554" t="s">
        <v>1539</v>
      </c>
      <c r="D1554" s="2">
        <v>536920</v>
      </c>
      <c r="E1554" s="2" t="s">
        <v>1291</v>
      </c>
      <c r="F1554" s="6" t="s">
        <v>21</v>
      </c>
      <c r="G1554" s="5">
        <v>179</v>
      </c>
      <c r="H1554" s="1">
        <v>0.73184357541899436</v>
      </c>
      <c r="I1554" s="10">
        <v>48</v>
      </c>
      <c r="J1554" s="14">
        <f>IF(H1554&lt;J$2,1,0)</f>
        <v>0</v>
      </c>
    </row>
    <row r="1555" spans="1:10" x14ac:dyDescent="0.25">
      <c r="A1555" s="2" t="s">
        <v>8</v>
      </c>
      <c r="B1555">
        <v>3111</v>
      </c>
      <c r="C1555" t="s">
        <v>1539</v>
      </c>
      <c r="D1555" s="2">
        <v>536946</v>
      </c>
      <c r="E1555" s="2" t="s">
        <v>1292</v>
      </c>
      <c r="F1555" s="6" t="s">
        <v>21</v>
      </c>
      <c r="G1555" s="5">
        <v>79</v>
      </c>
      <c r="H1555" s="1">
        <v>0.74683544303797467</v>
      </c>
      <c r="I1555" s="10">
        <v>20</v>
      </c>
      <c r="J1555" s="14">
        <f>IF(H1555&lt;J$2,1,0)</f>
        <v>0</v>
      </c>
    </row>
    <row r="1556" spans="1:10" x14ac:dyDescent="0.25">
      <c r="A1556" s="2" t="s">
        <v>8</v>
      </c>
      <c r="B1556">
        <v>3111</v>
      </c>
      <c r="C1556" t="s">
        <v>1539</v>
      </c>
      <c r="D1556" s="2">
        <v>536954</v>
      </c>
      <c r="E1556" s="2" t="s">
        <v>1293</v>
      </c>
      <c r="F1556" s="6" t="s">
        <v>21</v>
      </c>
      <c r="G1556" s="5">
        <v>60</v>
      </c>
      <c r="H1556" s="1">
        <v>0.56666666666666665</v>
      </c>
      <c r="I1556" s="10">
        <v>26</v>
      </c>
      <c r="J1556" s="14">
        <f>IF(H1556&lt;J$2,1,0)</f>
        <v>0</v>
      </c>
    </row>
    <row r="1557" spans="1:10" x14ac:dyDescent="0.25">
      <c r="A1557" s="2" t="s">
        <v>8</v>
      </c>
      <c r="B1557">
        <v>3111</v>
      </c>
      <c r="C1557" t="s">
        <v>1539</v>
      </c>
      <c r="D1557" s="2">
        <v>536962</v>
      </c>
      <c r="E1557" s="2" t="s">
        <v>1294</v>
      </c>
      <c r="F1557" s="6" t="s">
        <v>21</v>
      </c>
      <c r="G1557" s="5">
        <v>185</v>
      </c>
      <c r="H1557" s="1">
        <v>0.62702702702702706</v>
      </c>
      <c r="I1557" s="10">
        <v>69</v>
      </c>
      <c r="J1557" s="14">
        <f>IF(H1557&lt;J$2,1,0)</f>
        <v>0</v>
      </c>
    </row>
    <row r="1558" spans="1:10" x14ac:dyDescent="0.25">
      <c r="A1558" s="2" t="s">
        <v>8</v>
      </c>
      <c r="B1558">
        <v>3111</v>
      </c>
      <c r="C1558" t="s">
        <v>1539</v>
      </c>
      <c r="D1558" s="2">
        <v>550787</v>
      </c>
      <c r="E1558" s="2" t="s">
        <v>1539</v>
      </c>
      <c r="F1558" s="6" t="s">
        <v>59</v>
      </c>
      <c r="G1558" s="5">
        <v>18604</v>
      </c>
      <c r="H1558" s="1">
        <v>0.68173511072887549</v>
      </c>
      <c r="I1558" s="10">
        <v>5921</v>
      </c>
      <c r="J1558" s="14">
        <f>IF(H1558&lt;J$2,1,0)</f>
        <v>0</v>
      </c>
    </row>
    <row r="1559" spans="1:10" x14ac:dyDescent="0.25">
      <c r="A1559" s="2" t="s">
        <v>8</v>
      </c>
      <c r="B1559">
        <v>3111</v>
      </c>
      <c r="C1559" t="s">
        <v>1539</v>
      </c>
      <c r="D1559" s="2">
        <v>550906</v>
      </c>
      <c r="E1559" s="2" t="s">
        <v>1544</v>
      </c>
      <c r="F1559" s="6" t="s">
        <v>21</v>
      </c>
      <c r="G1559" s="5">
        <v>397</v>
      </c>
      <c r="H1559" s="1">
        <v>0.60705289672544083</v>
      </c>
      <c r="I1559" s="10">
        <v>156</v>
      </c>
      <c r="J1559" s="14">
        <f>IF(H1559&lt;J$2,1,0)</f>
        <v>0</v>
      </c>
    </row>
    <row r="1560" spans="1:10" x14ac:dyDescent="0.25">
      <c r="A1560" s="2" t="s">
        <v>8</v>
      </c>
      <c r="B1560">
        <v>3111</v>
      </c>
      <c r="C1560" t="s">
        <v>1539</v>
      </c>
      <c r="D1560" s="2">
        <v>550922</v>
      </c>
      <c r="E1560" s="2" t="s">
        <v>1545</v>
      </c>
      <c r="F1560" s="6" t="s">
        <v>23</v>
      </c>
      <c r="G1560" s="5">
        <v>745</v>
      </c>
      <c r="H1560" s="1">
        <v>0.61610738255033559</v>
      </c>
      <c r="I1560" s="10">
        <v>286</v>
      </c>
      <c r="J1560" s="14">
        <f>IF(H1560&lt;J$2,1,0)</f>
        <v>0</v>
      </c>
    </row>
    <row r="1561" spans="1:10" x14ac:dyDescent="0.25">
      <c r="A1561" s="2" t="s">
        <v>8</v>
      </c>
      <c r="B1561">
        <v>3111</v>
      </c>
      <c r="C1561" t="s">
        <v>1539</v>
      </c>
      <c r="D1561" s="2">
        <v>550949</v>
      </c>
      <c r="E1561" s="2" t="s">
        <v>1546</v>
      </c>
      <c r="F1561" s="6" t="s">
        <v>21</v>
      </c>
      <c r="G1561" s="5">
        <v>161</v>
      </c>
      <c r="H1561" s="1">
        <v>0.60248447204968947</v>
      </c>
      <c r="I1561" s="10">
        <v>64</v>
      </c>
      <c r="J1561" s="14">
        <f>IF(H1561&lt;J$2,1,0)</f>
        <v>0</v>
      </c>
    </row>
    <row r="1562" spans="1:10" x14ac:dyDescent="0.25">
      <c r="A1562" s="2" t="s">
        <v>8</v>
      </c>
      <c r="B1562">
        <v>3111</v>
      </c>
      <c r="C1562" t="s">
        <v>1539</v>
      </c>
      <c r="D1562" s="2">
        <v>550957</v>
      </c>
      <c r="E1562" s="2" t="s">
        <v>1547</v>
      </c>
      <c r="F1562" s="6" t="s">
        <v>23</v>
      </c>
      <c r="G1562" s="5">
        <v>735</v>
      </c>
      <c r="H1562" s="1">
        <v>0.7142857142857143</v>
      </c>
      <c r="I1562" s="10">
        <v>210</v>
      </c>
      <c r="J1562" s="14">
        <f>IF(H1562&lt;J$2,1,0)</f>
        <v>0</v>
      </c>
    </row>
    <row r="1563" spans="1:10" x14ac:dyDescent="0.25">
      <c r="A1563" s="2" t="s">
        <v>8</v>
      </c>
      <c r="B1563">
        <v>3111</v>
      </c>
      <c r="C1563" t="s">
        <v>1539</v>
      </c>
      <c r="D1563" s="2">
        <v>550981</v>
      </c>
      <c r="E1563" s="2" t="s">
        <v>1549</v>
      </c>
      <c r="F1563" s="6" t="s">
        <v>21</v>
      </c>
      <c r="G1563" s="5">
        <v>233</v>
      </c>
      <c r="H1563" s="1">
        <v>0.69957081545064381</v>
      </c>
      <c r="I1563" s="10">
        <v>70</v>
      </c>
      <c r="J1563" s="14">
        <f>IF(H1563&lt;J$2,1,0)</f>
        <v>0</v>
      </c>
    </row>
    <row r="1564" spans="1:10" x14ac:dyDescent="0.25">
      <c r="A1564" s="2" t="s">
        <v>8</v>
      </c>
      <c r="B1564">
        <v>3111</v>
      </c>
      <c r="C1564" t="s">
        <v>1539</v>
      </c>
      <c r="D1564" s="2">
        <v>551023</v>
      </c>
      <c r="E1564" s="2" t="s">
        <v>1551</v>
      </c>
      <c r="F1564" s="6" t="s">
        <v>21</v>
      </c>
      <c r="G1564" s="5">
        <v>203</v>
      </c>
      <c r="H1564" s="1">
        <v>0.68472906403940892</v>
      </c>
      <c r="I1564" s="10">
        <v>64</v>
      </c>
      <c r="J1564" s="14">
        <f>IF(H1564&lt;J$2,1,0)</f>
        <v>0</v>
      </c>
    </row>
    <row r="1565" spans="1:10" x14ac:dyDescent="0.25">
      <c r="A1565" s="2" t="s">
        <v>8</v>
      </c>
      <c r="B1565">
        <v>3111</v>
      </c>
      <c r="C1565" t="s">
        <v>1539</v>
      </c>
      <c r="D1565" s="2">
        <v>551040</v>
      </c>
      <c r="E1565" s="2" t="s">
        <v>1552</v>
      </c>
      <c r="F1565" s="6" t="s">
        <v>21</v>
      </c>
      <c r="G1565" s="5">
        <v>259</v>
      </c>
      <c r="H1565" s="1">
        <v>0.62934362934362931</v>
      </c>
      <c r="I1565" s="10">
        <v>96</v>
      </c>
      <c r="J1565" s="14">
        <f>IF(H1565&lt;J$2,1,0)</f>
        <v>0</v>
      </c>
    </row>
    <row r="1566" spans="1:10" x14ac:dyDescent="0.25">
      <c r="A1566" s="2" t="s">
        <v>8</v>
      </c>
      <c r="B1566">
        <v>3111</v>
      </c>
      <c r="C1566" t="s">
        <v>1539</v>
      </c>
      <c r="D1566" s="2">
        <v>551104</v>
      </c>
      <c r="E1566" s="2" t="s">
        <v>1553</v>
      </c>
      <c r="F1566" s="6" t="s">
        <v>21</v>
      </c>
      <c r="G1566" s="5">
        <v>138</v>
      </c>
      <c r="H1566" s="1">
        <v>0.65942028985507251</v>
      </c>
      <c r="I1566" s="10">
        <v>47</v>
      </c>
      <c r="J1566" s="14">
        <f>IF(H1566&lt;J$2,1,0)</f>
        <v>0</v>
      </c>
    </row>
    <row r="1567" spans="1:10" x14ac:dyDescent="0.25">
      <c r="A1567" s="2" t="s">
        <v>8</v>
      </c>
      <c r="B1567">
        <v>3111</v>
      </c>
      <c r="C1567" t="s">
        <v>1539</v>
      </c>
      <c r="D1567" s="2">
        <v>551121</v>
      </c>
      <c r="E1567" s="2" t="s">
        <v>1554</v>
      </c>
      <c r="F1567" s="6" t="s">
        <v>21</v>
      </c>
      <c r="G1567" s="5">
        <v>132</v>
      </c>
      <c r="H1567" s="1">
        <v>0.5</v>
      </c>
      <c r="I1567" s="10">
        <v>66</v>
      </c>
      <c r="J1567" s="14">
        <f>IF(H1567&lt;J$2,1,0)</f>
        <v>1</v>
      </c>
    </row>
    <row r="1568" spans="1:10" x14ac:dyDescent="0.25">
      <c r="A1568" s="2" t="s">
        <v>8</v>
      </c>
      <c r="B1568">
        <v>3111</v>
      </c>
      <c r="C1568" t="s">
        <v>1539</v>
      </c>
      <c r="D1568" s="2">
        <v>551155</v>
      </c>
      <c r="E1568" s="2" t="s">
        <v>1556</v>
      </c>
      <c r="F1568" s="6" t="s">
        <v>21</v>
      </c>
      <c r="G1568" s="5">
        <v>217</v>
      </c>
      <c r="H1568" s="1">
        <v>0.60368663594470051</v>
      </c>
      <c r="I1568" s="10">
        <v>86</v>
      </c>
      <c r="J1568" s="14">
        <f>IF(H1568&lt;J$2,1,0)</f>
        <v>0</v>
      </c>
    </row>
    <row r="1569" spans="1:10" x14ac:dyDescent="0.25">
      <c r="A1569" s="2" t="s">
        <v>8</v>
      </c>
      <c r="B1569">
        <v>3111</v>
      </c>
      <c r="C1569" t="s">
        <v>1539</v>
      </c>
      <c r="D1569" s="2">
        <v>551163</v>
      </c>
      <c r="E1569" s="2" t="s">
        <v>1557</v>
      </c>
      <c r="F1569" s="6" t="s">
        <v>21</v>
      </c>
      <c r="G1569" s="5">
        <v>165</v>
      </c>
      <c r="H1569" s="1">
        <v>0.58787878787878789</v>
      </c>
      <c r="I1569" s="10">
        <v>68</v>
      </c>
      <c r="J1569" s="14">
        <f>IF(H1569&lt;J$2,1,0)</f>
        <v>0</v>
      </c>
    </row>
    <row r="1570" spans="1:10" x14ac:dyDescent="0.25">
      <c r="A1570" s="2" t="s">
        <v>8</v>
      </c>
      <c r="B1570">
        <v>3111</v>
      </c>
      <c r="C1570" t="s">
        <v>1539</v>
      </c>
      <c r="D1570" s="2">
        <v>551201</v>
      </c>
      <c r="E1570" s="2" t="s">
        <v>1559</v>
      </c>
      <c r="F1570" s="6" t="s">
        <v>23</v>
      </c>
      <c r="G1570" s="5">
        <v>1117</v>
      </c>
      <c r="H1570" s="1">
        <v>0.66159355416293641</v>
      </c>
      <c r="I1570" s="10">
        <v>378</v>
      </c>
      <c r="J1570" s="14">
        <f>IF(H1570&lt;J$2,1,0)</f>
        <v>0</v>
      </c>
    </row>
    <row r="1571" spans="1:10" x14ac:dyDescent="0.25">
      <c r="A1571" s="2" t="s">
        <v>8</v>
      </c>
      <c r="B1571">
        <v>3111</v>
      </c>
      <c r="C1571" t="s">
        <v>1539</v>
      </c>
      <c r="D1571" s="2">
        <v>551261</v>
      </c>
      <c r="E1571" s="2" t="s">
        <v>1560</v>
      </c>
      <c r="F1571" s="6" t="s">
        <v>21</v>
      </c>
      <c r="G1571" s="5">
        <v>189</v>
      </c>
      <c r="H1571" s="1">
        <v>0.62962962962962965</v>
      </c>
      <c r="I1571" s="10">
        <v>70</v>
      </c>
      <c r="J1571" s="14">
        <f>IF(H1571&lt;J$2,1,0)</f>
        <v>0</v>
      </c>
    </row>
    <row r="1572" spans="1:10" x14ac:dyDescent="0.25">
      <c r="A1572" s="2" t="s">
        <v>8</v>
      </c>
      <c r="B1572">
        <v>3111</v>
      </c>
      <c r="C1572" t="s">
        <v>1539</v>
      </c>
      <c r="D1572" s="2">
        <v>551341</v>
      </c>
      <c r="E1572" s="2" t="s">
        <v>1562</v>
      </c>
      <c r="F1572" s="6" t="s">
        <v>21</v>
      </c>
      <c r="G1572" s="5">
        <v>224</v>
      </c>
      <c r="H1572" s="1">
        <v>0.7321428571428571</v>
      </c>
      <c r="I1572" s="10">
        <v>60</v>
      </c>
      <c r="J1572" s="14">
        <f>IF(H1572&lt;J$2,1,0)</f>
        <v>0</v>
      </c>
    </row>
    <row r="1573" spans="1:10" x14ac:dyDescent="0.25">
      <c r="A1573" s="2" t="s">
        <v>8</v>
      </c>
      <c r="B1573">
        <v>3111</v>
      </c>
      <c r="C1573" t="s">
        <v>1539</v>
      </c>
      <c r="D1573" s="2">
        <v>551384</v>
      </c>
      <c r="E1573" s="2" t="s">
        <v>1564</v>
      </c>
      <c r="F1573" s="6" t="s">
        <v>21</v>
      </c>
      <c r="G1573" s="5">
        <v>576</v>
      </c>
      <c r="H1573" s="1">
        <v>0.64930555555555558</v>
      </c>
      <c r="I1573" s="10">
        <v>202</v>
      </c>
      <c r="J1573" s="14">
        <f>IF(H1573&lt;J$2,1,0)</f>
        <v>0</v>
      </c>
    </row>
    <row r="1574" spans="1:10" x14ac:dyDescent="0.25">
      <c r="A1574" s="2" t="s">
        <v>8</v>
      </c>
      <c r="B1574">
        <v>3111</v>
      </c>
      <c r="C1574" t="s">
        <v>1539</v>
      </c>
      <c r="D1574" s="2">
        <v>551392</v>
      </c>
      <c r="E1574" s="2" t="s">
        <v>1565</v>
      </c>
      <c r="F1574" s="6" t="s">
        <v>21</v>
      </c>
      <c r="G1574" s="5">
        <v>225</v>
      </c>
      <c r="H1574" s="1">
        <v>0.62666666666666671</v>
      </c>
      <c r="I1574" s="10">
        <v>84</v>
      </c>
      <c r="J1574" s="14">
        <f>IF(H1574&lt;J$2,1,0)</f>
        <v>0</v>
      </c>
    </row>
    <row r="1575" spans="1:10" x14ac:dyDescent="0.25">
      <c r="A1575" s="2" t="s">
        <v>8</v>
      </c>
      <c r="B1575">
        <v>3111</v>
      </c>
      <c r="C1575" t="s">
        <v>1539</v>
      </c>
      <c r="D1575" s="2">
        <v>551414</v>
      </c>
      <c r="E1575" s="2" t="s">
        <v>1566</v>
      </c>
      <c r="F1575" s="6" t="s">
        <v>21</v>
      </c>
      <c r="G1575" s="5">
        <v>216</v>
      </c>
      <c r="H1575" s="1">
        <v>0.64351851851851849</v>
      </c>
      <c r="I1575" s="10">
        <v>77</v>
      </c>
      <c r="J1575" s="14">
        <f>IF(H1575&lt;J$2,1,0)</f>
        <v>0</v>
      </c>
    </row>
    <row r="1576" spans="1:10" x14ac:dyDescent="0.25">
      <c r="A1576" s="2" t="s">
        <v>8</v>
      </c>
      <c r="B1576">
        <v>3111</v>
      </c>
      <c r="C1576" t="s">
        <v>1539</v>
      </c>
      <c r="D1576" s="2">
        <v>551520</v>
      </c>
      <c r="E1576" s="2" t="s">
        <v>1570</v>
      </c>
      <c r="F1576" s="6" t="s">
        <v>21</v>
      </c>
      <c r="G1576" s="5">
        <v>258</v>
      </c>
      <c r="H1576" s="1">
        <v>0.62403100775193798</v>
      </c>
      <c r="I1576" s="10">
        <v>97</v>
      </c>
      <c r="J1576" s="14">
        <f>IF(H1576&lt;J$2,1,0)</f>
        <v>0</v>
      </c>
    </row>
    <row r="1577" spans="1:10" x14ac:dyDescent="0.25">
      <c r="A1577" s="2" t="s">
        <v>8</v>
      </c>
      <c r="B1577">
        <v>3111</v>
      </c>
      <c r="C1577" t="s">
        <v>1539</v>
      </c>
      <c r="D1577" s="2">
        <v>551554</v>
      </c>
      <c r="E1577" s="2" t="s">
        <v>1572</v>
      </c>
      <c r="F1577" s="6" t="s">
        <v>21</v>
      </c>
      <c r="G1577" s="5">
        <v>296</v>
      </c>
      <c r="H1577" s="1">
        <v>0.64864864864864868</v>
      </c>
      <c r="I1577" s="10">
        <v>104</v>
      </c>
      <c r="J1577" s="14">
        <f>IF(H1577&lt;J$2,1,0)</f>
        <v>0</v>
      </c>
    </row>
    <row r="1578" spans="1:10" x14ac:dyDescent="0.25">
      <c r="A1578" s="2" t="s">
        <v>8</v>
      </c>
      <c r="B1578">
        <v>3111</v>
      </c>
      <c r="C1578" t="s">
        <v>1539</v>
      </c>
      <c r="D1578" s="2">
        <v>551562</v>
      </c>
      <c r="E1578" s="2" t="s">
        <v>1573</v>
      </c>
      <c r="F1578" s="6" t="s">
        <v>21</v>
      </c>
      <c r="G1578" s="5">
        <v>555</v>
      </c>
      <c r="H1578" s="1">
        <v>0.65405405405405403</v>
      </c>
      <c r="I1578" s="10">
        <v>192</v>
      </c>
      <c r="J1578" s="14">
        <f>IF(H1578&lt;J$2,1,0)</f>
        <v>0</v>
      </c>
    </row>
    <row r="1579" spans="1:10" x14ac:dyDescent="0.25">
      <c r="A1579" s="2" t="s">
        <v>8</v>
      </c>
      <c r="B1579">
        <v>3111</v>
      </c>
      <c r="C1579" t="s">
        <v>1539</v>
      </c>
      <c r="D1579" s="2">
        <v>551571</v>
      </c>
      <c r="E1579" s="2" t="s">
        <v>1574</v>
      </c>
      <c r="F1579" s="6" t="s">
        <v>21</v>
      </c>
      <c r="G1579" s="5">
        <v>87</v>
      </c>
      <c r="H1579" s="1">
        <v>0.52873563218390807</v>
      </c>
      <c r="I1579" s="10">
        <v>41</v>
      </c>
      <c r="J1579" s="14">
        <f>IF(H1579&lt;J$2,1,0)</f>
        <v>1</v>
      </c>
    </row>
    <row r="1580" spans="1:10" x14ac:dyDescent="0.25">
      <c r="A1580" s="2" t="s">
        <v>8</v>
      </c>
      <c r="B1580">
        <v>3111</v>
      </c>
      <c r="C1580" t="s">
        <v>1539</v>
      </c>
      <c r="D1580" s="2">
        <v>551619</v>
      </c>
      <c r="E1580" s="2" t="s">
        <v>1577</v>
      </c>
      <c r="F1580" s="6" t="s">
        <v>21</v>
      </c>
      <c r="G1580" s="5">
        <v>273</v>
      </c>
      <c r="H1580" s="1">
        <v>0.68864468864468864</v>
      </c>
      <c r="I1580" s="10">
        <v>85</v>
      </c>
      <c r="J1580" s="14">
        <f>IF(H1580&lt;J$2,1,0)</f>
        <v>0</v>
      </c>
    </row>
    <row r="1581" spans="1:10" x14ac:dyDescent="0.25">
      <c r="A1581" s="2" t="s">
        <v>8</v>
      </c>
      <c r="B1581">
        <v>3111</v>
      </c>
      <c r="C1581" t="s">
        <v>1539</v>
      </c>
      <c r="D1581" s="2">
        <v>551635</v>
      </c>
      <c r="E1581" s="2" t="s">
        <v>1579</v>
      </c>
      <c r="F1581" s="6" t="s">
        <v>21</v>
      </c>
      <c r="G1581" s="5">
        <v>215</v>
      </c>
      <c r="H1581" s="1">
        <v>0.61860465116279073</v>
      </c>
      <c r="I1581" s="10">
        <v>82</v>
      </c>
      <c r="J1581" s="14">
        <f>IF(H1581&lt;J$2,1,0)</f>
        <v>0</v>
      </c>
    </row>
    <row r="1582" spans="1:10" x14ac:dyDescent="0.25">
      <c r="A1582" s="2" t="s">
        <v>8</v>
      </c>
      <c r="B1582">
        <v>3111</v>
      </c>
      <c r="C1582" t="s">
        <v>1539</v>
      </c>
      <c r="D1582" s="2">
        <v>551643</v>
      </c>
      <c r="E1582" s="2" t="s">
        <v>1580</v>
      </c>
      <c r="F1582" s="6" t="s">
        <v>21</v>
      </c>
      <c r="G1582" s="5">
        <v>399</v>
      </c>
      <c r="H1582" s="1">
        <v>0.63157894736842102</v>
      </c>
      <c r="I1582" s="10">
        <v>147</v>
      </c>
      <c r="J1582" s="14">
        <f>IF(H1582&lt;J$2,1,0)</f>
        <v>0</v>
      </c>
    </row>
    <row r="1583" spans="1:10" x14ac:dyDescent="0.25">
      <c r="A1583" s="2" t="s">
        <v>8</v>
      </c>
      <c r="B1583">
        <v>3111</v>
      </c>
      <c r="C1583" t="s">
        <v>1539</v>
      </c>
      <c r="D1583" s="2">
        <v>551660</v>
      </c>
      <c r="E1583" s="2" t="s">
        <v>1581</v>
      </c>
      <c r="F1583" s="6" t="s">
        <v>23</v>
      </c>
      <c r="G1583" s="5">
        <v>1047</v>
      </c>
      <c r="H1583" s="1">
        <v>0.68290353390639924</v>
      </c>
      <c r="I1583" s="10">
        <v>332</v>
      </c>
      <c r="J1583" s="14">
        <f>IF(H1583&lt;J$2,1,0)</f>
        <v>0</v>
      </c>
    </row>
    <row r="1584" spans="1:10" x14ac:dyDescent="0.25">
      <c r="A1584" s="2" t="s">
        <v>8</v>
      </c>
      <c r="B1584">
        <v>3111</v>
      </c>
      <c r="C1584" t="s">
        <v>1539</v>
      </c>
      <c r="D1584" s="2">
        <v>551678</v>
      </c>
      <c r="E1584" s="2" t="s">
        <v>1582</v>
      </c>
      <c r="F1584" s="6" t="s">
        <v>21</v>
      </c>
      <c r="G1584" s="5">
        <v>548</v>
      </c>
      <c r="H1584" s="1">
        <v>0.68065693430656937</v>
      </c>
      <c r="I1584" s="10">
        <v>175</v>
      </c>
      <c r="J1584" s="14">
        <f>IF(H1584&lt;J$2,1,0)</f>
        <v>0</v>
      </c>
    </row>
    <row r="1585" spans="1:10" x14ac:dyDescent="0.25">
      <c r="A1585" s="2" t="s">
        <v>8</v>
      </c>
      <c r="B1585">
        <v>3111</v>
      </c>
      <c r="C1585" t="s">
        <v>1539</v>
      </c>
      <c r="D1585" s="2">
        <v>551759</v>
      </c>
      <c r="E1585" s="2" t="s">
        <v>1585</v>
      </c>
      <c r="F1585" s="6" t="s">
        <v>21</v>
      </c>
      <c r="G1585" s="5">
        <v>233</v>
      </c>
      <c r="H1585" s="1">
        <v>0.62231759656652363</v>
      </c>
      <c r="I1585" s="10">
        <v>88</v>
      </c>
      <c r="J1585" s="14">
        <f>IF(H1585&lt;J$2,1,0)</f>
        <v>0</v>
      </c>
    </row>
    <row r="1586" spans="1:10" x14ac:dyDescent="0.25">
      <c r="A1586" s="2" t="s">
        <v>8</v>
      </c>
      <c r="B1586">
        <v>3111</v>
      </c>
      <c r="C1586" t="s">
        <v>1539</v>
      </c>
      <c r="D1586" s="2">
        <v>551775</v>
      </c>
      <c r="E1586" s="2" t="s">
        <v>1586</v>
      </c>
      <c r="F1586" s="6" t="s">
        <v>21</v>
      </c>
      <c r="G1586" s="5">
        <v>163</v>
      </c>
      <c r="H1586" s="1">
        <v>0.58282208588957052</v>
      </c>
      <c r="I1586" s="10">
        <v>68</v>
      </c>
      <c r="J1586" s="14">
        <f>IF(H1586&lt;J$2,1,0)</f>
        <v>0</v>
      </c>
    </row>
    <row r="1587" spans="1:10" x14ac:dyDescent="0.25">
      <c r="A1587" s="2" t="s">
        <v>8</v>
      </c>
      <c r="B1587">
        <v>3111</v>
      </c>
      <c r="C1587" t="s">
        <v>1539</v>
      </c>
      <c r="D1587" s="2">
        <v>551791</v>
      </c>
      <c r="E1587" s="2" t="s">
        <v>1587</v>
      </c>
      <c r="F1587" s="6" t="s">
        <v>23</v>
      </c>
      <c r="G1587" s="5">
        <v>747</v>
      </c>
      <c r="H1587" s="1">
        <v>0.72423025435073629</v>
      </c>
      <c r="I1587" s="10">
        <v>206</v>
      </c>
      <c r="J1587" s="14">
        <f>IF(H1587&lt;J$2,1,0)</f>
        <v>0</v>
      </c>
    </row>
    <row r="1588" spans="1:10" x14ac:dyDescent="0.25">
      <c r="A1588" s="2" t="s">
        <v>8</v>
      </c>
      <c r="B1588">
        <v>3111</v>
      </c>
      <c r="C1588" t="s">
        <v>1539</v>
      </c>
      <c r="D1588" s="2">
        <v>551856</v>
      </c>
      <c r="E1588" s="2" t="s">
        <v>1589</v>
      </c>
      <c r="F1588" s="6" t="s">
        <v>23</v>
      </c>
      <c r="G1588" s="5">
        <v>704</v>
      </c>
      <c r="H1588" s="1">
        <v>0.64204545454545459</v>
      </c>
      <c r="I1588" s="10">
        <v>252</v>
      </c>
      <c r="J1588" s="14">
        <f>IF(H1588&lt;J$2,1,0)</f>
        <v>0</v>
      </c>
    </row>
    <row r="1589" spans="1:10" x14ac:dyDescent="0.25">
      <c r="A1589" s="2" t="s">
        <v>8</v>
      </c>
      <c r="B1589">
        <v>3111</v>
      </c>
      <c r="C1589" t="s">
        <v>1539</v>
      </c>
      <c r="D1589" s="2">
        <v>551899</v>
      </c>
      <c r="E1589" s="2" t="s">
        <v>1590</v>
      </c>
      <c r="F1589" s="6" t="s">
        <v>21</v>
      </c>
      <c r="G1589" s="5">
        <v>274</v>
      </c>
      <c r="H1589" s="1">
        <v>0.63868613138686137</v>
      </c>
      <c r="I1589" s="10">
        <v>99</v>
      </c>
      <c r="J1589" s="14">
        <f>IF(H1589&lt;J$2,1,0)</f>
        <v>0</v>
      </c>
    </row>
    <row r="1590" spans="1:10" x14ac:dyDescent="0.25">
      <c r="A1590" s="2" t="s">
        <v>8</v>
      </c>
      <c r="B1590">
        <v>3111</v>
      </c>
      <c r="C1590" t="s">
        <v>1539</v>
      </c>
      <c r="D1590" s="2">
        <v>551961</v>
      </c>
      <c r="E1590" s="2" t="s">
        <v>1593</v>
      </c>
      <c r="F1590" s="6" t="s">
        <v>21</v>
      </c>
      <c r="G1590" s="5">
        <v>464</v>
      </c>
      <c r="H1590" s="1">
        <v>0.65732758620689657</v>
      </c>
      <c r="I1590" s="10">
        <v>159</v>
      </c>
      <c r="J1590" s="14">
        <f>IF(H1590&lt;J$2,1,0)</f>
        <v>0</v>
      </c>
    </row>
    <row r="1591" spans="1:10" x14ac:dyDescent="0.25">
      <c r="A1591" s="2" t="s">
        <v>8</v>
      </c>
      <c r="B1591">
        <v>3111</v>
      </c>
      <c r="C1591" t="s">
        <v>1539</v>
      </c>
      <c r="D1591" s="2">
        <v>551970</v>
      </c>
      <c r="E1591" s="2" t="s">
        <v>1594</v>
      </c>
      <c r="F1591" s="6" t="s">
        <v>44</v>
      </c>
      <c r="G1591" s="5">
        <v>2513</v>
      </c>
      <c r="H1591" s="1">
        <v>0.6740947075208914</v>
      </c>
      <c r="I1591" s="10">
        <v>819</v>
      </c>
      <c r="J1591" s="14">
        <f>IF(H1591&lt;J$2,1,0)</f>
        <v>0</v>
      </c>
    </row>
    <row r="1592" spans="1:10" x14ac:dyDescent="0.25">
      <c r="A1592" s="2" t="s">
        <v>8</v>
      </c>
      <c r="B1592">
        <v>3111</v>
      </c>
      <c r="C1592" t="s">
        <v>1539</v>
      </c>
      <c r="D1592" s="2">
        <v>560201</v>
      </c>
      <c r="E1592" s="2" t="s">
        <v>1660</v>
      </c>
      <c r="F1592" s="6" t="s">
        <v>21</v>
      </c>
      <c r="G1592" s="5">
        <v>83</v>
      </c>
      <c r="H1592" s="1">
        <v>0.55421686746987953</v>
      </c>
      <c r="I1592" s="10">
        <v>37</v>
      </c>
      <c r="J1592" s="14">
        <f>IF(H1592&lt;J$2,1,0)</f>
        <v>1</v>
      </c>
    </row>
    <row r="1593" spans="1:10" x14ac:dyDescent="0.25">
      <c r="A1593" s="2" t="s">
        <v>8</v>
      </c>
      <c r="B1593">
        <v>3111</v>
      </c>
      <c r="C1593" t="s">
        <v>1539</v>
      </c>
      <c r="D1593" s="2">
        <v>560219</v>
      </c>
      <c r="E1593" s="2" t="s">
        <v>1661</v>
      </c>
      <c r="F1593" s="6" t="s">
        <v>21</v>
      </c>
      <c r="G1593" s="5">
        <v>157</v>
      </c>
      <c r="H1593" s="1">
        <v>0.70063694267515919</v>
      </c>
      <c r="I1593" s="10">
        <v>47</v>
      </c>
      <c r="J1593" s="14">
        <f>IF(H1593&lt;J$2,1,0)</f>
        <v>0</v>
      </c>
    </row>
    <row r="1594" spans="1:10" x14ac:dyDescent="0.25">
      <c r="A1594" s="2" t="s">
        <v>8</v>
      </c>
      <c r="B1594">
        <v>3111</v>
      </c>
      <c r="C1594" t="s">
        <v>1539</v>
      </c>
      <c r="D1594" s="2">
        <v>560243</v>
      </c>
      <c r="E1594" s="2" t="s">
        <v>1662</v>
      </c>
      <c r="F1594" s="6" t="s">
        <v>21</v>
      </c>
      <c r="G1594" s="5">
        <v>121</v>
      </c>
      <c r="H1594" s="1">
        <v>0.66115702479338845</v>
      </c>
      <c r="I1594" s="10">
        <v>41</v>
      </c>
      <c r="J1594" s="14">
        <f>IF(H1594&lt;J$2,1,0)</f>
        <v>0</v>
      </c>
    </row>
    <row r="1595" spans="1:10" x14ac:dyDescent="0.25">
      <c r="A1595" s="2" t="s">
        <v>8</v>
      </c>
      <c r="B1595">
        <v>3111</v>
      </c>
      <c r="C1595" t="s">
        <v>1539</v>
      </c>
      <c r="D1595" s="2">
        <v>560278</v>
      </c>
      <c r="E1595" s="2" t="s">
        <v>1663</v>
      </c>
      <c r="F1595" s="6" t="s">
        <v>21</v>
      </c>
      <c r="G1595" s="5">
        <v>212</v>
      </c>
      <c r="H1595" s="1">
        <v>0.66981132075471694</v>
      </c>
      <c r="I1595" s="10">
        <v>70</v>
      </c>
      <c r="J1595" s="14">
        <f>IF(H1595&lt;J$2,1,0)</f>
        <v>0</v>
      </c>
    </row>
    <row r="1596" spans="1:10" x14ac:dyDescent="0.25">
      <c r="A1596" s="2" t="s">
        <v>8</v>
      </c>
      <c r="B1596">
        <v>3111</v>
      </c>
      <c r="C1596" t="s">
        <v>1539</v>
      </c>
      <c r="D1596" s="2">
        <v>560391</v>
      </c>
      <c r="E1596" s="2" t="s">
        <v>1664</v>
      </c>
      <c r="F1596" s="6" t="s">
        <v>21</v>
      </c>
      <c r="G1596" s="5">
        <v>32</v>
      </c>
      <c r="H1596" s="1">
        <v>0.5625</v>
      </c>
      <c r="I1596" s="10">
        <v>14</v>
      </c>
      <c r="J1596" s="14">
        <f>IF(H1596&lt;J$2,1,0)</f>
        <v>0</v>
      </c>
    </row>
    <row r="1597" spans="1:10" x14ac:dyDescent="0.25">
      <c r="A1597" s="2" t="s">
        <v>8</v>
      </c>
      <c r="B1597">
        <v>3111</v>
      </c>
      <c r="C1597" t="s">
        <v>1539</v>
      </c>
      <c r="D1597" s="2">
        <v>560405</v>
      </c>
      <c r="E1597" s="2" t="s">
        <v>1665</v>
      </c>
      <c r="F1597" s="6" t="s">
        <v>21</v>
      </c>
      <c r="G1597" s="5">
        <v>117</v>
      </c>
      <c r="H1597" s="1">
        <v>0.77777777777777779</v>
      </c>
      <c r="I1597" s="10">
        <v>26</v>
      </c>
      <c r="J1597" s="14">
        <f>IF(H1597&lt;J$2,1,0)</f>
        <v>0</v>
      </c>
    </row>
    <row r="1598" spans="1:10" x14ac:dyDescent="0.25">
      <c r="A1598" s="2" t="s">
        <v>8</v>
      </c>
      <c r="B1598">
        <v>3111</v>
      </c>
      <c r="C1598" t="s">
        <v>1539</v>
      </c>
      <c r="D1598" s="2">
        <v>563951</v>
      </c>
      <c r="E1598" s="2" t="s">
        <v>1761</v>
      </c>
      <c r="F1598" s="6" t="s">
        <v>21</v>
      </c>
      <c r="G1598" s="5">
        <v>59</v>
      </c>
      <c r="H1598" s="1">
        <v>0.61016949152542377</v>
      </c>
      <c r="I1598" s="10">
        <v>23</v>
      </c>
      <c r="J1598" s="14">
        <f>IF(H1598&lt;J$2,1,0)</f>
        <v>0</v>
      </c>
    </row>
    <row r="1599" spans="1:10" x14ac:dyDescent="0.25">
      <c r="A1599" s="2" t="s">
        <v>8</v>
      </c>
      <c r="B1599">
        <v>3111</v>
      </c>
      <c r="C1599" t="s">
        <v>1539</v>
      </c>
      <c r="D1599" s="2">
        <v>598909</v>
      </c>
      <c r="E1599" s="2" t="s">
        <v>1779</v>
      </c>
      <c r="F1599" s="6" t="s">
        <v>21</v>
      </c>
      <c r="G1599" s="5">
        <v>62</v>
      </c>
      <c r="H1599" s="1">
        <v>0.70967741935483875</v>
      </c>
      <c r="I1599" s="10">
        <v>18</v>
      </c>
      <c r="J1599" s="14">
        <f>IF(H1599&lt;J$2,1,0)</f>
        <v>0</v>
      </c>
    </row>
    <row r="1600" spans="1:10" x14ac:dyDescent="0.25">
      <c r="A1600" s="2" t="s">
        <v>8</v>
      </c>
      <c r="B1600">
        <v>3112</v>
      </c>
      <c r="C1600" t="s">
        <v>6289</v>
      </c>
      <c r="D1600" s="2">
        <v>549631</v>
      </c>
      <c r="E1600" s="2" t="s">
        <v>1475</v>
      </c>
      <c r="F1600" s="6" t="s">
        <v>21</v>
      </c>
      <c r="G1600" s="5">
        <v>618</v>
      </c>
      <c r="H1600" s="1">
        <v>0.71197411003236244</v>
      </c>
      <c r="I1600" s="10">
        <v>178</v>
      </c>
      <c r="J1600" s="14">
        <f>IF(H1600&lt;J$2,1,0)</f>
        <v>0</v>
      </c>
    </row>
    <row r="1601" spans="1:10" x14ac:dyDescent="0.25">
      <c r="A1601" s="2" t="s">
        <v>8</v>
      </c>
      <c r="B1601">
        <v>3112</v>
      </c>
      <c r="C1601" t="s">
        <v>6289</v>
      </c>
      <c r="D1601" s="2">
        <v>551601</v>
      </c>
      <c r="E1601" s="2" t="s">
        <v>1576</v>
      </c>
      <c r="F1601" s="6" t="s">
        <v>21</v>
      </c>
      <c r="G1601" s="5">
        <v>225</v>
      </c>
      <c r="H1601" s="1">
        <v>0.60444444444444445</v>
      </c>
      <c r="I1601" s="10">
        <v>89</v>
      </c>
      <c r="J1601" s="14">
        <f>IF(H1601&lt;J$2,1,0)</f>
        <v>0</v>
      </c>
    </row>
    <row r="1602" spans="1:10" x14ac:dyDescent="0.25">
      <c r="A1602" s="2" t="s">
        <v>8</v>
      </c>
      <c r="B1602">
        <v>3112</v>
      </c>
      <c r="C1602" t="s">
        <v>6289</v>
      </c>
      <c r="D1602" s="2">
        <v>552046</v>
      </c>
      <c r="E1602" s="2" t="s">
        <v>1596</v>
      </c>
      <c r="F1602" s="6" t="s">
        <v>59</v>
      </c>
      <c r="G1602" s="5">
        <v>28676</v>
      </c>
      <c r="H1602" s="1">
        <v>0.69873762030966657</v>
      </c>
      <c r="I1602" s="10">
        <v>8639</v>
      </c>
      <c r="J1602" s="14">
        <f>IF(H1602&lt;J$2,1,0)</f>
        <v>0</v>
      </c>
    </row>
    <row r="1603" spans="1:10" x14ac:dyDescent="0.25">
      <c r="A1603" s="2" t="s">
        <v>8</v>
      </c>
      <c r="B1603">
        <v>3112</v>
      </c>
      <c r="C1603" t="s">
        <v>6289</v>
      </c>
      <c r="D1603" s="2">
        <v>552054</v>
      </c>
      <c r="E1603" s="2" t="s">
        <v>1597</v>
      </c>
      <c r="F1603" s="6" t="s">
        <v>44</v>
      </c>
      <c r="G1603" s="5">
        <v>4202</v>
      </c>
      <c r="H1603" s="1">
        <v>0.68895763921941933</v>
      </c>
      <c r="I1603" s="10">
        <v>1307</v>
      </c>
      <c r="J1603" s="14">
        <f>IF(H1603&lt;J$2,1,0)</f>
        <v>0</v>
      </c>
    </row>
    <row r="1604" spans="1:10" x14ac:dyDescent="0.25">
      <c r="A1604" s="2" t="s">
        <v>8</v>
      </c>
      <c r="B1604">
        <v>3112</v>
      </c>
      <c r="C1604" t="s">
        <v>6289</v>
      </c>
      <c r="D1604" s="2">
        <v>552101</v>
      </c>
      <c r="E1604" s="2" t="s">
        <v>1599</v>
      </c>
      <c r="F1604" s="6" t="s">
        <v>21</v>
      </c>
      <c r="G1604" s="5">
        <v>544</v>
      </c>
      <c r="H1604" s="1">
        <v>0.67095588235294112</v>
      </c>
      <c r="I1604" s="10">
        <v>179</v>
      </c>
      <c r="J1604" s="14">
        <f>IF(H1604&lt;J$2,1,0)</f>
        <v>0</v>
      </c>
    </row>
    <row r="1605" spans="1:10" x14ac:dyDescent="0.25">
      <c r="A1605" s="2" t="s">
        <v>8</v>
      </c>
      <c r="B1605">
        <v>3112</v>
      </c>
      <c r="C1605" t="s">
        <v>6289</v>
      </c>
      <c r="D1605" s="2">
        <v>552127</v>
      </c>
      <c r="E1605" s="2" t="s">
        <v>1600</v>
      </c>
      <c r="F1605" s="6" t="s">
        <v>21</v>
      </c>
      <c r="G1605" s="5">
        <v>44</v>
      </c>
      <c r="H1605" s="1">
        <v>0.54545454545454541</v>
      </c>
      <c r="I1605" s="10">
        <v>20</v>
      </c>
      <c r="J1605" s="14">
        <f>IF(H1605&lt;J$2,1,0)</f>
        <v>1</v>
      </c>
    </row>
    <row r="1606" spans="1:10" x14ac:dyDescent="0.25">
      <c r="A1606" s="2" t="s">
        <v>8</v>
      </c>
      <c r="B1606">
        <v>3112</v>
      </c>
      <c r="C1606" t="s">
        <v>6289</v>
      </c>
      <c r="D1606" s="2">
        <v>552135</v>
      </c>
      <c r="E1606" s="2" t="s">
        <v>1601</v>
      </c>
      <c r="F1606" s="6" t="s">
        <v>21</v>
      </c>
      <c r="G1606" s="5">
        <v>180</v>
      </c>
      <c r="H1606" s="1">
        <v>0.80555555555555558</v>
      </c>
      <c r="I1606" s="10">
        <v>35</v>
      </c>
      <c r="J1606" s="14">
        <f>IF(H1606&lt;J$2,1,0)</f>
        <v>0</v>
      </c>
    </row>
    <row r="1607" spans="1:10" x14ac:dyDescent="0.25">
      <c r="A1607" s="2" t="s">
        <v>8</v>
      </c>
      <c r="B1607">
        <v>3112</v>
      </c>
      <c r="C1607" t="s">
        <v>6289</v>
      </c>
      <c r="D1607" s="2">
        <v>552224</v>
      </c>
      <c r="E1607" s="2" t="s">
        <v>1604</v>
      </c>
      <c r="F1607" s="6" t="s">
        <v>21</v>
      </c>
      <c r="G1607" s="5">
        <v>94</v>
      </c>
      <c r="H1607" s="1">
        <v>0.7021276595744681</v>
      </c>
      <c r="I1607" s="10">
        <v>28</v>
      </c>
      <c r="J1607" s="14">
        <f>IF(H1607&lt;J$2,1,0)</f>
        <v>0</v>
      </c>
    </row>
    <row r="1608" spans="1:10" x14ac:dyDescent="0.25">
      <c r="A1608" s="2" t="s">
        <v>8</v>
      </c>
      <c r="B1608">
        <v>3112</v>
      </c>
      <c r="C1608" t="s">
        <v>6289</v>
      </c>
      <c r="D1608" s="2">
        <v>552241</v>
      </c>
      <c r="E1608" s="2" t="s">
        <v>1605</v>
      </c>
      <c r="F1608" s="6" t="s">
        <v>23</v>
      </c>
      <c r="G1608" s="5">
        <v>708</v>
      </c>
      <c r="H1608" s="1">
        <v>0.63418079096045199</v>
      </c>
      <c r="I1608" s="10">
        <v>259</v>
      </c>
      <c r="J1608" s="14">
        <f>IF(H1608&lt;J$2,1,0)</f>
        <v>0</v>
      </c>
    </row>
    <row r="1609" spans="1:10" x14ac:dyDescent="0.25">
      <c r="A1609" s="2" t="s">
        <v>8</v>
      </c>
      <c r="B1609">
        <v>3112</v>
      </c>
      <c r="C1609" t="s">
        <v>6289</v>
      </c>
      <c r="D1609" s="2">
        <v>552283</v>
      </c>
      <c r="E1609" s="2" t="s">
        <v>1607</v>
      </c>
      <c r="F1609" s="6" t="s">
        <v>23</v>
      </c>
      <c r="G1609" s="5">
        <v>666</v>
      </c>
      <c r="H1609" s="1">
        <v>0.70870870870870872</v>
      </c>
      <c r="I1609" s="10">
        <v>194</v>
      </c>
      <c r="J1609" s="14">
        <f>IF(H1609&lt;J$2,1,0)</f>
        <v>0</v>
      </c>
    </row>
    <row r="1610" spans="1:10" x14ac:dyDescent="0.25">
      <c r="A1610" s="2" t="s">
        <v>8</v>
      </c>
      <c r="B1610">
        <v>3112</v>
      </c>
      <c r="C1610" t="s">
        <v>6289</v>
      </c>
      <c r="D1610" s="2">
        <v>552291</v>
      </c>
      <c r="E1610" s="2" t="s">
        <v>1608</v>
      </c>
      <c r="F1610" s="6" t="s">
        <v>21</v>
      </c>
      <c r="G1610" s="5">
        <v>122</v>
      </c>
      <c r="H1610" s="1">
        <v>0.75409836065573765</v>
      </c>
      <c r="I1610" s="10">
        <v>30</v>
      </c>
      <c r="J1610" s="14">
        <f>IF(H1610&lt;J$2,1,0)</f>
        <v>0</v>
      </c>
    </row>
    <row r="1611" spans="1:10" x14ac:dyDescent="0.25">
      <c r="A1611" s="2" t="s">
        <v>8</v>
      </c>
      <c r="B1611">
        <v>3112</v>
      </c>
      <c r="C1611" t="s">
        <v>6289</v>
      </c>
      <c r="D1611" s="2">
        <v>552461</v>
      </c>
      <c r="E1611" s="2" t="s">
        <v>1611</v>
      </c>
      <c r="F1611" s="6" t="s">
        <v>23</v>
      </c>
      <c r="G1611" s="5">
        <v>1457</v>
      </c>
      <c r="H1611" s="1">
        <v>0.72889498970487299</v>
      </c>
      <c r="I1611" s="10">
        <v>395</v>
      </c>
      <c r="J1611" s="14">
        <f>IF(H1611&lt;J$2,1,0)</f>
        <v>0</v>
      </c>
    </row>
    <row r="1612" spans="1:10" x14ac:dyDescent="0.25">
      <c r="A1612" s="2" t="s">
        <v>8</v>
      </c>
      <c r="B1612">
        <v>3112</v>
      </c>
      <c r="C1612" t="s">
        <v>6289</v>
      </c>
      <c r="D1612" s="2">
        <v>552470</v>
      </c>
      <c r="E1612" s="2" t="s">
        <v>1612</v>
      </c>
      <c r="F1612" s="6" t="s">
        <v>21</v>
      </c>
      <c r="G1612" s="5">
        <v>414</v>
      </c>
      <c r="H1612" s="1">
        <v>0.6811594202898551</v>
      </c>
      <c r="I1612" s="10">
        <v>132</v>
      </c>
      <c r="J1612" s="14">
        <f>IF(H1612&lt;J$2,1,0)</f>
        <v>0</v>
      </c>
    </row>
    <row r="1613" spans="1:10" x14ac:dyDescent="0.25">
      <c r="A1613" s="2" t="s">
        <v>8</v>
      </c>
      <c r="B1613">
        <v>3112</v>
      </c>
      <c r="C1613" t="s">
        <v>6289</v>
      </c>
      <c r="D1613" s="2">
        <v>552496</v>
      </c>
      <c r="E1613" s="2" t="s">
        <v>1613</v>
      </c>
      <c r="F1613" s="6" t="s">
        <v>44</v>
      </c>
      <c r="G1613" s="5">
        <v>2029</v>
      </c>
      <c r="H1613" s="1">
        <v>0.66387382947264661</v>
      </c>
      <c r="I1613" s="10">
        <v>682</v>
      </c>
      <c r="J1613" s="14">
        <f>IF(H1613&lt;J$2,1,0)</f>
        <v>0</v>
      </c>
    </row>
    <row r="1614" spans="1:10" x14ac:dyDescent="0.25">
      <c r="A1614" s="2" t="s">
        <v>8</v>
      </c>
      <c r="B1614">
        <v>3112</v>
      </c>
      <c r="C1614" t="s">
        <v>6289</v>
      </c>
      <c r="D1614" s="2">
        <v>552534</v>
      </c>
      <c r="E1614" s="2" t="s">
        <v>1614</v>
      </c>
      <c r="F1614" s="6" t="s">
        <v>44</v>
      </c>
      <c r="G1614" s="5">
        <v>1709</v>
      </c>
      <c r="H1614" s="1">
        <v>0.67173785839672318</v>
      </c>
      <c r="I1614" s="10">
        <v>561</v>
      </c>
      <c r="J1614" s="14">
        <f>IF(H1614&lt;J$2,1,0)</f>
        <v>0</v>
      </c>
    </row>
    <row r="1615" spans="1:10" x14ac:dyDescent="0.25">
      <c r="A1615" s="2" t="s">
        <v>8</v>
      </c>
      <c r="B1615">
        <v>3112</v>
      </c>
      <c r="C1615" t="s">
        <v>6289</v>
      </c>
      <c r="D1615" s="2">
        <v>552585</v>
      </c>
      <c r="E1615" s="2" t="s">
        <v>1615</v>
      </c>
      <c r="F1615" s="6" t="s">
        <v>23</v>
      </c>
      <c r="G1615" s="5">
        <v>634</v>
      </c>
      <c r="H1615" s="1">
        <v>0.71451104100946372</v>
      </c>
      <c r="I1615" s="10">
        <v>181</v>
      </c>
      <c r="J1615" s="14">
        <f>IF(H1615&lt;J$2,1,0)</f>
        <v>0</v>
      </c>
    </row>
    <row r="1616" spans="1:10" x14ac:dyDescent="0.25">
      <c r="A1616" s="2" t="s">
        <v>8</v>
      </c>
      <c r="B1616">
        <v>3112</v>
      </c>
      <c r="C1616" t="s">
        <v>6289</v>
      </c>
      <c r="D1616" s="2">
        <v>552666</v>
      </c>
      <c r="E1616" s="2" t="s">
        <v>1616</v>
      </c>
      <c r="F1616" s="6" t="s">
        <v>23</v>
      </c>
      <c r="G1616" s="5">
        <v>1513</v>
      </c>
      <c r="H1616" s="1">
        <v>0.69596827495042957</v>
      </c>
      <c r="I1616" s="10">
        <v>460</v>
      </c>
      <c r="J1616" s="14">
        <f>IF(H1616&lt;J$2,1,0)</f>
        <v>0</v>
      </c>
    </row>
    <row r="1617" spans="1:10" x14ac:dyDescent="0.25">
      <c r="A1617" s="2" t="s">
        <v>8</v>
      </c>
      <c r="B1617">
        <v>3112</v>
      </c>
      <c r="C1617" t="s">
        <v>6289</v>
      </c>
      <c r="D1617" s="2">
        <v>552704</v>
      </c>
      <c r="E1617" s="2" t="s">
        <v>1617</v>
      </c>
      <c r="F1617" s="6" t="s">
        <v>44</v>
      </c>
      <c r="G1617" s="5">
        <v>2223</v>
      </c>
      <c r="H1617" s="1">
        <v>0.69815564552406661</v>
      </c>
      <c r="I1617" s="10">
        <v>671</v>
      </c>
      <c r="J1617" s="14">
        <f>IF(H1617&lt;J$2,1,0)</f>
        <v>0</v>
      </c>
    </row>
    <row r="1618" spans="1:10" x14ac:dyDescent="0.25">
      <c r="A1618" s="2" t="s">
        <v>8</v>
      </c>
      <c r="B1618">
        <v>3112</v>
      </c>
      <c r="C1618" t="s">
        <v>6289</v>
      </c>
      <c r="D1618" s="2">
        <v>552712</v>
      </c>
      <c r="E1618" s="2" t="s">
        <v>1618</v>
      </c>
      <c r="F1618" s="6" t="s">
        <v>21</v>
      </c>
      <c r="G1618" s="5">
        <v>107</v>
      </c>
      <c r="H1618" s="1">
        <v>0.7009345794392523</v>
      </c>
      <c r="I1618" s="10">
        <v>32</v>
      </c>
      <c r="J1618" s="14">
        <f>IF(H1618&lt;J$2,1,0)</f>
        <v>0</v>
      </c>
    </row>
    <row r="1619" spans="1:10" x14ac:dyDescent="0.25">
      <c r="A1619" s="2" t="s">
        <v>8</v>
      </c>
      <c r="B1619">
        <v>3112</v>
      </c>
      <c r="C1619" t="s">
        <v>6289</v>
      </c>
      <c r="D1619" s="2">
        <v>552747</v>
      </c>
      <c r="E1619" s="2" t="s">
        <v>1620</v>
      </c>
      <c r="F1619" s="6" t="s">
        <v>21</v>
      </c>
      <c r="G1619" s="5">
        <v>240</v>
      </c>
      <c r="H1619" s="1">
        <v>0.61250000000000004</v>
      </c>
      <c r="I1619" s="10">
        <v>93</v>
      </c>
      <c r="J1619" s="14">
        <f>IF(H1619&lt;J$2,1,0)</f>
        <v>0</v>
      </c>
    </row>
    <row r="1620" spans="1:10" x14ac:dyDescent="0.25">
      <c r="A1620" s="2" t="s">
        <v>8</v>
      </c>
      <c r="B1620">
        <v>3112</v>
      </c>
      <c r="C1620" t="s">
        <v>6289</v>
      </c>
      <c r="D1620" s="2">
        <v>552763</v>
      </c>
      <c r="E1620" s="2" t="s">
        <v>1621</v>
      </c>
      <c r="F1620" s="6" t="s">
        <v>21</v>
      </c>
      <c r="G1620" s="5">
        <v>247</v>
      </c>
      <c r="H1620" s="1">
        <v>0.59919028340080971</v>
      </c>
      <c r="I1620" s="10">
        <v>99</v>
      </c>
      <c r="J1620" s="14">
        <f>IF(H1620&lt;J$2,1,0)</f>
        <v>0</v>
      </c>
    </row>
    <row r="1621" spans="1:10" x14ac:dyDescent="0.25">
      <c r="A1621" s="2" t="s">
        <v>8</v>
      </c>
      <c r="B1621">
        <v>3112</v>
      </c>
      <c r="C1621" t="s">
        <v>6289</v>
      </c>
      <c r="D1621" s="2">
        <v>552798</v>
      </c>
      <c r="E1621" s="2" t="s">
        <v>1622</v>
      </c>
      <c r="F1621" s="6" t="s">
        <v>21</v>
      </c>
      <c r="G1621" s="5">
        <v>180</v>
      </c>
      <c r="H1621" s="1">
        <v>0.67222222222222228</v>
      </c>
      <c r="I1621" s="10">
        <v>59</v>
      </c>
      <c r="J1621" s="14">
        <f>IF(H1621&lt;J$2,1,0)</f>
        <v>0</v>
      </c>
    </row>
    <row r="1622" spans="1:10" x14ac:dyDescent="0.25">
      <c r="A1622" s="2" t="s">
        <v>8</v>
      </c>
      <c r="B1622">
        <v>3112</v>
      </c>
      <c r="C1622" t="s">
        <v>6289</v>
      </c>
      <c r="D1622" s="2">
        <v>552801</v>
      </c>
      <c r="E1622" s="2" t="s">
        <v>1623</v>
      </c>
      <c r="F1622" s="6" t="s">
        <v>23</v>
      </c>
      <c r="G1622" s="5">
        <v>1178</v>
      </c>
      <c r="H1622" s="1">
        <v>0.71307300509337856</v>
      </c>
      <c r="I1622" s="10">
        <v>338</v>
      </c>
      <c r="J1622" s="14">
        <f>IF(H1622&lt;J$2,1,0)</f>
        <v>0</v>
      </c>
    </row>
    <row r="1623" spans="1:10" x14ac:dyDescent="0.25">
      <c r="A1623" s="2" t="s">
        <v>8</v>
      </c>
      <c r="B1623">
        <v>3112</v>
      </c>
      <c r="C1623" t="s">
        <v>6289</v>
      </c>
      <c r="D1623" s="2">
        <v>552828</v>
      </c>
      <c r="E1623" s="2" t="s">
        <v>1624</v>
      </c>
      <c r="F1623" s="6" t="s">
        <v>44</v>
      </c>
      <c r="G1623" s="5">
        <v>3558</v>
      </c>
      <c r="H1623" s="1">
        <v>0.71219786396852169</v>
      </c>
      <c r="I1623" s="10">
        <v>1024</v>
      </c>
      <c r="J1623" s="14">
        <f>IF(H1623&lt;J$2,1,0)</f>
        <v>0</v>
      </c>
    </row>
    <row r="1624" spans="1:10" x14ac:dyDescent="0.25">
      <c r="A1624" s="2" t="s">
        <v>8</v>
      </c>
      <c r="B1624">
        <v>3112</v>
      </c>
      <c r="C1624" t="s">
        <v>6289</v>
      </c>
      <c r="D1624" s="2">
        <v>552852</v>
      </c>
      <c r="E1624" s="2" t="s">
        <v>1625</v>
      </c>
      <c r="F1624" s="6" t="s">
        <v>21</v>
      </c>
      <c r="G1624" s="5">
        <v>61</v>
      </c>
      <c r="H1624" s="1">
        <v>0.60655737704918034</v>
      </c>
      <c r="I1624" s="10">
        <v>24</v>
      </c>
      <c r="J1624" s="14">
        <f>IF(H1624&lt;J$2,1,0)</f>
        <v>0</v>
      </c>
    </row>
    <row r="1625" spans="1:10" x14ac:dyDescent="0.25">
      <c r="A1625" s="2" t="s">
        <v>8</v>
      </c>
      <c r="B1625">
        <v>3112</v>
      </c>
      <c r="C1625" t="s">
        <v>6289</v>
      </c>
      <c r="D1625" s="2">
        <v>552861</v>
      </c>
      <c r="E1625" s="2" t="s">
        <v>1626</v>
      </c>
      <c r="F1625" s="6" t="s">
        <v>21</v>
      </c>
      <c r="G1625" s="5">
        <v>94</v>
      </c>
      <c r="H1625" s="1">
        <v>0.72340425531914898</v>
      </c>
      <c r="I1625" s="10">
        <v>26</v>
      </c>
      <c r="J1625" s="14">
        <f>IF(H1625&lt;J$2,1,0)</f>
        <v>0</v>
      </c>
    </row>
    <row r="1626" spans="1:10" x14ac:dyDescent="0.25">
      <c r="A1626" s="2" t="s">
        <v>8</v>
      </c>
      <c r="B1626">
        <v>3112</v>
      </c>
      <c r="C1626" t="s">
        <v>6289</v>
      </c>
      <c r="D1626" s="2">
        <v>552917</v>
      </c>
      <c r="E1626" s="2" t="s">
        <v>1628</v>
      </c>
      <c r="F1626" s="6" t="s">
        <v>21</v>
      </c>
      <c r="G1626" s="5">
        <v>430</v>
      </c>
      <c r="H1626" s="1">
        <v>0.61860465116279073</v>
      </c>
      <c r="I1626" s="10">
        <v>164</v>
      </c>
      <c r="J1626" s="14">
        <f>IF(H1626&lt;J$2,1,0)</f>
        <v>0</v>
      </c>
    </row>
    <row r="1627" spans="1:10" x14ac:dyDescent="0.25">
      <c r="A1627" s="2" t="s">
        <v>8</v>
      </c>
      <c r="B1627">
        <v>3112</v>
      </c>
      <c r="C1627" t="s">
        <v>6289</v>
      </c>
      <c r="D1627" s="2">
        <v>552925</v>
      </c>
      <c r="E1627" s="2" t="s">
        <v>1629</v>
      </c>
      <c r="F1627" s="6" t="s">
        <v>21</v>
      </c>
      <c r="G1627" s="5">
        <v>197</v>
      </c>
      <c r="H1627" s="1">
        <v>0.73604060913705582</v>
      </c>
      <c r="I1627" s="10">
        <v>52</v>
      </c>
      <c r="J1627" s="14">
        <f>IF(H1627&lt;J$2,1,0)</f>
        <v>0</v>
      </c>
    </row>
    <row r="1628" spans="1:10" x14ac:dyDescent="0.25">
      <c r="A1628" s="2" t="s">
        <v>8</v>
      </c>
      <c r="B1628">
        <v>3112</v>
      </c>
      <c r="C1628" t="s">
        <v>6289</v>
      </c>
      <c r="D1628" s="2">
        <v>552933</v>
      </c>
      <c r="E1628" s="2" t="s">
        <v>1630</v>
      </c>
      <c r="F1628" s="6" t="s">
        <v>21</v>
      </c>
      <c r="G1628" s="5">
        <v>333</v>
      </c>
      <c r="H1628" s="1">
        <v>0.80180180180180183</v>
      </c>
      <c r="I1628" s="10">
        <v>66</v>
      </c>
      <c r="J1628" s="14">
        <f>IF(H1628&lt;J$2,1,0)</f>
        <v>0</v>
      </c>
    </row>
    <row r="1629" spans="1:10" x14ac:dyDescent="0.25">
      <c r="A1629" s="2" t="s">
        <v>8</v>
      </c>
      <c r="B1629">
        <v>3112</v>
      </c>
      <c r="C1629" t="s">
        <v>6289</v>
      </c>
      <c r="D1629" s="2">
        <v>552941</v>
      </c>
      <c r="E1629" s="2" t="s">
        <v>1631</v>
      </c>
      <c r="F1629" s="6" t="s">
        <v>21</v>
      </c>
      <c r="G1629" s="5">
        <v>138</v>
      </c>
      <c r="H1629" s="1">
        <v>0.79710144927536231</v>
      </c>
      <c r="I1629" s="10">
        <v>28</v>
      </c>
      <c r="J1629" s="14">
        <f>IF(H1629&lt;J$2,1,0)</f>
        <v>0</v>
      </c>
    </row>
    <row r="1630" spans="1:10" x14ac:dyDescent="0.25">
      <c r="A1630" s="2" t="s">
        <v>8</v>
      </c>
      <c r="B1630">
        <v>3112</v>
      </c>
      <c r="C1630" t="s">
        <v>6289</v>
      </c>
      <c r="D1630" s="2">
        <v>552976</v>
      </c>
      <c r="E1630" s="2" t="s">
        <v>1632</v>
      </c>
      <c r="F1630" s="6" t="s">
        <v>21</v>
      </c>
      <c r="G1630" s="5">
        <v>169</v>
      </c>
      <c r="H1630" s="1">
        <v>0.62721893491124259</v>
      </c>
      <c r="I1630" s="10">
        <v>63</v>
      </c>
      <c r="J1630" s="14">
        <f>IF(H1630&lt;J$2,1,0)</f>
        <v>0</v>
      </c>
    </row>
    <row r="1631" spans="1:10" x14ac:dyDescent="0.25">
      <c r="A1631" s="2" t="s">
        <v>8</v>
      </c>
      <c r="B1631">
        <v>3112</v>
      </c>
      <c r="C1631" t="s">
        <v>6289</v>
      </c>
      <c r="D1631" s="2">
        <v>552992</v>
      </c>
      <c r="E1631" s="2" t="s">
        <v>1633</v>
      </c>
      <c r="F1631" s="6" t="s">
        <v>23</v>
      </c>
      <c r="G1631" s="5">
        <v>641</v>
      </c>
      <c r="H1631" s="1">
        <v>0.68330733229329177</v>
      </c>
      <c r="I1631" s="10">
        <v>203</v>
      </c>
      <c r="J1631" s="14">
        <f>IF(H1631&lt;J$2,1,0)</f>
        <v>0</v>
      </c>
    </row>
    <row r="1632" spans="1:10" x14ac:dyDescent="0.25">
      <c r="A1632" s="2" t="s">
        <v>8</v>
      </c>
      <c r="B1632">
        <v>3112</v>
      </c>
      <c r="C1632" t="s">
        <v>6289</v>
      </c>
      <c r="D1632" s="2">
        <v>553034</v>
      </c>
      <c r="E1632" s="2" t="s">
        <v>1635</v>
      </c>
      <c r="F1632" s="6" t="s">
        <v>21</v>
      </c>
      <c r="G1632" s="5">
        <v>244</v>
      </c>
      <c r="H1632" s="1">
        <v>0.75</v>
      </c>
      <c r="I1632" s="10">
        <v>61</v>
      </c>
      <c r="J1632" s="14">
        <f>IF(H1632&lt;J$2,1,0)</f>
        <v>0</v>
      </c>
    </row>
    <row r="1633" spans="1:10" x14ac:dyDescent="0.25">
      <c r="A1633" s="2" t="s">
        <v>8</v>
      </c>
      <c r="B1633">
        <v>3112</v>
      </c>
      <c r="C1633" t="s">
        <v>6289</v>
      </c>
      <c r="D1633" s="2">
        <v>553069</v>
      </c>
      <c r="E1633" s="2" t="s">
        <v>1636</v>
      </c>
      <c r="F1633" s="6" t="s">
        <v>139</v>
      </c>
      <c r="G1633" s="5">
        <v>6044</v>
      </c>
      <c r="H1633" s="1">
        <v>0.72137657180675052</v>
      </c>
      <c r="I1633" s="10">
        <v>1684</v>
      </c>
      <c r="J1633" s="14">
        <f>IF(H1633&lt;J$2,1,0)</f>
        <v>0</v>
      </c>
    </row>
    <row r="1634" spans="1:10" x14ac:dyDescent="0.25">
      <c r="A1634" s="2" t="s">
        <v>8</v>
      </c>
      <c r="B1634">
        <v>3112</v>
      </c>
      <c r="C1634" t="s">
        <v>6289</v>
      </c>
      <c r="D1634" s="2">
        <v>553085</v>
      </c>
      <c r="E1634" s="2" t="s">
        <v>1638</v>
      </c>
      <c r="F1634" s="6" t="s">
        <v>21</v>
      </c>
      <c r="G1634" s="5">
        <v>140</v>
      </c>
      <c r="H1634" s="1">
        <v>0.66428571428571426</v>
      </c>
      <c r="I1634" s="10">
        <v>47</v>
      </c>
      <c r="J1634" s="14">
        <f>IF(H1634&lt;J$2,1,0)</f>
        <v>0</v>
      </c>
    </row>
    <row r="1635" spans="1:10" x14ac:dyDescent="0.25">
      <c r="A1635" s="2" t="s">
        <v>8</v>
      </c>
      <c r="B1635">
        <v>3112</v>
      </c>
      <c r="C1635" t="s">
        <v>6289</v>
      </c>
      <c r="D1635" s="2">
        <v>553123</v>
      </c>
      <c r="E1635" s="2" t="s">
        <v>1639</v>
      </c>
      <c r="F1635" s="6" t="s">
        <v>21</v>
      </c>
      <c r="G1635" s="5">
        <v>313</v>
      </c>
      <c r="H1635" s="1">
        <v>0.75079872204472842</v>
      </c>
      <c r="I1635" s="10">
        <v>78</v>
      </c>
      <c r="J1635" s="14">
        <f>IF(H1635&lt;J$2,1,0)</f>
        <v>0</v>
      </c>
    </row>
    <row r="1636" spans="1:10" x14ac:dyDescent="0.25">
      <c r="A1636" s="2" t="s">
        <v>8</v>
      </c>
      <c r="B1636">
        <v>3112</v>
      </c>
      <c r="C1636" t="s">
        <v>6289</v>
      </c>
      <c r="D1636" s="2">
        <v>553140</v>
      </c>
      <c r="E1636" s="2" t="s">
        <v>1641</v>
      </c>
      <c r="F1636" s="6" t="s">
        <v>21</v>
      </c>
      <c r="G1636" s="5">
        <v>467</v>
      </c>
      <c r="H1636" s="1">
        <v>0.7773019271948608</v>
      </c>
      <c r="I1636" s="10">
        <v>104</v>
      </c>
      <c r="J1636" s="14">
        <f>IF(H1636&lt;J$2,1,0)</f>
        <v>0</v>
      </c>
    </row>
    <row r="1637" spans="1:10" x14ac:dyDescent="0.25">
      <c r="A1637" s="2" t="s">
        <v>8</v>
      </c>
      <c r="B1637">
        <v>3112</v>
      </c>
      <c r="C1637" t="s">
        <v>6289</v>
      </c>
      <c r="D1637" s="2">
        <v>553166</v>
      </c>
      <c r="E1637" s="2" t="s">
        <v>1642</v>
      </c>
      <c r="F1637" s="6" t="s">
        <v>23</v>
      </c>
      <c r="G1637" s="5">
        <v>618</v>
      </c>
      <c r="H1637" s="1">
        <v>0.71035598705501624</v>
      </c>
      <c r="I1637" s="10">
        <v>179</v>
      </c>
      <c r="J1637" s="14">
        <f>IF(H1637&lt;J$2,1,0)</f>
        <v>0</v>
      </c>
    </row>
    <row r="1638" spans="1:10" x14ac:dyDescent="0.25">
      <c r="A1638" s="2" t="s">
        <v>8</v>
      </c>
      <c r="B1638">
        <v>3112</v>
      </c>
      <c r="C1638" t="s">
        <v>6289</v>
      </c>
      <c r="D1638" s="2">
        <v>553174</v>
      </c>
      <c r="E1638" s="2" t="s">
        <v>1643</v>
      </c>
      <c r="F1638" s="6" t="s">
        <v>21</v>
      </c>
      <c r="G1638" s="5">
        <v>247</v>
      </c>
      <c r="H1638" s="1">
        <v>0.72064777327935226</v>
      </c>
      <c r="I1638" s="10">
        <v>69</v>
      </c>
      <c r="J1638" s="14">
        <f>IF(H1638&lt;J$2,1,0)</f>
        <v>0</v>
      </c>
    </row>
    <row r="1639" spans="1:10" x14ac:dyDescent="0.25">
      <c r="A1639" s="2" t="s">
        <v>8</v>
      </c>
      <c r="B1639">
        <v>3112</v>
      </c>
      <c r="C1639" t="s">
        <v>6289</v>
      </c>
      <c r="D1639" s="2">
        <v>553204</v>
      </c>
      <c r="E1639" s="2" t="s">
        <v>1645</v>
      </c>
      <c r="F1639" s="6" t="s">
        <v>21</v>
      </c>
      <c r="G1639" s="5">
        <v>306</v>
      </c>
      <c r="H1639" s="1">
        <v>0.66993464052287577</v>
      </c>
      <c r="I1639" s="10">
        <v>101</v>
      </c>
      <c r="J1639" s="14">
        <f>IF(H1639&lt;J$2,1,0)</f>
        <v>0</v>
      </c>
    </row>
    <row r="1640" spans="1:10" x14ac:dyDescent="0.25">
      <c r="A1640" s="2" t="s">
        <v>8</v>
      </c>
      <c r="B1640">
        <v>3112</v>
      </c>
      <c r="C1640" t="s">
        <v>6289</v>
      </c>
      <c r="D1640" s="2">
        <v>553280</v>
      </c>
      <c r="E1640" s="2" t="s">
        <v>1650</v>
      </c>
      <c r="F1640" s="6" t="s">
        <v>21</v>
      </c>
      <c r="G1640" s="5">
        <v>124</v>
      </c>
      <c r="H1640" s="1">
        <v>0.70161290322580649</v>
      </c>
      <c r="I1640" s="10">
        <v>37</v>
      </c>
      <c r="J1640" s="14">
        <f>IF(H1640&lt;J$2,1,0)</f>
        <v>0</v>
      </c>
    </row>
    <row r="1641" spans="1:10" x14ac:dyDescent="0.25">
      <c r="A1641" s="2" t="s">
        <v>8</v>
      </c>
      <c r="B1641">
        <v>3112</v>
      </c>
      <c r="C1641" t="s">
        <v>6289</v>
      </c>
      <c r="D1641" s="2">
        <v>553328</v>
      </c>
      <c r="E1641" s="2" t="s">
        <v>1653</v>
      </c>
      <c r="F1641" s="6" t="s">
        <v>21</v>
      </c>
      <c r="G1641" s="5">
        <v>133</v>
      </c>
      <c r="H1641" s="1">
        <v>0.78195488721804507</v>
      </c>
      <c r="I1641" s="10">
        <v>29</v>
      </c>
      <c r="J1641" s="14">
        <f>IF(H1641&lt;J$2,1,0)</f>
        <v>0</v>
      </c>
    </row>
    <row r="1642" spans="1:10" x14ac:dyDescent="0.25">
      <c r="A1642" s="2" t="s">
        <v>8</v>
      </c>
      <c r="B1642">
        <v>3112</v>
      </c>
      <c r="C1642" t="s">
        <v>6289</v>
      </c>
      <c r="D1642" s="2">
        <v>553417</v>
      </c>
      <c r="E1642" s="2" t="s">
        <v>1656</v>
      </c>
      <c r="F1642" s="6" t="s">
        <v>23</v>
      </c>
      <c r="G1642" s="5">
        <v>781</v>
      </c>
      <c r="H1642" s="1">
        <v>0.70806658130601796</v>
      </c>
      <c r="I1642" s="10">
        <v>228</v>
      </c>
      <c r="J1642" s="14">
        <f>IF(H1642&lt;J$2,1,0)</f>
        <v>0</v>
      </c>
    </row>
    <row r="1643" spans="1:10" x14ac:dyDescent="0.25">
      <c r="A1643" s="2" t="s">
        <v>8</v>
      </c>
      <c r="B1643">
        <v>3112</v>
      </c>
      <c r="C1643" t="s">
        <v>6289</v>
      </c>
      <c r="D1643" s="2">
        <v>559016</v>
      </c>
      <c r="E1643" s="2" t="s">
        <v>1657</v>
      </c>
      <c r="F1643" s="6" t="s">
        <v>21</v>
      </c>
      <c r="G1643" s="5">
        <v>82</v>
      </c>
      <c r="H1643" s="1">
        <v>0.62195121951219512</v>
      </c>
      <c r="I1643" s="10">
        <v>31</v>
      </c>
      <c r="J1643" s="14">
        <f>IF(H1643&lt;J$2,1,0)</f>
        <v>0</v>
      </c>
    </row>
    <row r="1644" spans="1:10" x14ac:dyDescent="0.25">
      <c r="A1644" s="2" t="s">
        <v>8</v>
      </c>
      <c r="B1644">
        <v>3112</v>
      </c>
      <c r="C1644" t="s">
        <v>6289</v>
      </c>
      <c r="D1644" s="2">
        <v>560430</v>
      </c>
      <c r="E1644" s="2" t="s">
        <v>1666</v>
      </c>
      <c r="F1644" s="6" t="s">
        <v>21</v>
      </c>
      <c r="G1644" s="5">
        <v>143</v>
      </c>
      <c r="H1644" s="1">
        <v>0.83216783216783219</v>
      </c>
      <c r="I1644" s="10">
        <v>24</v>
      </c>
      <c r="J1644" s="14">
        <f>IF(H1644&lt;J$2,1,0)</f>
        <v>0</v>
      </c>
    </row>
    <row r="1645" spans="1:10" x14ac:dyDescent="0.25">
      <c r="A1645" s="2" t="s">
        <v>8</v>
      </c>
      <c r="B1645">
        <v>3112</v>
      </c>
      <c r="C1645" t="s">
        <v>6289</v>
      </c>
      <c r="D1645" s="2">
        <v>560448</v>
      </c>
      <c r="E1645" s="2" t="s">
        <v>1667</v>
      </c>
      <c r="F1645" s="6" t="s">
        <v>21</v>
      </c>
      <c r="G1645" s="5">
        <v>168</v>
      </c>
      <c r="H1645" s="1">
        <v>0.6964285714285714</v>
      </c>
      <c r="I1645" s="10">
        <v>51</v>
      </c>
      <c r="J1645" s="14">
        <f>IF(H1645&lt;J$2,1,0)</f>
        <v>0</v>
      </c>
    </row>
    <row r="1646" spans="1:10" x14ac:dyDescent="0.25">
      <c r="A1646" s="2" t="s">
        <v>8</v>
      </c>
      <c r="B1646">
        <v>3112</v>
      </c>
      <c r="C1646" t="s">
        <v>6289</v>
      </c>
      <c r="D1646" s="2">
        <v>560481</v>
      </c>
      <c r="E1646" s="2" t="s">
        <v>1668</v>
      </c>
      <c r="F1646" s="6" t="s">
        <v>21</v>
      </c>
      <c r="G1646" s="5">
        <v>132</v>
      </c>
      <c r="H1646" s="1">
        <v>0.71212121212121215</v>
      </c>
      <c r="I1646" s="10">
        <v>38</v>
      </c>
      <c r="J1646" s="14">
        <f>IF(H1646&lt;J$2,1,0)</f>
        <v>0</v>
      </c>
    </row>
    <row r="1647" spans="1:10" x14ac:dyDescent="0.25">
      <c r="A1647" s="2" t="s">
        <v>8</v>
      </c>
      <c r="B1647">
        <v>3112</v>
      </c>
      <c r="C1647" t="s">
        <v>6289</v>
      </c>
      <c r="D1647" s="2">
        <v>560511</v>
      </c>
      <c r="E1647" s="2" t="s">
        <v>1669</v>
      </c>
      <c r="F1647" s="6" t="s">
        <v>21</v>
      </c>
      <c r="G1647" s="5">
        <v>72</v>
      </c>
      <c r="H1647" s="1">
        <v>0.69444444444444442</v>
      </c>
      <c r="I1647" s="10">
        <v>22</v>
      </c>
      <c r="J1647" s="14">
        <f>IF(H1647&lt;J$2,1,0)</f>
        <v>0</v>
      </c>
    </row>
    <row r="1648" spans="1:10" x14ac:dyDescent="0.25">
      <c r="A1648" s="2" t="s">
        <v>8</v>
      </c>
      <c r="B1648">
        <v>3112</v>
      </c>
      <c r="C1648" t="s">
        <v>6289</v>
      </c>
      <c r="D1648" s="2">
        <v>560529</v>
      </c>
      <c r="E1648" s="2" t="s">
        <v>1670</v>
      </c>
      <c r="F1648" s="6" t="s">
        <v>21</v>
      </c>
      <c r="G1648" s="5">
        <v>120</v>
      </c>
      <c r="H1648" s="1">
        <v>0.7416666666666667</v>
      </c>
      <c r="I1648" s="10">
        <v>31</v>
      </c>
      <c r="J1648" s="14">
        <f>IF(H1648&lt;J$2,1,0)</f>
        <v>0</v>
      </c>
    </row>
    <row r="1649" spans="1:10" x14ac:dyDescent="0.25">
      <c r="A1649" s="2" t="s">
        <v>8</v>
      </c>
      <c r="B1649">
        <v>3112</v>
      </c>
      <c r="C1649" t="s">
        <v>6289</v>
      </c>
      <c r="D1649" s="2">
        <v>560553</v>
      </c>
      <c r="E1649" s="2" t="s">
        <v>1671</v>
      </c>
      <c r="F1649" s="6" t="s">
        <v>21</v>
      </c>
      <c r="G1649" s="5">
        <v>47</v>
      </c>
      <c r="H1649" s="1">
        <v>0.63829787234042556</v>
      </c>
      <c r="I1649" s="10">
        <v>17</v>
      </c>
      <c r="J1649" s="14">
        <f>IF(H1649&lt;J$2,1,0)</f>
        <v>0</v>
      </c>
    </row>
    <row r="1650" spans="1:10" x14ac:dyDescent="0.25">
      <c r="A1650" s="2" t="s">
        <v>8</v>
      </c>
      <c r="B1650">
        <v>3112</v>
      </c>
      <c r="C1650" t="s">
        <v>6289</v>
      </c>
      <c r="D1650" s="2">
        <v>560626</v>
      </c>
      <c r="E1650" s="2" t="s">
        <v>1672</v>
      </c>
      <c r="F1650" s="6" t="s">
        <v>21</v>
      </c>
      <c r="G1650" s="5">
        <v>82</v>
      </c>
      <c r="H1650" s="1">
        <v>0.76829268292682928</v>
      </c>
      <c r="I1650" s="10">
        <v>19</v>
      </c>
      <c r="J1650" s="14">
        <f>IF(H1650&lt;J$2,1,0)</f>
        <v>0</v>
      </c>
    </row>
    <row r="1651" spans="1:10" x14ac:dyDescent="0.25">
      <c r="A1651" s="2" t="s">
        <v>8</v>
      </c>
      <c r="B1651">
        <v>3112</v>
      </c>
      <c r="C1651" t="s">
        <v>6289</v>
      </c>
      <c r="D1651" s="2">
        <v>560634</v>
      </c>
      <c r="E1651" s="2" t="s">
        <v>1673</v>
      </c>
      <c r="F1651" s="6" t="s">
        <v>21</v>
      </c>
      <c r="G1651" s="5">
        <v>91</v>
      </c>
      <c r="H1651" s="1">
        <v>0.69230769230769229</v>
      </c>
      <c r="I1651" s="10">
        <v>28</v>
      </c>
      <c r="J1651" s="14">
        <f>IF(H1651&lt;J$2,1,0)</f>
        <v>0</v>
      </c>
    </row>
    <row r="1652" spans="1:10" x14ac:dyDescent="0.25">
      <c r="A1652" s="2" t="s">
        <v>8</v>
      </c>
      <c r="B1652">
        <v>3112</v>
      </c>
      <c r="C1652" t="s">
        <v>6289</v>
      </c>
      <c r="D1652" s="2">
        <v>560669</v>
      </c>
      <c r="E1652" s="2" t="s">
        <v>1674</v>
      </c>
      <c r="F1652" s="6" t="s">
        <v>21</v>
      </c>
      <c r="G1652" s="5">
        <v>119</v>
      </c>
      <c r="H1652" s="1">
        <v>0.73109243697478987</v>
      </c>
      <c r="I1652" s="10">
        <v>32</v>
      </c>
      <c r="J1652" s="14">
        <f>IF(H1652&lt;J$2,1,0)</f>
        <v>0</v>
      </c>
    </row>
    <row r="1653" spans="1:10" x14ac:dyDescent="0.25">
      <c r="A1653" s="2" t="s">
        <v>8</v>
      </c>
      <c r="B1653">
        <v>3112</v>
      </c>
      <c r="C1653" t="s">
        <v>6289</v>
      </c>
      <c r="D1653" s="2">
        <v>562904</v>
      </c>
      <c r="E1653" s="2" t="s">
        <v>1738</v>
      </c>
      <c r="F1653" s="6" t="s">
        <v>21</v>
      </c>
      <c r="G1653" s="5">
        <v>116</v>
      </c>
      <c r="H1653" s="1">
        <v>0.76724137931034486</v>
      </c>
      <c r="I1653" s="10">
        <v>27</v>
      </c>
      <c r="J1653" s="14">
        <f>IF(H1653&lt;J$2,1,0)</f>
        <v>0</v>
      </c>
    </row>
    <row r="1654" spans="1:10" x14ac:dyDescent="0.25">
      <c r="A1654" s="2" t="s">
        <v>8</v>
      </c>
      <c r="B1654">
        <v>3112</v>
      </c>
      <c r="C1654" t="s">
        <v>6289</v>
      </c>
      <c r="D1654" s="2">
        <v>562955</v>
      </c>
      <c r="E1654" s="2" t="s">
        <v>1739</v>
      </c>
      <c r="F1654" s="6" t="s">
        <v>21</v>
      </c>
      <c r="G1654" s="5">
        <v>73</v>
      </c>
      <c r="H1654" s="1">
        <v>0.75342465753424659</v>
      </c>
      <c r="I1654" s="10">
        <v>18</v>
      </c>
      <c r="J1654" s="14">
        <f>IF(H1654&lt;J$2,1,0)</f>
        <v>0</v>
      </c>
    </row>
    <row r="1655" spans="1:10" x14ac:dyDescent="0.25">
      <c r="A1655" s="2" t="s">
        <v>8</v>
      </c>
      <c r="B1655">
        <v>3112</v>
      </c>
      <c r="C1655" t="s">
        <v>6289</v>
      </c>
      <c r="D1655" s="2">
        <v>562963</v>
      </c>
      <c r="E1655" s="2" t="s">
        <v>1740</v>
      </c>
      <c r="F1655" s="6" t="s">
        <v>21</v>
      </c>
      <c r="G1655" s="5">
        <v>64</v>
      </c>
      <c r="H1655" s="1">
        <v>0.71875</v>
      </c>
      <c r="I1655" s="10">
        <v>18</v>
      </c>
      <c r="J1655" s="14">
        <f>IF(H1655&lt;J$2,1,0)</f>
        <v>0</v>
      </c>
    </row>
    <row r="1656" spans="1:10" x14ac:dyDescent="0.25">
      <c r="A1656" s="2" t="s">
        <v>8</v>
      </c>
      <c r="B1656">
        <v>3112</v>
      </c>
      <c r="C1656" t="s">
        <v>6289</v>
      </c>
      <c r="D1656" s="2">
        <v>563030</v>
      </c>
      <c r="E1656" s="2" t="s">
        <v>1741</v>
      </c>
      <c r="F1656" s="6" t="s">
        <v>21</v>
      </c>
      <c r="G1656" s="5">
        <v>133</v>
      </c>
      <c r="H1656" s="1">
        <v>0.67669172932330823</v>
      </c>
      <c r="I1656" s="10">
        <v>43</v>
      </c>
      <c r="J1656" s="14">
        <f>IF(H1656&lt;J$2,1,0)</f>
        <v>0</v>
      </c>
    </row>
    <row r="1657" spans="1:10" x14ac:dyDescent="0.25">
      <c r="A1657" s="2" t="s">
        <v>8</v>
      </c>
      <c r="B1657">
        <v>3112</v>
      </c>
      <c r="C1657" t="s">
        <v>6289</v>
      </c>
      <c r="D1657" s="2">
        <v>563145</v>
      </c>
      <c r="E1657" s="2" t="s">
        <v>1742</v>
      </c>
      <c r="F1657" s="6" t="s">
        <v>21</v>
      </c>
      <c r="G1657" s="5">
        <v>129</v>
      </c>
      <c r="H1657" s="1">
        <v>0.77519379844961245</v>
      </c>
      <c r="I1657" s="10">
        <v>29</v>
      </c>
      <c r="J1657" s="14">
        <f>IF(H1657&lt;J$2,1,0)</f>
        <v>0</v>
      </c>
    </row>
    <row r="1658" spans="1:10" x14ac:dyDescent="0.25">
      <c r="A1658" s="2" t="s">
        <v>8</v>
      </c>
      <c r="B1658">
        <v>3112</v>
      </c>
      <c r="C1658" t="s">
        <v>6289</v>
      </c>
      <c r="D1658" s="2">
        <v>563170</v>
      </c>
      <c r="E1658" s="2" t="s">
        <v>1744</v>
      </c>
      <c r="F1658" s="6" t="s">
        <v>21</v>
      </c>
      <c r="G1658" s="5">
        <v>44</v>
      </c>
      <c r="H1658" s="1">
        <v>0.65909090909090906</v>
      </c>
      <c r="I1658" s="10">
        <v>15</v>
      </c>
      <c r="J1658" s="14">
        <f>IF(H1658&lt;J$2,1,0)</f>
        <v>0</v>
      </c>
    </row>
    <row r="1659" spans="1:10" x14ac:dyDescent="0.25">
      <c r="A1659" s="2" t="s">
        <v>8</v>
      </c>
      <c r="B1659">
        <v>3112</v>
      </c>
      <c r="C1659" t="s">
        <v>6289</v>
      </c>
      <c r="D1659" s="2">
        <v>563196</v>
      </c>
      <c r="E1659" s="2" t="s">
        <v>1745</v>
      </c>
      <c r="F1659" s="6" t="s">
        <v>21</v>
      </c>
      <c r="G1659" s="5">
        <v>56</v>
      </c>
      <c r="H1659" s="1">
        <v>0.7857142857142857</v>
      </c>
      <c r="I1659" s="10">
        <v>12</v>
      </c>
      <c r="J1659" s="14">
        <f>IF(H1659&lt;J$2,1,0)</f>
        <v>0</v>
      </c>
    </row>
    <row r="1660" spans="1:10" x14ac:dyDescent="0.25">
      <c r="A1660" s="2" t="s">
        <v>8</v>
      </c>
      <c r="B1660">
        <v>3112</v>
      </c>
      <c r="C1660" t="s">
        <v>6289</v>
      </c>
      <c r="D1660" s="2">
        <v>563234</v>
      </c>
      <c r="E1660" s="2" t="s">
        <v>1746</v>
      </c>
      <c r="F1660" s="6" t="s">
        <v>21</v>
      </c>
      <c r="G1660" s="5">
        <v>131</v>
      </c>
      <c r="H1660" s="1">
        <v>0.81679389312977102</v>
      </c>
      <c r="I1660" s="10">
        <v>24</v>
      </c>
      <c r="J1660" s="14">
        <f>IF(H1660&lt;J$2,1,0)</f>
        <v>0</v>
      </c>
    </row>
    <row r="1661" spans="1:10" x14ac:dyDescent="0.25">
      <c r="A1661" s="2" t="s">
        <v>8</v>
      </c>
      <c r="B1661">
        <v>3112</v>
      </c>
      <c r="C1661" t="s">
        <v>6289</v>
      </c>
      <c r="D1661" s="2">
        <v>563251</v>
      </c>
      <c r="E1661" s="2" t="s">
        <v>1747</v>
      </c>
      <c r="F1661" s="6" t="s">
        <v>21</v>
      </c>
      <c r="G1661" s="5">
        <v>112</v>
      </c>
      <c r="H1661" s="1">
        <v>0.7857142857142857</v>
      </c>
      <c r="I1661" s="10">
        <v>24</v>
      </c>
      <c r="J1661" s="14">
        <f>IF(H1661&lt;J$2,1,0)</f>
        <v>0</v>
      </c>
    </row>
    <row r="1662" spans="1:10" x14ac:dyDescent="0.25">
      <c r="A1662" s="2" t="s">
        <v>8</v>
      </c>
      <c r="B1662">
        <v>3112</v>
      </c>
      <c r="C1662" t="s">
        <v>6289</v>
      </c>
      <c r="D1662" s="2">
        <v>563307</v>
      </c>
      <c r="E1662" s="2" t="s">
        <v>1748</v>
      </c>
      <c r="F1662" s="6" t="s">
        <v>21</v>
      </c>
      <c r="G1662" s="5">
        <v>189</v>
      </c>
      <c r="H1662" s="1">
        <v>0.77248677248677244</v>
      </c>
      <c r="I1662" s="10">
        <v>43</v>
      </c>
      <c r="J1662" s="14">
        <f>IF(H1662&lt;J$2,1,0)</f>
        <v>0</v>
      </c>
    </row>
    <row r="1663" spans="1:10" x14ac:dyDescent="0.25">
      <c r="A1663" s="2" t="s">
        <v>8</v>
      </c>
      <c r="B1663">
        <v>3112</v>
      </c>
      <c r="C1663" t="s">
        <v>6289</v>
      </c>
      <c r="D1663" s="2">
        <v>563366</v>
      </c>
      <c r="E1663" s="2" t="s">
        <v>1749</v>
      </c>
      <c r="F1663" s="6" t="s">
        <v>21</v>
      </c>
      <c r="G1663" s="5">
        <v>63</v>
      </c>
      <c r="H1663" s="1">
        <v>0.63492063492063489</v>
      </c>
      <c r="I1663" s="10">
        <v>23</v>
      </c>
      <c r="J1663" s="14">
        <f>IF(H1663&lt;J$2,1,0)</f>
        <v>0</v>
      </c>
    </row>
    <row r="1664" spans="1:10" x14ac:dyDescent="0.25">
      <c r="A1664" s="2" t="s">
        <v>8</v>
      </c>
      <c r="B1664">
        <v>3112</v>
      </c>
      <c r="C1664" t="s">
        <v>6289</v>
      </c>
      <c r="D1664" s="2">
        <v>563374</v>
      </c>
      <c r="E1664" s="2" t="s">
        <v>1750</v>
      </c>
      <c r="F1664" s="6" t="s">
        <v>21</v>
      </c>
      <c r="G1664" s="5">
        <v>95</v>
      </c>
      <c r="H1664" s="1">
        <v>0.70526315789473681</v>
      </c>
      <c r="I1664" s="10">
        <v>28</v>
      </c>
      <c r="J1664" s="14">
        <f>IF(H1664&lt;J$2,1,0)</f>
        <v>0</v>
      </c>
    </row>
    <row r="1665" spans="1:10" x14ac:dyDescent="0.25">
      <c r="A1665" s="2" t="s">
        <v>8</v>
      </c>
      <c r="B1665">
        <v>3112</v>
      </c>
      <c r="C1665" t="s">
        <v>6289</v>
      </c>
      <c r="D1665" s="2">
        <v>563447</v>
      </c>
      <c r="E1665" s="2" t="s">
        <v>1751</v>
      </c>
      <c r="F1665" s="6" t="s">
        <v>21</v>
      </c>
      <c r="G1665" s="5">
        <v>87</v>
      </c>
      <c r="H1665" s="1">
        <v>0.75862068965517238</v>
      </c>
      <c r="I1665" s="10">
        <v>21</v>
      </c>
      <c r="J1665" s="14">
        <f>IF(H1665&lt;J$2,1,0)</f>
        <v>0</v>
      </c>
    </row>
    <row r="1666" spans="1:10" x14ac:dyDescent="0.25">
      <c r="A1666" s="2" t="s">
        <v>8</v>
      </c>
      <c r="B1666">
        <v>3112</v>
      </c>
      <c r="C1666" t="s">
        <v>6289</v>
      </c>
      <c r="D1666" s="2">
        <v>563455</v>
      </c>
      <c r="E1666" s="2" t="s">
        <v>1752</v>
      </c>
      <c r="F1666" s="6" t="s">
        <v>21</v>
      </c>
      <c r="G1666" s="5">
        <v>159</v>
      </c>
      <c r="H1666" s="1">
        <v>0.62264150943396224</v>
      </c>
      <c r="I1666" s="10">
        <v>60</v>
      </c>
      <c r="J1666" s="14">
        <f>IF(H1666&lt;J$2,1,0)</f>
        <v>0</v>
      </c>
    </row>
    <row r="1667" spans="1:10" x14ac:dyDescent="0.25">
      <c r="A1667" s="2" t="s">
        <v>8</v>
      </c>
      <c r="B1667">
        <v>3112</v>
      </c>
      <c r="C1667" t="s">
        <v>6289</v>
      </c>
      <c r="D1667" s="2">
        <v>563544</v>
      </c>
      <c r="E1667" s="2" t="s">
        <v>1753</v>
      </c>
      <c r="F1667" s="6" t="s">
        <v>21</v>
      </c>
      <c r="G1667" s="5">
        <v>105</v>
      </c>
      <c r="H1667" s="1">
        <v>0.7142857142857143</v>
      </c>
      <c r="I1667" s="10">
        <v>30</v>
      </c>
      <c r="J1667" s="14">
        <f>IF(H1667&lt;J$2,1,0)</f>
        <v>0</v>
      </c>
    </row>
    <row r="1668" spans="1:10" x14ac:dyDescent="0.25">
      <c r="A1668" s="2" t="s">
        <v>8</v>
      </c>
      <c r="B1668">
        <v>3112</v>
      </c>
      <c r="C1668" t="s">
        <v>6289</v>
      </c>
      <c r="D1668" s="2">
        <v>563587</v>
      </c>
      <c r="E1668" s="2" t="s">
        <v>1754</v>
      </c>
      <c r="F1668" s="6" t="s">
        <v>21</v>
      </c>
      <c r="G1668" s="5">
        <v>152</v>
      </c>
      <c r="H1668" s="1">
        <v>0.66447368421052633</v>
      </c>
      <c r="I1668" s="10">
        <v>51</v>
      </c>
      <c r="J1668" s="14">
        <f>IF(H1668&lt;J$2,1,0)</f>
        <v>0</v>
      </c>
    </row>
    <row r="1669" spans="1:10" x14ac:dyDescent="0.25">
      <c r="A1669" s="2" t="s">
        <v>8</v>
      </c>
      <c r="B1669">
        <v>3112</v>
      </c>
      <c r="C1669" t="s">
        <v>6289</v>
      </c>
      <c r="D1669" s="2">
        <v>563625</v>
      </c>
      <c r="E1669" s="2" t="s">
        <v>1755</v>
      </c>
      <c r="F1669" s="6" t="s">
        <v>21</v>
      </c>
      <c r="G1669" s="5">
        <v>57</v>
      </c>
      <c r="H1669" s="1">
        <v>0.63157894736842102</v>
      </c>
      <c r="I1669" s="10">
        <v>21</v>
      </c>
      <c r="J1669" s="14">
        <f>IF(H1669&lt;J$2,1,0)</f>
        <v>0</v>
      </c>
    </row>
    <row r="1670" spans="1:10" x14ac:dyDescent="0.25">
      <c r="A1670" s="2" t="s">
        <v>8</v>
      </c>
      <c r="B1670">
        <v>3112</v>
      </c>
      <c r="C1670" t="s">
        <v>6289</v>
      </c>
      <c r="D1670" s="2">
        <v>563650</v>
      </c>
      <c r="E1670" s="2" t="s">
        <v>1756</v>
      </c>
      <c r="F1670" s="6" t="s">
        <v>21</v>
      </c>
      <c r="G1670" s="5">
        <v>138</v>
      </c>
      <c r="H1670" s="1">
        <v>0.71014492753623193</v>
      </c>
      <c r="I1670" s="10">
        <v>40</v>
      </c>
      <c r="J1670" s="14">
        <f>IF(H1670&lt;J$2,1,0)</f>
        <v>0</v>
      </c>
    </row>
    <row r="1671" spans="1:10" x14ac:dyDescent="0.25">
      <c r="A1671" s="2" t="s">
        <v>8</v>
      </c>
      <c r="B1671">
        <v>3112</v>
      </c>
      <c r="C1671" t="s">
        <v>6289</v>
      </c>
      <c r="D1671" s="2">
        <v>563722</v>
      </c>
      <c r="E1671" s="2" t="s">
        <v>1757</v>
      </c>
      <c r="F1671" s="6" t="s">
        <v>21</v>
      </c>
      <c r="G1671" s="5">
        <v>70</v>
      </c>
      <c r="H1671" s="1">
        <v>0.6428571428571429</v>
      </c>
      <c r="I1671" s="10">
        <v>25</v>
      </c>
      <c r="J1671" s="14">
        <f>IF(H1671&lt;J$2,1,0)</f>
        <v>0</v>
      </c>
    </row>
    <row r="1672" spans="1:10" x14ac:dyDescent="0.25">
      <c r="A1672" s="2" t="s">
        <v>8</v>
      </c>
      <c r="B1672">
        <v>3112</v>
      </c>
      <c r="C1672" t="s">
        <v>6289</v>
      </c>
      <c r="D1672" s="2">
        <v>563927</v>
      </c>
      <c r="E1672" s="2" t="s">
        <v>1760</v>
      </c>
      <c r="F1672" s="6" t="s">
        <v>21</v>
      </c>
      <c r="G1672" s="5">
        <v>29</v>
      </c>
      <c r="H1672" s="1">
        <v>0.96551724137931039</v>
      </c>
      <c r="I1672" s="10">
        <v>1</v>
      </c>
      <c r="J1672" s="14">
        <f>IF(H1672&lt;J$2,1,0)</f>
        <v>0</v>
      </c>
    </row>
    <row r="1673" spans="1:10" x14ac:dyDescent="0.25">
      <c r="A1673" s="2" t="s">
        <v>8</v>
      </c>
      <c r="B1673">
        <v>3112</v>
      </c>
      <c r="C1673" t="s">
        <v>6289</v>
      </c>
      <c r="D1673" s="2">
        <v>598992</v>
      </c>
      <c r="E1673" s="2" t="s">
        <v>1782</v>
      </c>
      <c r="F1673" s="6" t="s">
        <v>21</v>
      </c>
      <c r="G1673" s="5">
        <v>88</v>
      </c>
      <c r="H1673" s="1">
        <v>0.625</v>
      </c>
      <c r="I1673" s="10">
        <v>33</v>
      </c>
      <c r="J1673" s="14">
        <f>IF(H1673&lt;J$2,1,0)</f>
        <v>0</v>
      </c>
    </row>
    <row r="1674" spans="1:10" x14ac:dyDescent="0.25">
      <c r="A1674" s="2" t="s">
        <v>8</v>
      </c>
      <c r="B1674">
        <v>3112</v>
      </c>
      <c r="C1674" t="s">
        <v>6289</v>
      </c>
      <c r="D1674" s="2">
        <v>599000</v>
      </c>
      <c r="E1674" s="2" t="s">
        <v>1783</v>
      </c>
      <c r="F1674" s="6" t="s">
        <v>21</v>
      </c>
      <c r="G1674" s="5">
        <v>56</v>
      </c>
      <c r="H1674" s="1">
        <v>0.6607142857142857</v>
      </c>
      <c r="I1674" s="10">
        <v>19</v>
      </c>
      <c r="J1674" s="14">
        <f>IF(H1674&lt;J$2,1,0)</f>
        <v>0</v>
      </c>
    </row>
    <row r="1675" spans="1:10" x14ac:dyDescent="0.25">
      <c r="A1675" s="2" t="s">
        <v>8</v>
      </c>
      <c r="B1675">
        <v>3112</v>
      </c>
      <c r="C1675" t="s">
        <v>6289</v>
      </c>
      <c r="D1675" s="2">
        <v>599026</v>
      </c>
      <c r="E1675" s="2" t="s">
        <v>1784</v>
      </c>
      <c r="F1675" s="6" t="s">
        <v>21</v>
      </c>
      <c r="G1675" s="5">
        <v>122</v>
      </c>
      <c r="H1675" s="1">
        <v>0.69672131147540983</v>
      </c>
      <c r="I1675" s="10">
        <v>37</v>
      </c>
      <c r="J1675" s="14">
        <f>IF(H1675&lt;J$2,1,0)</f>
        <v>0</v>
      </c>
    </row>
    <row r="1676" spans="1:10" x14ac:dyDescent="0.25">
      <c r="A1676" s="2" t="s">
        <v>8</v>
      </c>
      <c r="B1676">
        <v>3112</v>
      </c>
      <c r="C1676" t="s">
        <v>6289</v>
      </c>
      <c r="D1676" s="2">
        <v>599034</v>
      </c>
      <c r="E1676" s="2" t="s">
        <v>1785</v>
      </c>
      <c r="F1676" s="6" t="s">
        <v>21</v>
      </c>
      <c r="G1676" s="5">
        <v>79</v>
      </c>
      <c r="H1676" s="1">
        <v>0.70886075949367089</v>
      </c>
      <c r="I1676" s="10">
        <v>23</v>
      </c>
      <c r="J1676" s="14">
        <f>IF(H1676&lt;J$2,1,0)</f>
        <v>0</v>
      </c>
    </row>
    <row r="1677" spans="1:10" x14ac:dyDescent="0.25">
      <c r="A1677" s="2" t="s">
        <v>8</v>
      </c>
      <c r="B1677">
        <v>3112</v>
      </c>
      <c r="C1677" t="s">
        <v>6289</v>
      </c>
      <c r="D1677" s="2">
        <v>599042</v>
      </c>
      <c r="E1677" s="2" t="s">
        <v>1786</v>
      </c>
      <c r="F1677" s="6" t="s">
        <v>21</v>
      </c>
      <c r="G1677" s="5">
        <v>409</v>
      </c>
      <c r="H1677" s="1">
        <v>0.71393643031784837</v>
      </c>
      <c r="I1677" s="10">
        <v>117</v>
      </c>
      <c r="J1677" s="14">
        <f>IF(H1677&lt;J$2,1,0)</f>
        <v>0</v>
      </c>
    </row>
    <row r="1678" spans="1:10" x14ac:dyDescent="0.25">
      <c r="A1678" s="2" t="s">
        <v>8</v>
      </c>
      <c r="B1678">
        <v>3112</v>
      </c>
      <c r="C1678" t="s">
        <v>6289</v>
      </c>
      <c r="D1678" s="2">
        <v>599123</v>
      </c>
      <c r="E1678" s="2" t="s">
        <v>1788</v>
      </c>
      <c r="F1678" s="6" t="s">
        <v>21</v>
      </c>
      <c r="G1678" s="5">
        <v>293</v>
      </c>
      <c r="H1678" s="1">
        <v>0.69965870307167233</v>
      </c>
      <c r="I1678" s="10">
        <v>88</v>
      </c>
      <c r="J1678" s="14">
        <f>IF(H1678&lt;J$2,1,0)</f>
        <v>0</v>
      </c>
    </row>
    <row r="1679" spans="1:10" x14ac:dyDescent="0.25">
      <c r="A1679" s="2" t="s">
        <v>8</v>
      </c>
      <c r="B1679">
        <v>3113</v>
      </c>
      <c r="C1679" t="s">
        <v>1357</v>
      </c>
      <c r="D1679" s="2">
        <v>535231</v>
      </c>
      <c r="E1679" s="2" t="s">
        <v>1208</v>
      </c>
      <c r="F1679" s="6" t="s">
        <v>21</v>
      </c>
      <c r="G1679" s="5">
        <v>134</v>
      </c>
      <c r="H1679" s="1">
        <v>0.64925373134328357</v>
      </c>
      <c r="I1679" s="10">
        <v>47</v>
      </c>
      <c r="J1679" s="14">
        <f>IF(H1679&lt;J$2,1,0)</f>
        <v>0</v>
      </c>
    </row>
    <row r="1680" spans="1:10" x14ac:dyDescent="0.25">
      <c r="A1680" s="2" t="s">
        <v>8</v>
      </c>
      <c r="B1680">
        <v>3113</v>
      </c>
      <c r="C1680" t="s">
        <v>1357</v>
      </c>
      <c r="D1680" s="2">
        <v>535699</v>
      </c>
      <c r="E1680" s="2" t="s">
        <v>1225</v>
      </c>
      <c r="F1680" s="6" t="s">
        <v>21</v>
      </c>
      <c r="G1680" s="5">
        <v>238</v>
      </c>
      <c r="H1680" s="1">
        <v>0.61344537815126055</v>
      </c>
      <c r="I1680" s="10">
        <v>92</v>
      </c>
      <c r="J1680" s="14">
        <f>IF(H1680&lt;J$2,1,0)</f>
        <v>0</v>
      </c>
    </row>
    <row r="1681" spans="1:10" x14ac:dyDescent="0.25">
      <c r="A1681" s="2" t="s">
        <v>8</v>
      </c>
      <c r="B1681">
        <v>3113</v>
      </c>
      <c r="C1681" t="s">
        <v>1357</v>
      </c>
      <c r="D1681" s="2">
        <v>535982</v>
      </c>
      <c r="E1681" s="2" t="s">
        <v>1241</v>
      </c>
      <c r="F1681" s="6" t="s">
        <v>21</v>
      </c>
      <c r="G1681" s="5">
        <v>255</v>
      </c>
      <c r="H1681" s="1">
        <v>0.61960784313725492</v>
      </c>
      <c r="I1681" s="10">
        <v>97</v>
      </c>
      <c r="J1681" s="14">
        <f>IF(H1681&lt;J$2,1,0)</f>
        <v>0</v>
      </c>
    </row>
    <row r="1682" spans="1:10" x14ac:dyDescent="0.25">
      <c r="A1682" s="2" t="s">
        <v>8</v>
      </c>
      <c r="B1682">
        <v>3113</v>
      </c>
      <c r="C1682" t="s">
        <v>1357</v>
      </c>
      <c r="D1682" s="2">
        <v>544281</v>
      </c>
      <c r="E1682" s="2" t="s">
        <v>1313</v>
      </c>
      <c r="F1682" s="6" t="s">
        <v>44</v>
      </c>
      <c r="G1682" s="5">
        <v>3388</v>
      </c>
      <c r="H1682" s="1">
        <v>0.62308146399055486</v>
      </c>
      <c r="I1682" s="10">
        <v>1277</v>
      </c>
      <c r="J1682" s="14">
        <f>IF(H1682&lt;J$2,1,0)</f>
        <v>0</v>
      </c>
    </row>
    <row r="1683" spans="1:10" x14ac:dyDescent="0.25">
      <c r="A1683" s="2" t="s">
        <v>8</v>
      </c>
      <c r="B1683">
        <v>3113</v>
      </c>
      <c r="C1683" t="s">
        <v>1357</v>
      </c>
      <c r="D1683" s="2">
        <v>544515</v>
      </c>
      <c r="E1683" s="2" t="s">
        <v>1324</v>
      </c>
      <c r="F1683" s="6" t="s">
        <v>23</v>
      </c>
      <c r="G1683" s="5">
        <v>1276</v>
      </c>
      <c r="H1683" s="1">
        <v>0.57288401253918497</v>
      </c>
      <c r="I1683" s="10">
        <v>545</v>
      </c>
      <c r="J1683" s="14">
        <f>IF(H1683&lt;J$2,1,0)</f>
        <v>0</v>
      </c>
    </row>
    <row r="1684" spans="1:10" x14ac:dyDescent="0.25">
      <c r="A1684" s="2" t="s">
        <v>8</v>
      </c>
      <c r="B1684">
        <v>3113</v>
      </c>
      <c r="C1684" t="s">
        <v>1357</v>
      </c>
      <c r="D1684" s="2">
        <v>544540</v>
      </c>
      <c r="E1684" s="2" t="s">
        <v>1326</v>
      </c>
      <c r="F1684" s="6" t="s">
        <v>21</v>
      </c>
      <c r="G1684" s="5">
        <v>171</v>
      </c>
      <c r="H1684" s="1">
        <v>0.51461988304093564</v>
      </c>
      <c r="I1684" s="10">
        <v>83</v>
      </c>
      <c r="J1684" s="14">
        <f>IF(H1684&lt;J$2,1,0)</f>
        <v>1</v>
      </c>
    </row>
    <row r="1685" spans="1:10" x14ac:dyDescent="0.25">
      <c r="A1685" s="2" t="s">
        <v>8</v>
      </c>
      <c r="B1685">
        <v>3113</v>
      </c>
      <c r="C1685" t="s">
        <v>1357</v>
      </c>
      <c r="D1685" s="2">
        <v>544639</v>
      </c>
      <c r="E1685" s="2" t="s">
        <v>1330</v>
      </c>
      <c r="F1685" s="6" t="s">
        <v>23</v>
      </c>
      <c r="G1685" s="5">
        <v>835</v>
      </c>
      <c r="H1685" s="1">
        <v>0.58802395209580838</v>
      </c>
      <c r="I1685" s="10">
        <v>344</v>
      </c>
      <c r="J1685" s="14">
        <f>IF(H1685&lt;J$2,1,0)</f>
        <v>0</v>
      </c>
    </row>
    <row r="1686" spans="1:10" x14ac:dyDescent="0.25">
      <c r="A1686" s="2" t="s">
        <v>8</v>
      </c>
      <c r="B1686">
        <v>3113</v>
      </c>
      <c r="C1686" t="s">
        <v>1357</v>
      </c>
      <c r="D1686" s="2">
        <v>544809</v>
      </c>
      <c r="E1686" s="2" t="s">
        <v>1337</v>
      </c>
      <c r="F1686" s="6" t="s">
        <v>21</v>
      </c>
      <c r="G1686" s="5">
        <v>605</v>
      </c>
      <c r="H1686" s="1">
        <v>0.60826446280991731</v>
      </c>
      <c r="I1686" s="10">
        <v>237</v>
      </c>
      <c r="J1686" s="14">
        <f>IF(H1686&lt;J$2,1,0)</f>
        <v>0</v>
      </c>
    </row>
    <row r="1687" spans="1:10" x14ac:dyDescent="0.25">
      <c r="A1687" s="2" t="s">
        <v>8</v>
      </c>
      <c r="B1687">
        <v>3113</v>
      </c>
      <c r="C1687" t="s">
        <v>1357</v>
      </c>
      <c r="D1687" s="2">
        <v>544817</v>
      </c>
      <c r="E1687" s="2" t="s">
        <v>1338</v>
      </c>
      <c r="F1687" s="6" t="s">
        <v>21</v>
      </c>
      <c r="G1687" s="5">
        <v>327</v>
      </c>
      <c r="H1687" s="1">
        <v>0.61773700305810397</v>
      </c>
      <c r="I1687" s="10">
        <v>125</v>
      </c>
      <c r="J1687" s="14">
        <f>IF(H1687&lt;J$2,1,0)</f>
        <v>0</v>
      </c>
    </row>
    <row r="1688" spans="1:10" x14ac:dyDescent="0.25">
      <c r="A1688" s="2" t="s">
        <v>8</v>
      </c>
      <c r="B1688">
        <v>3113</v>
      </c>
      <c r="C1688" t="s">
        <v>1357</v>
      </c>
      <c r="D1688" s="2">
        <v>544868</v>
      </c>
      <c r="E1688" s="2" t="s">
        <v>1340</v>
      </c>
      <c r="F1688" s="6" t="s">
        <v>44</v>
      </c>
      <c r="G1688" s="5">
        <v>2106</v>
      </c>
      <c r="H1688" s="1">
        <v>0.5845204178537512</v>
      </c>
      <c r="I1688" s="10">
        <v>875</v>
      </c>
      <c r="J1688" s="14">
        <f>IF(H1688&lt;J$2,1,0)</f>
        <v>0</v>
      </c>
    </row>
    <row r="1689" spans="1:10" x14ac:dyDescent="0.25">
      <c r="A1689" s="2" t="s">
        <v>8</v>
      </c>
      <c r="B1689">
        <v>3113</v>
      </c>
      <c r="C1689" t="s">
        <v>1357</v>
      </c>
      <c r="D1689" s="2">
        <v>544884</v>
      </c>
      <c r="E1689" s="2" t="s">
        <v>1341</v>
      </c>
      <c r="F1689" s="6" t="s">
        <v>23</v>
      </c>
      <c r="G1689" s="5">
        <v>677</v>
      </c>
      <c r="H1689" s="1">
        <v>0.55982274741506644</v>
      </c>
      <c r="I1689" s="10">
        <v>298</v>
      </c>
      <c r="J1689" s="14">
        <f>IF(H1689&lt;J$2,1,0)</f>
        <v>1</v>
      </c>
    </row>
    <row r="1690" spans="1:10" x14ac:dyDescent="0.25">
      <c r="A1690" s="2" t="s">
        <v>8</v>
      </c>
      <c r="B1690">
        <v>3113</v>
      </c>
      <c r="C1690" t="s">
        <v>1357</v>
      </c>
      <c r="D1690" s="2">
        <v>545023</v>
      </c>
      <c r="E1690" s="2" t="s">
        <v>1348</v>
      </c>
      <c r="F1690" s="6" t="s">
        <v>21</v>
      </c>
      <c r="G1690" s="5">
        <v>565</v>
      </c>
      <c r="H1690" s="1">
        <v>0.56106194690265487</v>
      </c>
      <c r="I1690" s="10">
        <v>248</v>
      </c>
      <c r="J1690" s="14">
        <f>IF(H1690&lt;J$2,1,0)</f>
        <v>0</v>
      </c>
    </row>
    <row r="1691" spans="1:10" x14ac:dyDescent="0.25">
      <c r="A1691" s="2" t="s">
        <v>8</v>
      </c>
      <c r="B1691">
        <v>3113</v>
      </c>
      <c r="C1691" t="s">
        <v>1357</v>
      </c>
      <c r="D1691" s="2">
        <v>545104</v>
      </c>
      <c r="E1691" s="2" t="s">
        <v>1353</v>
      </c>
      <c r="F1691" s="6" t="s">
        <v>21</v>
      </c>
      <c r="G1691" s="5">
        <v>471</v>
      </c>
      <c r="H1691" s="1">
        <v>0.6560509554140127</v>
      </c>
      <c r="I1691" s="10">
        <v>162</v>
      </c>
      <c r="J1691" s="14">
        <f>IF(H1691&lt;J$2,1,0)</f>
        <v>0</v>
      </c>
    </row>
    <row r="1692" spans="1:10" x14ac:dyDescent="0.25">
      <c r="A1692" s="2" t="s">
        <v>8</v>
      </c>
      <c r="B1692">
        <v>3113</v>
      </c>
      <c r="C1692" t="s">
        <v>1357</v>
      </c>
      <c r="D1692" s="2">
        <v>545171</v>
      </c>
      <c r="E1692" s="2" t="s">
        <v>1357</v>
      </c>
      <c r="F1692" s="6" t="s">
        <v>139</v>
      </c>
      <c r="G1692" s="5">
        <v>4329</v>
      </c>
      <c r="H1692" s="1">
        <v>0.61353661353661348</v>
      </c>
      <c r="I1692" s="10">
        <v>1673</v>
      </c>
      <c r="J1692" s="14">
        <f>IF(H1692&lt;J$2,1,0)</f>
        <v>0</v>
      </c>
    </row>
    <row r="1693" spans="1:10" x14ac:dyDescent="0.25">
      <c r="A1693" s="2" t="s">
        <v>8</v>
      </c>
      <c r="B1693">
        <v>3113</v>
      </c>
      <c r="C1693" t="s">
        <v>1357</v>
      </c>
      <c r="D1693" s="2">
        <v>545376</v>
      </c>
      <c r="E1693" s="2" t="s">
        <v>1365</v>
      </c>
      <c r="F1693" s="6" t="s">
        <v>21</v>
      </c>
      <c r="G1693" s="5">
        <v>295</v>
      </c>
      <c r="H1693" s="1">
        <v>0.64745762711864407</v>
      </c>
      <c r="I1693" s="10">
        <v>104</v>
      </c>
      <c r="J1693" s="14">
        <f>IF(H1693&lt;J$2,1,0)</f>
        <v>0</v>
      </c>
    </row>
    <row r="1694" spans="1:10" x14ac:dyDescent="0.25">
      <c r="A1694" s="2" t="s">
        <v>8</v>
      </c>
      <c r="B1694">
        <v>3113</v>
      </c>
      <c r="C1694" t="s">
        <v>1357</v>
      </c>
      <c r="D1694" s="2">
        <v>551503</v>
      </c>
      <c r="E1694" s="2" t="s">
        <v>1569</v>
      </c>
      <c r="F1694" s="6" t="s">
        <v>21</v>
      </c>
      <c r="G1694" s="5">
        <v>207</v>
      </c>
      <c r="H1694" s="1">
        <v>0.6376811594202898</v>
      </c>
      <c r="I1694" s="10">
        <v>75</v>
      </c>
      <c r="J1694" s="14">
        <f>IF(H1694&lt;J$2,1,0)</f>
        <v>0</v>
      </c>
    </row>
    <row r="1695" spans="1:10" x14ac:dyDescent="0.25">
      <c r="A1695" s="2" t="s">
        <v>8</v>
      </c>
      <c r="B1695">
        <v>3114</v>
      </c>
      <c r="C1695" t="s">
        <v>1444</v>
      </c>
      <c r="D1695" s="2">
        <v>508501</v>
      </c>
      <c r="E1695" s="2" t="s">
        <v>1182</v>
      </c>
      <c r="F1695" s="6" t="s">
        <v>21</v>
      </c>
      <c r="G1695" s="5">
        <v>339</v>
      </c>
      <c r="H1695" s="1">
        <v>0.69321533923303835</v>
      </c>
      <c r="I1695" s="10">
        <v>104</v>
      </c>
      <c r="J1695" s="14">
        <f>IF(H1695&lt;J$2,1,0)</f>
        <v>0</v>
      </c>
    </row>
    <row r="1696" spans="1:10" x14ac:dyDescent="0.25">
      <c r="A1696" s="2" t="s">
        <v>8</v>
      </c>
      <c r="B1696">
        <v>3114</v>
      </c>
      <c r="C1696" t="s">
        <v>1444</v>
      </c>
      <c r="D1696" s="2">
        <v>508683</v>
      </c>
      <c r="E1696" s="2" t="s">
        <v>1183</v>
      </c>
      <c r="F1696" s="6" t="s">
        <v>21</v>
      </c>
      <c r="G1696" s="5">
        <v>67</v>
      </c>
      <c r="H1696" s="1">
        <v>0.67164179104477617</v>
      </c>
      <c r="I1696" s="10">
        <v>22</v>
      </c>
      <c r="J1696" s="14">
        <f>IF(H1696&lt;J$2,1,0)</f>
        <v>0</v>
      </c>
    </row>
    <row r="1697" spans="1:10" x14ac:dyDescent="0.25">
      <c r="A1697" s="2" t="s">
        <v>8</v>
      </c>
      <c r="B1697">
        <v>3114</v>
      </c>
      <c r="C1697" t="s">
        <v>1444</v>
      </c>
      <c r="D1697" s="2">
        <v>509141</v>
      </c>
      <c r="E1697" s="2" t="s">
        <v>1187</v>
      </c>
      <c r="F1697" s="6" t="s">
        <v>21</v>
      </c>
      <c r="G1697" s="5">
        <v>289</v>
      </c>
      <c r="H1697" s="1">
        <v>0.60899653979238755</v>
      </c>
      <c r="I1697" s="10">
        <v>113</v>
      </c>
      <c r="J1697" s="14">
        <f>IF(H1697&lt;J$2,1,0)</f>
        <v>0</v>
      </c>
    </row>
    <row r="1698" spans="1:10" x14ac:dyDescent="0.25">
      <c r="A1698" s="2" t="s">
        <v>8</v>
      </c>
      <c r="B1698">
        <v>3114</v>
      </c>
      <c r="C1698" t="s">
        <v>1444</v>
      </c>
      <c r="D1698" s="2">
        <v>509191</v>
      </c>
      <c r="E1698" s="2" t="s">
        <v>1188</v>
      </c>
      <c r="F1698" s="6" t="s">
        <v>21</v>
      </c>
      <c r="G1698" s="5">
        <v>159</v>
      </c>
      <c r="H1698" s="1">
        <v>0.5911949685534591</v>
      </c>
      <c r="I1698" s="10">
        <v>65</v>
      </c>
      <c r="J1698" s="14">
        <f>IF(H1698&lt;J$2,1,0)</f>
        <v>0</v>
      </c>
    </row>
    <row r="1699" spans="1:10" x14ac:dyDescent="0.25">
      <c r="A1699" s="2" t="s">
        <v>8</v>
      </c>
      <c r="B1699">
        <v>3114</v>
      </c>
      <c r="C1699" t="s">
        <v>1444</v>
      </c>
      <c r="D1699" s="2">
        <v>546089</v>
      </c>
      <c r="E1699" s="2" t="s">
        <v>1408</v>
      </c>
      <c r="F1699" s="6" t="s">
        <v>44</v>
      </c>
      <c r="G1699" s="5">
        <v>2886</v>
      </c>
      <c r="H1699" s="1">
        <v>0.62404712404712404</v>
      </c>
      <c r="I1699" s="10">
        <v>1085</v>
      </c>
      <c r="J1699" s="14">
        <f>IF(H1699&lt;J$2,1,0)</f>
        <v>0</v>
      </c>
    </row>
    <row r="1700" spans="1:10" x14ac:dyDescent="0.25">
      <c r="A1700" s="2" t="s">
        <v>8</v>
      </c>
      <c r="B1700">
        <v>3114</v>
      </c>
      <c r="C1700" t="s">
        <v>1444</v>
      </c>
      <c r="D1700" s="2">
        <v>546461</v>
      </c>
      <c r="E1700" s="2" t="s">
        <v>1420</v>
      </c>
      <c r="F1700" s="6" t="s">
        <v>23</v>
      </c>
      <c r="G1700" s="5">
        <v>1678</v>
      </c>
      <c r="H1700" s="1">
        <v>0.68414779499404055</v>
      </c>
      <c r="I1700" s="10">
        <v>530</v>
      </c>
      <c r="J1700" s="14">
        <f>IF(H1700&lt;J$2,1,0)</f>
        <v>0</v>
      </c>
    </row>
    <row r="1701" spans="1:10" x14ac:dyDescent="0.25">
      <c r="A1701" s="2" t="s">
        <v>8</v>
      </c>
      <c r="B1701">
        <v>3114</v>
      </c>
      <c r="C1701" t="s">
        <v>1444</v>
      </c>
      <c r="D1701" s="2">
        <v>546674</v>
      </c>
      <c r="E1701" s="2" t="s">
        <v>1426</v>
      </c>
      <c r="F1701" s="6" t="s">
        <v>23</v>
      </c>
      <c r="G1701" s="5">
        <v>1503</v>
      </c>
      <c r="H1701" s="1">
        <v>0.69793745841650034</v>
      </c>
      <c r="I1701" s="10">
        <v>454</v>
      </c>
      <c r="J1701" s="14">
        <f>IF(H1701&lt;J$2,1,0)</f>
        <v>0</v>
      </c>
    </row>
    <row r="1702" spans="1:10" x14ac:dyDescent="0.25">
      <c r="A1702" s="2" t="s">
        <v>8</v>
      </c>
      <c r="B1702">
        <v>3114</v>
      </c>
      <c r="C1702" t="s">
        <v>1444</v>
      </c>
      <c r="D1702" s="2">
        <v>546712</v>
      </c>
      <c r="E1702" s="2" t="s">
        <v>1427</v>
      </c>
      <c r="F1702" s="6" t="s">
        <v>21</v>
      </c>
      <c r="G1702" s="5">
        <v>416</v>
      </c>
      <c r="H1702" s="1">
        <v>0.60576923076923073</v>
      </c>
      <c r="I1702" s="10">
        <v>164</v>
      </c>
      <c r="J1702" s="14">
        <f>IF(H1702&lt;J$2,1,0)</f>
        <v>0</v>
      </c>
    </row>
    <row r="1703" spans="1:10" x14ac:dyDescent="0.25">
      <c r="A1703" s="2" t="s">
        <v>8</v>
      </c>
      <c r="B1703">
        <v>3114</v>
      </c>
      <c r="C1703" t="s">
        <v>1444</v>
      </c>
      <c r="D1703" s="2">
        <v>546844</v>
      </c>
      <c r="E1703" s="2" t="s">
        <v>1430</v>
      </c>
      <c r="F1703" s="6" t="s">
        <v>21</v>
      </c>
      <c r="G1703" s="5">
        <v>577</v>
      </c>
      <c r="H1703" s="1">
        <v>0.66724436741767768</v>
      </c>
      <c r="I1703" s="10">
        <v>192</v>
      </c>
      <c r="J1703" s="14">
        <f>IF(H1703&lt;J$2,1,0)</f>
        <v>0</v>
      </c>
    </row>
    <row r="1704" spans="1:10" x14ac:dyDescent="0.25">
      <c r="A1704" s="2" t="s">
        <v>8</v>
      </c>
      <c r="B1704">
        <v>3114</v>
      </c>
      <c r="C1704" t="s">
        <v>1444</v>
      </c>
      <c r="D1704" s="2">
        <v>547069</v>
      </c>
      <c r="E1704" s="2" t="s">
        <v>1434</v>
      </c>
      <c r="F1704" s="6" t="s">
        <v>21</v>
      </c>
      <c r="G1704" s="5">
        <v>521</v>
      </c>
      <c r="H1704" s="1">
        <v>0.58541266794625724</v>
      </c>
      <c r="I1704" s="10">
        <v>216</v>
      </c>
      <c r="J1704" s="14">
        <f>IF(H1704&lt;J$2,1,0)</f>
        <v>0</v>
      </c>
    </row>
    <row r="1705" spans="1:10" x14ac:dyDescent="0.25">
      <c r="A1705" s="2" t="s">
        <v>8</v>
      </c>
      <c r="B1705">
        <v>3114</v>
      </c>
      <c r="C1705" t="s">
        <v>1444</v>
      </c>
      <c r="D1705" s="2">
        <v>547247</v>
      </c>
      <c r="E1705" s="2" t="s">
        <v>1441</v>
      </c>
      <c r="F1705" s="6" t="s">
        <v>21</v>
      </c>
      <c r="G1705" s="5">
        <v>385</v>
      </c>
      <c r="H1705" s="1">
        <v>0.68571428571428572</v>
      </c>
      <c r="I1705" s="10">
        <v>121</v>
      </c>
      <c r="J1705" s="14">
        <f>IF(H1705&lt;J$2,1,0)</f>
        <v>0</v>
      </c>
    </row>
    <row r="1706" spans="1:10" x14ac:dyDescent="0.25">
      <c r="A1706" s="2" t="s">
        <v>8</v>
      </c>
      <c r="B1706">
        <v>3114</v>
      </c>
      <c r="C1706" t="s">
        <v>1444</v>
      </c>
      <c r="D1706" s="2">
        <v>547280</v>
      </c>
      <c r="E1706" s="2" t="s">
        <v>1443</v>
      </c>
      <c r="F1706" s="6" t="s">
        <v>44</v>
      </c>
      <c r="G1706" s="5">
        <v>2986</v>
      </c>
      <c r="H1706" s="1">
        <v>0.6604152712659076</v>
      </c>
      <c r="I1706" s="10">
        <v>1014</v>
      </c>
      <c r="J1706" s="14">
        <f>IF(H1706&lt;J$2,1,0)</f>
        <v>0</v>
      </c>
    </row>
    <row r="1707" spans="1:10" x14ac:dyDescent="0.25">
      <c r="A1707" s="2" t="s">
        <v>8</v>
      </c>
      <c r="B1707">
        <v>3114</v>
      </c>
      <c r="C1707" t="s">
        <v>1444</v>
      </c>
      <c r="D1707" s="2">
        <v>547336</v>
      </c>
      <c r="E1707" s="2" t="s">
        <v>1444</v>
      </c>
      <c r="F1707" s="6" t="s">
        <v>139</v>
      </c>
      <c r="G1707" s="5">
        <v>6941</v>
      </c>
      <c r="H1707" s="1">
        <v>0.73289151419103871</v>
      </c>
      <c r="I1707" s="10">
        <v>1854</v>
      </c>
      <c r="J1707" s="14">
        <f>IF(H1707&lt;J$2,1,0)</f>
        <v>0</v>
      </c>
    </row>
    <row r="1708" spans="1:10" x14ac:dyDescent="0.25">
      <c r="A1708" s="2" t="s">
        <v>8</v>
      </c>
      <c r="B1708">
        <v>3114</v>
      </c>
      <c r="C1708" t="s">
        <v>1444</v>
      </c>
      <c r="D1708" s="2">
        <v>561045</v>
      </c>
      <c r="E1708" s="2" t="s">
        <v>1679</v>
      </c>
      <c r="F1708" s="6" t="s">
        <v>21</v>
      </c>
      <c r="G1708" s="5">
        <v>97</v>
      </c>
      <c r="H1708" s="1">
        <v>0.59793814432989689</v>
      </c>
      <c r="I1708" s="10">
        <v>39</v>
      </c>
      <c r="J1708" s="14">
        <f>IF(H1708&lt;J$2,1,0)</f>
        <v>0</v>
      </c>
    </row>
    <row r="1709" spans="1:10" x14ac:dyDescent="0.25">
      <c r="A1709" s="2" t="s">
        <v>8</v>
      </c>
      <c r="B1709">
        <v>3114</v>
      </c>
      <c r="C1709" t="s">
        <v>1444</v>
      </c>
      <c r="D1709" s="2">
        <v>562360</v>
      </c>
      <c r="E1709" s="2" t="s">
        <v>1710</v>
      </c>
      <c r="F1709" s="6" t="s">
        <v>21</v>
      </c>
      <c r="G1709" s="5">
        <v>278</v>
      </c>
      <c r="H1709" s="1">
        <v>0.62589928057553956</v>
      </c>
      <c r="I1709" s="10">
        <v>104</v>
      </c>
      <c r="J1709" s="14">
        <f>IF(H1709&lt;J$2,1,0)</f>
        <v>0</v>
      </c>
    </row>
    <row r="1710" spans="1:10" x14ac:dyDescent="0.25">
      <c r="A1710" s="2" t="s">
        <v>8</v>
      </c>
      <c r="B1710">
        <v>3114</v>
      </c>
      <c r="C1710" t="s">
        <v>1444</v>
      </c>
      <c r="D1710" s="2">
        <v>562378</v>
      </c>
      <c r="E1710" s="2" t="s">
        <v>1711</v>
      </c>
      <c r="F1710" s="6" t="s">
        <v>21</v>
      </c>
      <c r="G1710" s="5">
        <v>182</v>
      </c>
      <c r="H1710" s="1">
        <v>0.71978021978021978</v>
      </c>
      <c r="I1710" s="10">
        <v>51</v>
      </c>
      <c r="J1710" s="14">
        <f>IF(H1710&lt;J$2,1,0)</f>
        <v>0</v>
      </c>
    </row>
    <row r="1711" spans="1:10" x14ac:dyDescent="0.25">
      <c r="A1711" s="2" t="s">
        <v>8</v>
      </c>
      <c r="B1711">
        <v>3114</v>
      </c>
      <c r="C1711" t="s">
        <v>1444</v>
      </c>
      <c r="D1711" s="2">
        <v>562386</v>
      </c>
      <c r="E1711" s="2" t="s">
        <v>1712</v>
      </c>
      <c r="F1711" s="6" t="s">
        <v>21</v>
      </c>
      <c r="G1711" s="5">
        <v>308</v>
      </c>
      <c r="H1711" s="1">
        <v>0.62662337662337664</v>
      </c>
      <c r="I1711" s="10">
        <v>115</v>
      </c>
      <c r="J1711" s="14">
        <f>IF(H1711&lt;J$2,1,0)</f>
        <v>0</v>
      </c>
    </row>
    <row r="1712" spans="1:10" x14ac:dyDescent="0.25">
      <c r="A1712" s="2" t="s">
        <v>8</v>
      </c>
      <c r="B1712">
        <v>3114</v>
      </c>
      <c r="C1712" t="s">
        <v>1444</v>
      </c>
      <c r="D1712" s="2">
        <v>562637</v>
      </c>
      <c r="E1712" s="2" t="s">
        <v>1723</v>
      </c>
      <c r="F1712" s="6" t="s">
        <v>21</v>
      </c>
      <c r="G1712" s="5">
        <v>127</v>
      </c>
      <c r="H1712" s="1">
        <v>0.74803149606299213</v>
      </c>
      <c r="I1712" s="10">
        <v>32</v>
      </c>
      <c r="J1712" s="14">
        <f>IF(H1712&lt;J$2,1,0)</f>
        <v>0</v>
      </c>
    </row>
    <row r="1713" spans="1:10" x14ac:dyDescent="0.25">
      <c r="A1713" s="2" t="s">
        <v>8</v>
      </c>
      <c r="B1713">
        <v>3114</v>
      </c>
      <c r="C1713" t="s">
        <v>1444</v>
      </c>
      <c r="D1713" s="2">
        <v>562653</v>
      </c>
      <c r="E1713" s="2" t="s">
        <v>1724</v>
      </c>
      <c r="F1713" s="6" t="s">
        <v>21</v>
      </c>
      <c r="G1713" s="5">
        <v>70</v>
      </c>
      <c r="H1713" s="1">
        <v>0.81428571428571428</v>
      </c>
      <c r="I1713" s="10">
        <v>13</v>
      </c>
      <c r="J1713" s="14">
        <f>IF(H1713&lt;J$2,1,0)</f>
        <v>0</v>
      </c>
    </row>
    <row r="1714" spans="1:10" x14ac:dyDescent="0.25">
      <c r="A1714" s="2" t="s">
        <v>8</v>
      </c>
      <c r="B1714">
        <v>3114</v>
      </c>
      <c r="C1714" t="s">
        <v>1444</v>
      </c>
      <c r="D1714" s="2">
        <v>562670</v>
      </c>
      <c r="E1714" s="2" t="s">
        <v>1725</v>
      </c>
      <c r="F1714" s="6" t="s">
        <v>21</v>
      </c>
      <c r="G1714" s="5">
        <v>94</v>
      </c>
      <c r="H1714" s="1">
        <v>0.77659574468085102</v>
      </c>
      <c r="I1714" s="10">
        <v>21</v>
      </c>
      <c r="J1714" s="14">
        <f>IF(H1714&lt;J$2,1,0)</f>
        <v>0</v>
      </c>
    </row>
    <row r="1715" spans="1:10" x14ac:dyDescent="0.25">
      <c r="A1715" s="2" t="s">
        <v>8</v>
      </c>
      <c r="B1715">
        <v>3114</v>
      </c>
      <c r="C1715" t="s">
        <v>1444</v>
      </c>
      <c r="D1715" s="2">
        <v>562688</v>
      </c>
      <c r="E1715" s="2" t="s">
        <v>1726</v>
      </c>
      <c r="F1715" s="6" t="s">
        <v>21</v>
      </c>
      <c r="G1715" s="5">
        <v>146</v>
      </c>
      <c r="H1715" s="1">
        <v>0.61643835616438358</v>
      </c>
      <c r="I1715" s="10">
        <v>56</v>
      </c>
      <c r="J1715" s="14">
        <f>IF(H1715&lt;J$2,1,0)</f>
        <v>0</v>
      </c>
    </row>
    <row r="1716" spans="1:10" x14ac:dyDescent="0.25">
      <c r="A1716" s="2" t="s">
        <v>8</v>
      </c>
      <c r="B1716">
        <v>3114</v>
      </c>
      <c r="C1716" t="s">
        <v>1444</v>
      </c>
      <c r="D1716" s="2">
        <v>562807</v>
      </c>
      <c r="E1716" s="2" t="s">
        <v>1733</v>
      </c>
      <c r="F1716" s="6" t="s">
        <v>21</v>
      </c>
      <c r="G1716" s="5">
        <v>175</v>
      </c>
      <c r="H1716" s="1">
        <v>0.57714285714285718</v>
      </c>
      <c r="I1716" s="10">
        <v>74</v>
      </c>
      <c r="J1716" s="14">
        <f>IF(H1716&lt;J$2,1,0)</f>
        <v>0</v>
      </c>
    </row>
    <row r="1717" spans="1:10" x14ac:dyDescent="0.25">
      <c r="A1717" s="2" t="s">
        <v>8</v>
      </c>
      <c r="B1717">
        <v>3114</v>
      </c>
      <c r="C1717" t="s">
        <v>1444</v>
      </c>
      <c r="D1717" s="2">
        <v>562815</v>
      </c>
      <c r="E1717" s="2" t="s">
        <v>1734</v>
      </c>
      <c r="F1717" s="6" t="s">
        <v>21</v>
      </c>
      <c r="G1717" s="5">
        <v>173</v>
      </c>
      <c r="H1717" s="1">
        <v>0.56647398843930641</v>
      </c>
      <c r="I1717" s="10">
        <v>75</v>
      </c>
      <c r="J1717" s="14">
        <f>IF(H1717&lt;J$2,1,0)</f>
        <v>0</v>
      </c>
    </row>
    <row r="1718" spans="1:10" x14ac:dyDescent="0.25">
      <c r="A1718" s="2" t="s">
        <v>8</v>
      </c>
      <c r="B1718">
        <v>3114</v>
      </c>
      <c r="C1718" t="s">
        <v>1444</v>
      </c>
      <c r="D1718" s="2">
        <v>562831</v>
      </c>
      <c r="E1718" s="2" t="s">
        <v>1735</v>
      </c>
      <c r="F1718" s="6" t="s">
        <v>21</v>
      </c>
      <c r="G1718" s="5">
        <v>66</v>
      </c>
      <c r="H1718" s="1">
        <v>0.54545454545454541</v>
      </c>
      <c r="I1718" s="10">
        <v>30</v>
      </c>
      <c r="J1718" s="14">
        <f>IF(H1718&lt;J$2,1,0)</f>
        <v>1</v>
      </c>
    </row>
    <row r="1719" spans="1:10" x14ac:dyDescent="0.25">
      <c r="A1719" s="2" t="s">
        <v>8</v>
      </c>
      <c r="B1719">
        <v>3114</v>
      </c>
      <c r="C1719" t="s">
        <v>1444</v>
      </c>
      <c r="D1719" s="2">
        <v>562840</v>
      </c>
      <c r="E1719" s="2" t="s">
        <v>1736</v>
      </c>
      <c r="F1719" s="6" t="s">
        <v>21</v>
      </c>
      <c r="G1719" s="5">
        <v>311</v>
      </c>
      <c r="H1719" s="1">
        <v>0.65594855305466238</v>
      </c>
      <c r="I1719" s="10">
        <v>107</v>
      </c>
      <c r="J1719" s="14">
        <f>IF(H1719&lt;J$2,1,0)</f>
        <v>0</v>
      </c>
    </row>
    <row r="1720" spans="1:10" x14ac:dyDescent="0.25">
      <c r="A1720" s="2" t="s">
        <v>8</v>
      </c>
      <c r="B1720">
        <v>3115</v>
      </c>
      <c r="C1720" t="s">
        <v>1358</v>
      </c>
      <c r="D1720" s="2">
        <v>535524</v>
      </c>
      <c r="E1720" s="2" t="s">
        <v>1217</v>
      </c>
      <c r="F1720" s="6" t="s">
        <v>21</v>
      </c>
      <c r="G1720" s="5">
        <v>136</v>
      </c>
      <c r="H1720" s="1">
        <v>0.61764705882352944</v>
      </c>
      <c r="I1720" s="10">
        <v>52</v>
      </c>
      <c r="J1720" s="14">
        <f>IF(H1720&lt;J$2,1,0)</f>
        <v>0</v>
      </c>
    </row>
    <row r="1721" spans="1:10" x14ac:dyDescent="0.25">
      <c r="A1721" s="2" t="s">
        <v>8</v>
      </c>
      <c r="B1721">
        <v>3115</v>
      </c>
      <c r="C1721" t="s">
        <v>1358</v>
      </c>
      <c r="D1721" s="2">
        <v>536075</v>
      </c>
      <c r="E1721" s="2" t="s">
        <v>1246</v>
      </c>
      <c r="F1721" s="6" t="s">
        <v>21</v>
      </c>
      <c r="G1721" s="5">
        <v>152</v>
      </c>
      <c r="H1721" s="1">
        <v>0.51315789473684215</v>
      </c>
      <c r="I1721" s="10">
        <v>74</v>
      </c>
      <c r="J1721" s="14">
        <f>IF(H1721&lt;J$2,1,0)</f>
        <v>1</v>
      </c>
    </row>
    <row r="1722" spans="1:10" x14ac:dyDescent="0.25">
      <c r="A1722" s="2" t="s">
        <v>8</v>
      </c>
      <c r="B1722">
        <v>3115</v>
      </c>
      <c r="C1722" t="s">
        <v>1358</v>
      </c>
      <c r="D1722" s="2">
        <v>536105</v>
      </c>
      <c r="E1722" s="2" t="s">
        <v>1247</v>
      </c>
      <c r="F1722" s="6" t="s">
        <v>21</v>
      </c>
      <c r="G1722" s="5">
        <v>93</v>
      </c>
      <c r="H1722" s="1">
        <v>0.72043010752688175</v>
      </c>
      <c r="I1722" s="10">
        <v>26</v>
      </c>
      <c r="J1722" s="14">
        <f>IF(H1722&lt;J$2,1,0)</f>
        <v>0</v>
      </c>
    </row>
    <row r="1723" spans="1:10" x14ac:dyDescent="0.25">
      <c r="A1723" s="2" t="s">
        <v>8</v>
      </c>
      <c r="B1723">
        <v>3115</v>
      </c>
      <c r="C1723" t="s">
        <v>1358</v>
      </c>
      <c r="D1723" s="2">
        <v>536156</v>
      </c>
      <c r="E1723" s="2" t="s">
        <v>1248</v>
      </c>
      <c r="F1723" s="6" t="s">
        <v>21</v>
      </c>
      <c r="G1723" s="5">
        <v>87</v>
      </c>
      <c r="H1723" s="1">
        <v>0.68965517241379315</v>
      </c>
      <c r="I1723" s="10">
        <v>27</v>
      </c>
      <c r="J1723" s="14">
        <f>IF(H1723&lt;J$2,1,0)</f>
        <v>0</v>
      </c>
    </row>
    <row r="1724" spans="1:10" x14ac:dyDescent="0.25">
      <c r="A1724" s="2" t="s">
        <v>8</v>
      </c>
      <c r="B1724">
        <v>3115</v>
      </c>
      <c r="C1724" t="s">
        <v>1358</v>
      </c>
      <c r="D1724" s="2">
        <v>536199</v>
      </c>
      <c r="E1724" s="2" t="s">
        <v>1249</v>
      </c>
      <c r="F1724" s="6" t="s">
        <v>21</v>
      </c>
      <c r="G1724" s="5">
        <v>102</v>
      </c>
      <c r="H1724" s="1">
        <v>0.62745098039215685</v>
      </c>
      <c r="I1724" s="10">
        <v>38</v>
      </c>
      <c r="J1724" s="14">
        <f>IF(H1724&lt;J$2,1,0)</f>
        <v>0</v>
      </c>
    </row>
    <row r="1725" spans="1:10" x14ac:dyDescent="0.25">
      <c r="A1725" s="2" t="s">
        <v>8</v>
      </c>
      <c r="B1725">
        <v>3115</v>
      </c>
      <c r="C1725" t="s">
        <v>1358</v>
      </c>
      <c r="D1725" s="2">
        <v>544388</v>
      </c>
      <c r="E1725" s="2" t="s">
        <v>1317</v>
      </c>
      <c r="F1725" s="6" t="s">
        <v>23</v>
      </c>
      <c r="G1725" s="5">
        <v>1441</v>
      </c>
      <c r="H1725" s="1">
        <v>0.64607911172796673</v>
      </c>
      <c r="I1725" s="10">
        <v>510</v>
      </c>
      <c r="J1725" s="14">
        <f>IF(H1725&lt;J$2,1,0)</f>
        <v>0</v>
      </c>
    </row>
    <row r="1726" spans="1:10" x14ac:dyDescent="0.25">
      <c r="A1726" s="2" t="s">
        <v>8</v>
      </c>
      <c r="B1726">
        <v>3115</v>
      </c>
      <c r="C1726" t="s">
        <v>1358</v>
      </c>
      <c r="D1726" s="2">
        <v>544591</v>
      </c>
      <c r="E1726" s="2" t="s">
        <v>1328</v>
      </c>
      <c r="F1726" s="6" t="s">
        <v>21</v>
      </c>
      <c r="G1726" s="5">
        <v>601</v>
      </c>
      <c r="H1726" s="1">
        <v>0.70382695507487525</v>
      </c>
      <c r="I1726" s="10">
        <v>178</v>
      </c>
      <c r="J1726" s="14">
        <f>IF(H1726&lt;J$2,1,0)</f>
        <v>0</v>
      </c>
    </row>
    <row r="1727" spans="1:10" x14ac:dyDescent="0.25">
      <c r="A1727" s="2" t="s">
        <v>8</v>
      </c>
      <c r="B1727">
        <v>3115</v>
      </c>
      <c r="C1727" t="s">
        <v>1358</v>
      </c>
      <c r="D1727" s="2">
        <v>545155</v>
      </c>
      <c r="E1727" s="2" t="s">
        <v>1356</v>
      </c>
      <c r="F1727" s="6" t="s">
        <v>23</v>
      </c>
      <c r="G1727" s="5">
        <v>705</v>
      </c>
      <c r="H1727" s="1">
        <v>0.63546099290780145</v>
      </c>
      <c r="I1727" s="10">
        <v>257</v>
      </c>
      <c r="J1727" s="14">
        <f>IF(H1727&lt;J$2,1,0)</f>
        <v>0</v>
      </c>
    </row>
    <row r="1728" spans="1:10" x14ac:dyDescent="0.25">
      <c r="A1728" s="2" t="s">
        <v>8</v>
      </c>
      <c r="B1728">
        <v>3115</v>
      </c>
      <c r="C1728" t="s">
        <v>1358</v>
      </c>
      <c r="D1728" s="2">
        <v>545201</v>
      </c>
      <c r="E1728" s="2" t="s">
        <v>1358</v>
      </c>
      <c r="F1728" s="6" t="s">
        <v>139</v>
      </c>
      <c r="G1728" s="5">
        <v>6583</v>
      </c>
      <c r="H1728" s="1">
        <v>0.65972960656235757</v>
      </c>
      <c r="I1728" s="10">
        <v>2240</v>
      </c>
      <c r="J1728" s="14">
        <f>IF(H1728&lt;J$2,1,0)</f>
        <v>0</v>
      </c>
    </row>
    <row r="1729" spans="1:10" x14ac:dyDescent="0.25">
      <c r="A1729" s="2" t="s">
        <v>8</v>
      </c>
      <c r="B1729">
        <v>3115</v>
      </c>
      <c r="C1729" t="s">
        <v>1358</v>
      </c>
      <c r="D1729" s="2">
        <v>545287</v>
      </c>
      <c r="E1729" s="2" t="s">
        <v>1361</v>
      </c>
      <c r="F1729" s="6" t="s">
        <v>23</v>
      </c>
      <c r="G1729" s="5">
        <v>953</v>
      </c>
      <c r="H1729" s="1">
        <v>0.65162644281217208</v>
      </c>
      <c r="I1729" s="10">
        <v>332</v>
      </c>
      <c r="J1729" s="14">
        <f>IF(H1729&lt;J$2,1,0)</f>
        <v>0</v>
      </c>
    </row>
    <row r="1730" spans="1:10" x14ac:dyDescent="0.25">
      <c r="A1730" s="2" t="s">
        <v>8</v>
      </c>
      <c r="B1730">
        <v>3115</v>
      </c>
      <c r="C1730" t="s">
        <v>1358</v>
      </c>
      <c r="D1730" s="2">
        <v>545384</v>
      </c>
      <c r="E1730" s="2" t="s">
        <v>1366</v>
      </c>
      <c r="F1730" s="6" t="s">
        <v>21</v>
      </c>
      <c r="G1730" s="5">
        <v>523</v>
      </c>
      <c r="H1730" s="1">
        <v>0.67304015296367115</v>
      </c>
      <c r="I1730" s="10">
        <v>171</v>
      </c>
      <c r="J1730" s="14">
        <f>IF(H1730&lt;J$2,1,0)</f>
        <v>0</v>
      </c>
    </row>
    <row r="1731" spans="1:10" x14ac:dyDescent="0.25">
      <c r="A1731" s="2" t="s">
        <v>8</v>
      </c>
      <c r="B1731">
        <v>3115</v>
      </c>
      <c r="C1731" t="s">
        <v>1358</v>
      </c>
      <c r="D1731" s="2">
        <v>549371</v>
      </c>
      <c r="E1731" s="2" t="s">
        <v>1456</v>
      </c>
      <c r="F1731" s="6" t="s">
        <v>21</v>
      </c>
      <c r="G1731" s="5">
        <v>225</v>
      </c>
      <c r="H1731" s="1">
        <v>0.72444444444444445</v>
      </c>
      <c r="I1731" s="10">
        <v>62</v>
      </c>
      <c r="J1731" s="14">
        <f>IF(H1731&lt;J$2,1,0)</f>
        <v>0</v>
      </c>
    </row>
    <row r="1732" spans="1:10" x14ac:dyDescent="0.25">
      <c r="A1732" s="2" t="s">
        <v>8</v>
      </c>
      <c r="B1732">
        <v>3115</v>
      </c>
      <c r="C1732" t="s">
        <v>1358</v>
      </c>
      <c r="D1732" s="2">
        <v>598615</v>
      </c>
      <c r="E1732" s="2" t="s">
        <v>1766</v>
      </c>
      <c r="F1732" s="6" t="s">
        <v>21</v>
      </c>
      <c r="G1732" s="5">
        <v>69</v>
      </c>
      <c r="H1732" s="1">
        <v>0.50724637681159424</v>
      </c>
      <c r="I1732" s="10">
        <v>34</v>
      </c>
      <c r="J1732" s="14">
        <f>IF(H1732&lt;J$2,1,0)</f>
        <v>1</v>
      </c>
    </row>
    <row r="1733" spans="1:10" x14ac:dyDescent="0.25">
      <c r="A1733" s="2" t="s">
        <v>8</v>
      </c>
      <c r="B1733">
        <v>3115</v>
      </c>
      <c r="C1733" t="s">
        <v>1358</v>
      </c>
      <c r="D1733" s="2">
        <v>598976</v>
      </c>
      <c r="E1733" s="2" t="s">
        <v>1781</v>
      </c>
      <c r="F1733" s="6" t="s">
        <v>21</v>
      </c>
      <c r="G1733" s="5">
        <v>45</v>
      </c>
      <c r="H1733" s="1">
        <v>0.77777777777777779</v>
      </c>
      <c r="I1733" s="10">
        <v>10</v>
      </c>
      <c r="J1733" s="14">
        <f>IF(H1733&lt;J$2,1,0)</f>
        <v>0</v>
      </c>
    </row>
    <row r="1734" spans="1:10" x14ac:dyDescent="0.25">
      <c r="A1734" s="2" t="s">
        <v>8</v>
      </c>
      <c r="B1734">
        <v>3116</v>
      </c>
      <c r="C1734" t="s">
        <v>1530</v>
      </c>
      <c r="D1734" s="2">
        <v>529893</v>
      </c>
      <c r="E1734" s="2" t="s">
        <v>1198</v>
      </c>
      <c r="F1734" s="6" t="s">
        <v>21</v>
      </c>
      <c r="G1734" s="5">
        <v>70</v>
      </c>
      <c r="H1734" s="1">
        <v>0.74285714285714288</v>
      </c>
      <c r="I1734" s="10">
        <v>18</v>
      </c>
      <c r="J1734" s="14">
        <f>IF(H1734&lt;J$2,1,0)</f>
        <v>0</v>
      </c>
    </row>
    <row r="1735" spans="1:10" x14ac:dyDescent="0.25">
      <c r="A1735" s="2" t="s">
        <v>8</v>
      </c>
      <c r="B1735">
        <v>3116</v>
      </c>
      <c r="C1735" t="s">
        <v>1530</v>
      </c>
      <c r="D1735" s="2">
        <v>529915</v>
      </c>
      <c r="E1735" s="2" t="s">
        <v>1199</v>
      </c>
      <c r="F1735" s="6" t="s">
        <v>21</v>
      </c>
      <c r="G1735" s="5">
        <v>52</v>
      </c>
      <c r="H1735" s="1">
        <v>0.67307692307692313</v>
      </c>
      <c r="I1735" s="10">
        <v>17</v>
      </c>
      <c r="J1735" s="14">
        <f>IF(H1735&lt;J$2,1,0)</f>
        <v>0</v>
      </c>
    </row>
    <row r="1736" spans="1:10" x14ac:dyDescent="0.25">
      <c r="A1736" s="2" t="s">
        <v>8</v>
      </c>
      <c r="B1736">
        <v>3116</v>
      </c>
      <c r="C1736" t="s">
        <v>1530</v>
      </c>
      <c r="D1736" s="2">
        <v>529923</v>
      </c>
      <c r="E1736" s="2" t="s">
        <v>1200</v>
      </c>
      <c r="F1736" s="6" t="s">
        <v>21</v>
      </c>
      <c r="G1736" s="5">
        <v>100</v>
      </c>
      <c r="H1736" s="1">
        <v>0.55000000000000004</v>
      </c>
      <c r="I1736" s="10">
        <v>45</v>
      </c>
      <c r="J1736" s="14">
        <f>IF(H1736&lt;J$2,1,0)</f>
        <v>1</v>
      </c>
    </row>
    <row r="1737" spans="1:10" x14ac:dyDescent="0.25">
      <c r="A1737" s="2" t="s">
        <v>8</v>
      </c>
      <c r="B1737">
        <v>3116</v>
      </c>
      <c r="C1737" t="s">
        <v>1530</v>
      </c>
      <c r="D1737" s="2">
        <v>537519</v>
      </c>
      <c r="E1737" s="2" t="s">
        <v>1307</v>
      </c>
      <c r="F1737" s="6" t="s">
        <v>21</v>
      </c>
      <c r="G1737" s="5">
        <v>233</v>
      </c>
      <c r="H1737" s="1">
        <v>0.60515021459227469</v>
      </c>
      <c r="I1737" s="10">
        <v>92</v>
      </c>
      <c r="J1737" s="14">
        <f>IF(H1737&lt;J$2,1,0)</f>
        <v>0</v>
      </c>
    </row>
    <row r="1738" spans="1:10" x14ac:dyDescent="0.25">
      <c r="A1738" s="2" t="s">
        <v>8</v>
      </c>
      <c r="B1738">
        <v>3116</v>
      </c>
      <c r="C1738" t="s">
        <v>1530</v>
      </c>
      <c r="D1738" s="2">
        <v>545902</v>
      </c>
      <c r="E1738" s="2" t="s">
        <v>1404</v>
      </c>
      <c r="F1738" s="6" t="s">
        <v>21</v>
      </c>
      <c r="G1738" s="5">
        <v>219</v>
      </c>
      <c r="H1738" s="1">
        <v>0.63013698630136983</v>
      </c>
      <c r="I1738" s="10">
        <v>81</v>
      </c>
      <c r="J1738" s="14">
        <f>IF(H1738&lt;J$2,1,0)</f>
        <v>0</v>
      </c>
    </row>
    <row r="1739" spans="1:10" x14ac:dyDescent="0.25">
      <c r="A1739" s="2" t="s">
        <v>8</v>
      </c>
      <c r="B1739">
        <v>3116</v>
      </c>
      <c r="C1739" t="s">
        <v>1530</v>
      </c>
      <c r="D1739" s="2">
        <v>550116</v>
      </c>
      <c r="E1739" s="2" t="s">
        <v>1498</v>
      </c>
      <c r="F1739" s="6" t="s">
        <v>21</v>
      </c>
      <c r="G1739" s="5">
        <v>272</v>
      </c>
      <c r="H1739" s="1">
        <v>0.625</v>
      </c>
      <c r="I1739" s="10">
        <v>102</v>
      </c>
      <c r="J1739" s="14">
        <f>IF(H1739&lt;J$2,1,0)</f>
        <v>0</v>
      </c>
    </row>
    <row r="1740" spans="1:10" x14ac:dyDescent="0.25">
      <c r="A1740" s="2" t="s">
        <v>8</v>
      </c>
      <c r="B1740">
        <v>3116</v>
      </c>
      <c r="C1740" t="s">
        <v>1530</v>
      </c>
      <c r="D1740" s="2">
        <v>550124</v>
      </c>
      <c r="E1740" s="2" t="s">
        <v>1499</v>
      </c>
      <c r="F1740" s="6" t="s">
        <v>21</v>
      </c>
      <c r="G1740" s="5">
        <v>277</v>
      </c>
      <c r="H1740" s="1">
        <v>0.66425992779783394</v>
      </c>
      <c r="I1740" s="10">
        <v>93</v>
      </c>
      <c r="J1740" s="14">
        <f>IF(H1740&lt;J$2,1,0)</f>
        <v>0</v>
      </c>
    </row>
    <row r="1741" spans="1:10" x14ac:dyDescent="0.25">
      <c r="A1741" s="2" t="s">
        <v>8</v>
      </c>
      <c r="B1741">
        <v>3116</v>
      </c>
      <c r="C1741" t="s">
        <v>1530</v>
      </c>
      <c r="D1741" s="2">
        <v>550167</v>
      </c>
      <c r="E1741" s="2" t="s">
        <v>1501</v>
      </c>
      <c r="F1741" s="6" t="s">
        <v>23</v>
      </c>
      <c r="G1741" s="5">
        <v>1363</v>
      </c>
      <c r="H1741" s="1">
        <v>0.64490095377842993</v>
      </c>
      <c r="I1741" s="10">
        <v>484</v>
      </c>
      <c r="J1741" s="14">
        <f>IF(H1741&lt;J$2,1,0)</f>
        <v>0</v>
      </c>
    </row>
    <row r="1742" spans="1:10" x14ac:dyDescent="0.25">
      <c r="A1742" s="2" t="s">
        <v>8</v>
      </c>
      <c r="B1742">
        <v>3116</v>
      </c>
      <c r="C1742" t="s">
        <v>1530</v>
      </c>
      <c r="D1742" s="2">
        <v>550205</v>
      </c>
      <c r="E1742" s="2" t="s">
        <v>1503</v>
      </c>
      <c r="F1742" s="6" t="s">
        <v>21</v>
      </c>
      <c r="G1742" s="5">
        <v>303</v>
      </c>
      <c r="H1742" s="1">
        <v>0.61386138613861385</v>
      </c>
      <c r="I1742" s="10">
        <v>117</v>
      </c>
      <c r="J1742" s="14">
        <f>IF(H1742&lt;J$2,1,0)</f>
        <v>0</v>
      </c>
    </row>
    <row r="1743" spans="1:10" x14ac:dyDescent="0.25">
      <c r="A1743" s="2" t="s">
        <v>8</v>
      </c>
      <c r="B1743">
        <v>3116</v>
      </c>
      <c r="C1743" t="s">
        <v>1530</v>
      </c>
      <c r="D1743" s="2">
        <v>550337</v>
      </c>
      <c r="E1743" s="2" t="s">
        <v>1509</v>
      </c>
      <c r="F1743" s="6" t="s">
        <v>21</v>
      </c>
      <c r="G1743" s="5">
        <v>132</v>
      </c>
      <c r="H1743" s="1">
        <v>0.61363636363636365</v>
      </c>
      <c r="I1743" s="10">
        <v>51</v>
      </c>
      <c r="J1743" s="14">
        <f>IF(H1743&lt;J$2,1,0)</f>
        <v>0</v>
      </c>
    </row>
    <row r="1744" spans="1:10" x14ac:dyDescent="0.25">
      <c r="A1744" s="2" t="s">
        <v>8</v>
      </c>
      <c r="B1744">
        <v>3116</v>
      </c>
      <c r="C1744" t="s">
        <v>1530</v>
      </c>
      <c r="D1744" s="2">
        <v>550515</v>
      </c>
      <c r="E1744" s="2" t="s">
        <v>1521</v>
      </c>
      <c r="F1744" s="6" t="s">
        <v>23</v>
      </c>
      <c r="G1744" s="5">
        <v>980</v>
      </c>
      <c r="H1744" s="1">
        <v>0.69897959183673475</v>
      </c>
      <c r="I1744" s="10">
        <v>295</v>
      </c>
      <c r="J1744" s="14">
        <f>IF(H1744&lt;J$2,1,0)</f>
        <v>0</v>
      </c>
    </row>
    <row r="1745" spans="1:10" x14ac:dyDescent="0.25">
      <c r="A1745" s="2" t="s">
        <v>8</v>
      </c>
      <c r="B1745">
        <v>3116</v>
      </c>
      <c r="C1745" t="s">
        <v>1530</v>
      </c>
      <c r="D1745" s="2">
        <v>550531</v>
      </c>
      <c r="E1745" s="2" t="s">
        <v>1523</v>
      </c>
      <c r="F1745" s="6" t="s">
        <v>21</v>
      </c>
      <c r="G1745" s="5">
        <v>367</v>
      </c>
      <c r="H1745" s="1">
        <v>0.53133514986376018</v>
      </c>
      <c r="I1745" s="10">
        <v>172</v>
      </c>
      <c r="J1745" s="14">
        <f>IF(H1745&lt;J$2,1,0)</f>
        <v>1</v>
      </c>
    </row>
    <row r="1746" spans="1:10" x14ac:dyDescent="0.25">
      <c r="A1746" s="2" t="s">
        <v>8</v>
      </c>
      <c r="B1746">
        <v>3116</v>
      </c>
      <c r="C1746" t="s">
        <v>1530</v>
      </c>
      <c r="D1746" s="2">
        <v>550558</v>
      </c>
      <c r="E1746" s="2" t="s">
        <v>1525</v>
      </c>
      <c r="F1746" s="6" t="s">
        <v>21</v>
      </c>
      <c r="G1746" s="5">
        <v>511</v>
      </c>
      <c r="H1746" s="1">
        <v>0.67318982387475534</v>
      </c>
      <c r="I1746" s="10">
        <v>167</v>
      </c>
      <c r="J1746" s="14">
        <f>IF(H1746&lt;J$2,1,0)</f>
        <v>0</v>
      </c>
    </row>
    <row r="1747" spans="1:10" x14ac:dyDescent="0.25">
      <c r="A1747" s="2" t="s">
        <v>8</v>
      </c>
      <c r="B1747">
        <v>3116</v>
      </c>
      <c r="C1747" t="s">
        <v>1530</v>
      </c>
      <c r="D1747" s="2">
        <v>550574</v>
      </c>
      <c r="E1747" s="2" t="s">
        <v>1526</v>
      </c>
      <c r="F1747" s="6" t="s">
        <v>21</v>
      </c>
      <c r="G1747" s="5">
        <v>348</v>
      </c>
      <c r="H1747" s="1">
        <v>0.64080459770114939</v>
      </c>
      <c r="I1747" s="10">
        <v>125</v>
      </c>
      <c r="J1747" s="14">
        <f>IF(H1747&lt;J$2,1,0)</f>
        <v>0</v>
      </c>
    </row>
    <row r="1748" spans="1:10" x14ac:dyDescent="0.25">
      <c r="A1748" s="2" t="s">
        <v>8</v>
      </c>
      <c r="B1748">
        <v>3116</v>
      </c>
      <c r="C1748" t="s">
        <v>1530</v>
      </c>
      <c r="D1748" s="2">
        <v>550621</v>
      </c>
      <c r="E1748" s="2" t="s">
        <v>1529</v>
      </c>
      <c r="F1748" s="6" t="s">
        <v>23</v>
      </c>
      <c r="G1748" s="5">
        <v>1207</v>
      </c>
      <c r="H1748" s="1">
        <v>0.64208782104391049</v>
      </c>
      <c r="I1748" s="10">
        <v>432</v>
      </c>
      <c r="J1748" s="14">
        <f>IF(H1748&lt;J$2,1,0)</f>
        <v>0</v>
      </c>
    </row>
    <row r="1749" spans="1:10" x14ac:dyDescent="0.25">
      <c r="A1749" s="2" t="s">
        <v>8</v>
      </c>
      <c r="B1749">
        <v>3116</v>
      </c>
      <c r="C1749" t="s">
        <v>1530</v>
      </c>
      <c r="D1749" s="2">
        <v>550647</v>
      </c>
      <c r="E1749" s="2" t="s">
        <v>1530</v>
      </c>
      <c r="F1749" s="6" t="s">
        <v>139</v>
      </c>
      <c r="G1749" s="5">
        <v>6203</v>
      </c>
      <c r="H1749" s="1">
        <v>0.64146380783491863</v>
      </c>
      <c r="I1749" s="10">
        <v>2224</v>
      </c>
      <c r="J1749" s="14">
        <f>IF(H1749&lt;J$2,1,0)</f>
        <v>0</v>
      </c>
    </row>
    <row r="1750" spans="1:10" x14ac:dyDescent="0.25">
      <c r="A1750" s="2" t="s">
        <v>8</v>
      </c>
      <c r="B1750">
        <v>3116</v>
      </c>
      <c r="C1750" t="s">
        <v>1530</v>
      </c>
      <c r="D1750" s="2">
        <v>550698</v>
      </c>
      <c r="E1750" s="2" t="s">
        <v>1535</v>
      </c>
      <c r="F1750" s="6" t="s">
        <v>21</v>
      </c>
      <c r="G1750" s="5">
        <v>271</v>
      </c>
      <c r="H1750" s="1">
        <v>0.78228782287822873</v>
      </c>
      <c r="I1750" s="10">
        <v>59</v>
      </c>
      <c r="J1750" s="14">
        <f>IF(H1750&lt;J$2,1,0)</f>
        <v>0</v>
      </c>
    </row>
    <row r="1751" spans="1:10" x14ac:dyDescent="0.25">
      <c r="A1751" s="2" t="s">
        <v>8</v>
      </c>
      <c r="B1751">
        <v>3116</v>
      </c>
      <c r="C1751" t="s">
        <v>1530</v>
      </c>
      <c r="D1751" s="2">
        <v>550728</v>
      </c>
      <c r="E1751" s="2" t="s">
        <v>1537</v>
      </c>
      <c r="F1751" s="6" t="s">
        <v>23</v>
      </c>
      <c r="G1751" s="5">
        <v>1427</v>
      </c>
      <c r="H1751" s="1">
        <v>0.6825508058864751</v>
      </c>
      <c r="I1751" s="10">
        <v>453</v>
      </c>
      <c r="J1751" s="14">
        <f>IF(H1751&lt;J$2,1,0)</f>
        <v>0</v>
      </c>
    </row>
    <row r="1752" spans="1:10" x14ac:dyDescent="0.25">
      <c r="A1752" s="2" t="s">
        <v>8</v>
      </c>
      <c r="B1752">
        <v>3116</v>
      </c>
      <c r="C1752" t="s">
        <v>1530</v>
      </c>
      <c r="D1752" s="2">
        <v>561568</v>
      </c>
      <c r="E1752" s="2" t="s">
        <v>1688</v>
      </c>
      <c r="F1752" s="6" t="s">
        <v>21</v>
      </c>
      <c r="G1752" s="5">
        <v>76</v>
      </c>
      <c r="H1752" s="1">
        <v>0.68421052631578949</v>
      </c>
      <c r="I1752" s="10">
        <v>24</v>
      </c>
      <c r="J1752" s="14">
        <f>IF(H1752&lt;J$2,1,0)</f>
        <v>0</v>
      </c>
    </row>
    <row r="1753" spans="1:10" x14ac:dyDescent="0.25">
      <c r="A1753" s="2" t="s">
        <v>8</v>
      </c>
      <c r="B1753">
        <v>3116</v>
      </c>
      <c r="C1753" t="s">
        <v>1530</v>
      </c>
      <c r="D1753" s="2">
        <v>561649</v>
      </c>
      <c r="E1753" s="2" t="s">
        <v>1690</v>
      </c>
      <c r="F1753" s="6" t="s">
        <v>21</v>
      </c>
      <c r="G1753" s="5">
        <v>122</v>
      </c>
      <c r="H1753" s="1">
        <v>0.71311475409836067</v>
      </c>
      <c r="I1753" s="10">
        <v>35</v>
      </c>
      <c r="J1753" s="14">
        <f>IF(H1753&lt;J$2,1,0)</f>
        <v>0</v>
      </c>
    </row>
    <row r="1754" spans="1:10" x14ac:dyDescent="0.25">
      <c r="A1754" s="2" t="s">
        <v>8</v>
      </c>
      <c r="B1754">
        <v>3116</v>
      </c>
      <c r="C1754" t="s">
        <v>1530</v>
      </c>
      <c r="D1754" s="2">
        <v>563978</v>
      </c>
      <c r="E1754" s="2" t="s">
        <v>1762</v>
      </c>
      <c r="F1754" s="6" t="s">
        <v>21</v>
      </c>
      <c r="G1754" s="5">
        <v>83</v>
      </c>
      <c r="H1754" s="1">
        <v>0.63855421686746983</v>
      </c>
      <c r="I1754" s="10">
        <v>30</v>
      </c>
      <c r="J1754" s="14">
        <f>IF(H1754&lt;J$2,1,0)</f>
        <v>0</v>
      </c>
    </row>
    <row r="1755" spans="1:10" x14ac:dyDescent="0.25">
      <c r="A1755" s="2" t="s">
        <v>8</v>
      </c>
      <c r="B1755">
        <v>3117</v>
      </c>
      <c r="C1755" t="s">
        <v>1592</v>
      </c>
      <c r="D1755" s="2">
        <v>530034</v>
      </c>
      <c r="E1755" s="2" t="s">
        <v>1204</v>
      </c>
      <c r="F1755" s="6" t="s">
        <v>21</v>
      </c>
      <c r="G1755" s="5">
        <v>292</v>
      </c>
      <c r="H1755" s="1">
        <v>0.61301369863013699</v>
      </c>
      <c r="I1755" s="10">
        <v>113</v>
      </c>
      <c r="J1755" s="14">
        <f>IF(H1755&lt;J$2,1,0)</f>
        <v>0</v>
      </c>
    </row>
    <row r="1756" spans="1:10" x14ac:dyDescent="0.25">
      <c r="A1756" s="2" t="s">
        <v>8</v>
      </c>
      <c r="B1756">
        <v>3117</v>
      </c>
      <c r="C1756" t="s">
        <v>1592</v>
      </c>
      <c r="D1756" s="2">
        <v>536342</v>
      </c>
      <c r="E1756" s="2" t="s">
        <v>1256</v>
      </c>
      <c r="F1756" s="6" t="s">
        <v>21</v>
      </c>
      <c r="G1756" s="5">
        <v>88</v>
      </c>
      <c r="H1756" s="1">
        <v>0.69318181818181823</v>
      </c>
      <c r="I1756" s="10">
        <v>27</v>
      </c>
      <c r="J1756" s="14">
        <f>IF(H1756&lt;J$2,1,0)</f>
        <v>0</v>
      </c>
    </row>
    <row r="1757" spans="1:10" x14ac:dyDescent="0.25">
      <c r="A1757" s="2" t="s">
        <v>8</v>
      </c>
      <c r="B1757">
        <v>3117</v>
      </c>
      <c r="C1757" t="s">
        <v>1592</v>
      </c>
      <c r="D1757" s="2">
        <v>536415</v>
      </c>
      <c r="E1757" s="2" t="s">
        <v>1258</v>
      </c>
      <c r="F1757" s="6" t="s">
        <v>21</v>
      </c>
      <c r="G1757" s="5">
        <v>36</v>
      </c>
      <c r="H1757" s="1">
        <v>0.55555555555555558</v>
      </c>
      <c r="I1757" s="10">
        <v>16</v>
      </c>
      <c r="J1757" s="14">
        <f>IF(H1757&lt;J$2,1,0)</f>
        <v>1</v>
      </c>
    </row>
    <row r="1758" spans="1:10" x14ac:dyDescent="0.25">
      <c r="A1758" s="2" t="s">
        <v>8</v>
      </c>
      <c r="B1758">
        <v>3117</v>
      </c>
      <c r="C1758" t="s">
        <v>1592</v>
      </c>
      <c r="D1758" s="2">
        <v>536512</v>
      </c>
      <c r="E1758" s="2" t="s">
        <v>1264</v>
      </c>
      <c r="F1758" s="6" t="s">
        <v>21</v>
      </c>
      <c r="G1758" s="5">
        <v>164</v>
      </c>
      <c r="H1758" s="1">
        <v>0.56097560975609762</v>
      </c>
      <c r="I1758" s="10">
        <v>72</v>
      </c>
      <c r="J1758" s="14">
        <f>IF(H1758&lt;J$2,1,0)</f>
        <v>0</v>
      </c>
    </row>
    <row r="1759" spans="1:10" x14ac:dyDescent="0.25">
      <c r="A1759" s="2" t="s">
        <v>8</v>
      </c>
      <c r="B1759">
        <v>3117</v>
      </c>
      <c r="C1759" t="s">
        <v>1592</v>
      </c>
      <c r="D1759" s="2">
        <v>536806</v>
      </c>
      <c r="E1759" s="2" t="s">
        <v>1281</v>
      </c>
      <c r="F1759" s="6" t="s">
        <v>21</v>
      </c>
      <c r="G1759" s="5">
        <v>133</v>
      </c>
      <c r="H1759" s="1">
        <v>0.67669172932330823</v>
      </c>
      <c r="I1759" s="10">
        <v>43</v>
      </c>
      <c r="J1759" s="14">
        <f>IF(H1759&lt;J$2,1,0)</f>
        <v>0</v>
      </c>
    </row>
    <row r="1760" spans="1:10" x14ac:dyDescent="0.25">
      <c r="A1760" s="2" t="s">
        <v>8</v>
      </c>
      <c r="B1760">
        <v>3117</v>
      </c>
      <c r="C1760" t="s">
        <v>1592</v>
      </c>
      <c r="D1760" s="2">
        <v>536911</v>
      </c>
      <c r="E1760" s="2" t="s">
        <v>1290</v>
      </c>
      <c r="F1760" s="6" t="s">
        <v>21</v>
      </c>
      <c r="G1760" s="5">
        <v>58</v>
      </c>
      <c r="H1760" s="1">
        <v>0.7068965517241379</v>
      </c>
      <c r="I1760" s="10">
        <v>17</v>
      </c>
      <c r="J1760" s="14">
        <f>IF(H1760&lt;J$2,1,0)</f>
        <v>0</v>
      </c>
    </row>
    <row r="1761" spans="1:10" x14ac:dyDescent="0.25">
      <c r="A1761" s="2" t="s">
        <v>8</v>
      </c>
      <c r="B1761">
        <v>3117</v>
      </c>
      <c r="C1761" t="s">
        <v>1592</v>
      </c>
      <c r="D1761" s="2">
        <v>550809</v>
      </c>
      <c r="E1761" s="2" t="s">
        <v>1540</v>
      </c>
      <c r="F1761" s="6" t="s">
        <v>23</v>
      </c>
      <c r="G1761" s="5">
        <v>1368</v>
      </c>
      <c r="H1761" s="1">
        <v>0.6542397660818714</v>
      </c>
      <c r="I1761" s="10">
        <v>473</v>
      </c>
      <c r="J1761" s="14">
        <f>IF(H1761&lt;J$2,1,0)</f>
        <v>0</v>
      </c>
    </row>
    <row r="1762" spans="1:10" x14ac:dyDescent="0.25">
      <c r="A1762" s="2" t="s">
        <v>8</v>
      </c>
      <c r="B1762">
        <v>3117</v>
      </c>
      <c r="C1762" t="s">
        <v>1592</v>
      </c>
      <c r="D1762" s="2">
        <v>550833</v>
      </c>
      <c r="E1762" s="2" t="s">
        <v>1542</v>
      </c>
      <c r="F1762" s="6" t="s">
        <v>21</v>
      </c>
      <c r="G1762" s="5">
        <v>160</v>
      </c>
      <c r="H1762" s="1">
        <v>0.71875</v>
      </c>
      <c r="I1762" s="10">
        <v>45</v>
      </c>
      <c r="J1762" s="14">
        <f>IF(H1762&lt;J$2,1,0)</f>
        <v>0</v>
      </c>
    </row>
    <row r="1763" spans="1:10" x14ac:dyDescent="0.25">
      <c r="A1763" s="2" t="s">
        <v>8</v>
      </c>
      <c r="B1763">
        <v>3117</v>
      </c>
      <c r="C1763" t="s">
        <v>1592</v>
      </c>
      <c r="D1763" s="2">
        <v>550965</v>
      </c>
      <c r="E1763" s="2" t="s">
        <v>1548</v>
      </c>
      <c r="F1763" s="6" t="s">
        <v>21</v>
      </c>
      <c r="G1763" s="5">
        <v>382</v>
      </c>
      <c r="H1763" s="1">
        <v>0.64921465968586389</v>
      </c>
      <c r="I1763" s="10">
        <v>134</v>
      </c>
      <c r="J1763" s="14">
        <f>IF(H1763&lt;J$2,1,0)</f>
        <v>0</v>
      </c>
    </row>
    <row r="1764" spans="1:10" x14ac:dyDescent="0.25">
      <c r="A1764" s="2" t="s">
        <v>8</v>
      </c>
      <c r="B1764">
        <v>3117</v>
      </c>
      <c r="C1764" t="s">
        <v>1592</v>
      </c>
      <c r="D1764" s="2">
        <v>551015</v>
      </c>
      <c r="E1764" s="2" t="s">
        <v>1550</v>
      </c>
      <c r="F1764" s="6" t="s">
        <v>21</v>
      </c>
      <c r="G1764" s="5">
        <v>306</v>
      </c>
      <c r="H1764" s="1">
        <v>0.66013071895424835</v>
      </c>
      <c r="I1764" s="10">
        <v>104</v>
      </c>
      <c r="J1764" s="14">
        <f>IF(H1764&lt;J$2,1,0)</f>
        <v>0</v>
      </c>
    </row>
    <row r="1765" spans="1:10" x14ac:dyDescent="0.25">
      <c r="A1765" s="2" t="s">
        <v>8</v>
      </c>
      <c r="B1765">
        <v>3117</v>
      </c>
      <c r="C1765" t="s">
        <v>1592</v>
      </c>
      <c r="D1765" s="2">
        <v>551139</v>
      </c>
      <c r="E1765" s="2" t="s">
        <v>1555</v>
      </c>
      <c r="F1765" s="6" t="s">
        <v>21</v>
      </c>
      <c r="G1765" s="5">
        <v>344</v>
      </c>
      <c r="H1765" s="1">
        <v>0.56395348837209303</v>
      </c>
      <c r="I1765" s="10">
        <v>150</v>
      </c>
      <c r="J1765" s="14">
        <f>IF(H1765&lt;J$2,1,0)</f>
        <v>0</v>
      </c>
    </row>
    <row r="1766" spans="1:10" x14ac:dyDescent="0.25">
      <c r="A1766" s="2" t="s">
        <v>8</v>
      </c>
      <c r="B1766">
        <v>3117</v>
      </c>
      <c r="C1766" t="s">
        <v>1592</v>
      </c>
      <c r="D1766" s="2">
        <v>551333</v>
      </c>
      <c r="E1766" s="2" t="s">
        <v>1561</v>
      </c>
      <c r="F1766" s="6" t="s">
        <v>21</v>
      </c>
      <c r="G1766" s="5">
        <v>391</v>
      </c>
      <c r="H1766" s="1">
        <v>0.62659846547314579</v>
      </c>
      <c r="I1766" s="10">
        <v>146</v>
      </c>
      <c r="J1766" s="14">
        <f>IF(H1766&lt;J$2,1,0)</f>
        <v>0</v>
      </c>
    </row>
    <row r="1767" spans="1:10" x14ac:dyDescent="0.25">
      <c r="A1767" s="2" t="s">
        <v>8</v>
      </c>
      <c r="B1767">
        <v>3117</v>
      </c>
      <c r="C1767" t="s">
        <v>1592</v>
      </c>
      <c r="D1767" s="2">
        <v>551741</v>
      </c>
      <c r="E1767" s="2" t="s">
        <v>1584</v>
      </c>
      <c r="F1767" s="6" t="s">
        <v>21</v>
      </c>
      <c r="G1767" s="5">
        <v>180</v>
      </c>
      <c r="H1767" s="1">
        <v>0.6166666666666667</v>
      </c>
      <c r="I1767" s="10">
        <v>69</v>
      </c>
      <c r="J1767" s="14">
        <f>IF(H1767&lt;J$2,1,0)</f>
        <v>0</v>
      </c>
    </row>
    <row r="1768" spans="1:10" x14ac:dyDescent="0.25">
      <c r="A1768" s="2" t="s">
        <v>8</v>
      </c>
      <c r="B1768">
        <v>3117</v>
      </c>
      <c r="C1768" t="s">
        <v>1592</v>
      </c>
      <c r="D1768" s="2">
        <v>551953</v>
      </c>
      <c r="E1768" s="2" t="s">
        <v>1592</v>
      </c>
      <c r="F1768" s="6" t="s">
        <v>139</v>
      </c>
      <c r="G1768" s="5">
        <v>5912</v>
      </c>
      <c r="H1768" s="1">
        <v>0.66474966170500671</v>
      </c>
      <c r="I1768" s="10">
        <v>1982</v>
      </c>
      <c r="J1768" s="14">
        <f>IF(H1768&lt;J$2,1,0)</f>
        <v>0</v>
      </c>
    </row>
    <row r="1769" spans="1:10" x14ac:dyDescent="0.25">
      <c r="A1769" s="2" t="s">
        <v>8</v>
      </c>
      <c r="B1769">
        <v>3117</v>
      </c>
      <c r="C1769" t="s">
        <v>1592</v>
      </c>
      <c r="D1769" s="2">
        <v>560171</v>
      </c>
      <c r="E1769" s="2" t="s">
        <v>1658</v>
      </c>
      <c r="F1769" s="6" t="s">
        <v>21</v>
      </c>
      <c r="G1769" s="5">
        <v>34</v>
      </c>
      <c r="H1769" s="1">
        <v>0.6470588235294118</v>
      </c>
      <c r="I1769" s="10">
        <v>12</v>
      </c>
      <c r="J1769" s="14">
        <f>IF(H1769&lt;J$2,1,0)</f>
        <v>0</v>
      </c>
    </row>
    <row r="1770" spans="1:10" x14ac:dyDescent="0.25">
      <c r="A1770" s="2" t="s">
        <v>8</v>
      </c>
      <c r="B1770">
        <v>3117</v>
      </c>
      <c r="C1770" t="s">
        <v>1592</v>
      </c>
      <c r="D1770" s="2">
        <v>561690</v>
      </c>
      <c r="E1770" s="2" t="s">
        <v>1692</v>
      </c>
      <c r="F1770" s="6" t="s">
        <v>21</v>
      </c>
      <c r="G1770" s="5">
        <v>34</v>
      </c>
      <c r="H1770" s="1">
        <v>0.44117647058823528</v>
      </c>
      <c r="I1770" s="10">
        <v>19</v>
      </c>
      <c r="J1770" s="14">
        <f>IF(H1770&lt;J$2,1,0)</f>
        <v>1</v>
      </c>
    </row>
    <row r="1771" spans="1:10" x14ac:dyDescent="0.25">
      <c r="A1771" s="2" t="s">
        <v>8</v>
      </c>
      <c r="B1771">
        <v>3117</v>
      </c>
      <c r="C1771" t="s">
        <v>1592</v>
      </c>
      <c r="D1771" s="2">
        <v>598887</v>
      </c>
      <c r="E1771" s="2" t="s">
        <v>1777</v>
      </c>
      <c r="F1771" s="6" t="s">
        <v>21</v>
      </c>
      <c r="G1771" s="5">
        <v>74</v>
      </c>
      <c r="H1771" s="1">
        <v>0.7432432432432432</v>
      </c>
      <c r="I1771" s="10">
        <v>19</v>
      </c>
      <c r="J1771" s="14">
        <f>IF(H1771&lt;J$2,1,0)</f>
        <v>0</v>
      </c>
    </row>
    <row r="1772" spans="1:10" x14ac:dyDescent="0.25">
      <c r="A1772" s="2" t="s">
        <v>9</v>
      </c>
      <c r="B1772">
        <v>3201</v>
      </c>
      <c r="C1772" t="s">
        <v>2019</v>
      </c>
      <c r="D1772" s="2">
        <v>530140</v>
      </c>
      <c r="E1772" s="2" t="s">
        <v>1799</v>
      </c>
      <c r="F1772" s="6" t="s">
        <v>21</v>
      </c>
      <c r="G1772" s="5">
        <v>182</v>
      </c>
      <c r="H1772" s="1">
        <v>0.69780219780219777</v>
      </c>
      <c r="I1772" s="10">
        <v>55</v>
      </c>
      <c r="J1772" s="14">
        <f>IF(H1772&lt;J$2,1,0)</f>
        <v>0</v>
      </c>
    </row>
    <row r="1773" spans="1:10" x14ac:dyDescent="0.25">
      <c r="A1773" s="2" t="s">
        <v>9</v>
      </c>
      <c r="B1773">
        <v>3201</v>
      </c>
      <c r="C1773" t="s">
        <v>2019</v>
      </c>
      <c r="D1773" s="2">
        <v>530182</v>
      </c>
      <c r="E1773" s="2" t="s">
        <v>1800</v>
      </c>
      <c r="F1773" s="6" t="s">
        <v>21</v>
      </c>
      <c r="G1773" s="5">
        <v>379</v>
      </c>
      <c r="H1773" s="1">
        <v>0.64907651715039583</v>
      </c>
      <c r="I1773" s="10">
        <v>133</v>
      </c>
      <c r="J1773" s="14">
        <f>IF(H1773&lt;J$2,1,0)</f>
        <v>0</v>
      </c>
    </row>
    <row r="1774" spans="1:10" x14ac:dyDescent="0.25">
      <c r="A1774" s="2" t="s">
        <v>9</v>
      </c>
      <c r="B1774">
        <v>3201</v>
      </c>
      <c r="C1774" t="s">
        <v>2019</v>
      </c>
      <c r="D1774" s="2">
        <v>540251</v>
      </c>
      <c r="E1774" s="2" t="s">
        <v>1823</v>
      </c>
      <c r="F1774" s="6" t="s">
        <v>21</v>
      </c>
      <c r="G1774" s="5">
        <v>120</v>
      </c>
      <c r="H1774" s="1">
        <v>0.73333333333333328</v>
      </c>
      <c r="I1774" s="10">
        <v>32</v>
      </c>
      <c r="J1774" s="14">
        <f>IF(H1774&lt;J$2,1,0)</f>
        <v>0</v>
      </c>
    </row>
    <row r="1775" spans="1:10" x14ac:dyDescent="0.25">
      <c r="A1775" s="2" t="s">
        <v>9</v>
      </c>
      <c r="B1775">
        <v>3201</v>
      </c>
      <c r="C1775" t="s">
        <v>2019</v>
      </c>
      <c r="D1775" s="2">
        <v>540528</v>
      </c>
      <c r="E1775" s="2" t="s">
        <v>1831</v>
      </c>
      <c r="F1775" s="6" t="s">
        <v>21</v>
      </c>
      <c r="G1775" s="5">
        <v>126</v>
      </c>
      <c r="H1775" s="1">
        <v>0.73015873015873012</v>
      </c>
      <c r="I1775" s="10">
        <v>34</v>
      </c>
      <c r="J1775" s="14">
        <f>IF(H1775&lt;J$2,1,0)</f>
        <v>0</v>
      </c>
    </row>
    <row r="1776" spans="1:10" x14ac:dyDescent="0.25">
      <c r="A1776" s="2" t="s">
        <v>9</v>
      </c>
      <c r="B1776">
        <v>3201</v>
      </c>
      <c r="C1776" t="s">
        <v>2019</v>
      </c>
      <c r="D1776" s="2">
        <v>540706</v>
      </c>
      <c r="E1776" s="2" t="s">
        <v>1839</v>
      </c>
      <c r="F1776" s="6" t="s">
        <v>21</v>
      </c>
      <c r="G1776" s="5">
        <v>76</v>
      </c>
      <c r="H1776" s="1">
        <v>0.65789473684210531</v>
      </c>
      <c r="I1776" s="10">
        <v>26</v>
      </c>
      <c r="J1776" s="14">
        <f>IF(H1776&lt;J$2,1,0)</f>
        <v>0</v>
      </c>
    </row>
    <row r="1777" spans="1:10" x14ac:dyDescent="0.25">
      <c r="A1777" s="2" t="s">
        <v>9</v>
      </c>
      <c r="B1777">
        <v>3201</v>
      </c>
      <c r="C1777" t="s">
        <v>2019</v>
      </c>
      <c r="D1777" s="2">
        <v>546399</v>
      </c>
      <c r="E1777" s="2" t="s">
        <v>1887</v>
      </c>
      <c r="F1777" s="6" t="s">
        <v>21</v>
      </c>
      <c r="G1777" s="5">
        <v>98</v>
      </c>
      <c r="H1777" s="1">
        <v>0.76530612244897955</v>
      </c>
      <c r="I1777" s="10">
        <v>23</v>
      </c>
      <c r="J1777" s="14">
        <f>IF(H1777&lt;J$2,1,0)</f>
        <v>0</v>
      </c>
    </row>
    <row r="1778" spans="1:10" x14ac:dyDescent="0.25">
      <c r="A1778" s="2" t="s">
        <v>9</v>
      </c>
      <c r="B1778">
        <v>3201</v>
      </c>
      <c r="C1778" t="s">
        <v>2019</v>
      </c>
      <c r="D1778" s="2">
        <v>557587</v>
      </c>
      <c r="E1778" s="2" t="s">
        <v>2019</v>
      </c>
      <c r="F1778" s="6" t="s">
        <v>44</v>
      </c>
      <c r="G1778" s="5">
        <v>3436</v>
      </c>
      <c r="H1778" s="1">
        <v>0.69965075669383003</v>
      </c>
      <c r="I1778" s="10">
        <v>1032</v>
      </c>
      <c r="J1778" s="14">
        <f>IF(H1778&lt;J$2,1,0)</f>
        <v>0</v>
      </c>
    </row>
    <row r="1779" spans="1:10" x14ac:dyDescent="0.25">
      <c r="A1779" s="2" t="s">
        <v>9</v>
      </c>
      <c r="B1779">
        <v>3201</v>
      </c>
      <c r="C1779" t="s">
        <v>2019</v>
      </c>
      <c r="D1779" s="2">
        <v>557773</v>
      </c>
      <c r="E1779" s="2" t="s">
        <v>2028</v>
      </c>
      <c r="F1779" s="6" t="s">
        <v>21</v>
      </c>
      <c r="G1779" s="5">
        <v>193</v>
      </c>
      <c r="H1779" s="1">
        <v>0.7409326424870466</v>
      </c>
      <c r="I1779" s="10">
        <v>50</v>
      </c>
      <c r="J1779" s="14">
        <f>IF(H1779&lt;J$2,1,0)</f>
        <v>0</v>
      </c>
    </row>
    <row r="1780" spans="1:10" x14ac:dyDescent="0.25">
      <c r="A1780" s="2" t="s">
        <v>9</v>
      </c>
      <c r="B1780">
        <v>3201</v>
      </c>
      <c r="C1780" t="s">
        <v>2019</v>
      </c>
      <c r="D1780" s="2">
        <v>557803</v>
      </c>
      <c r="E1780" s="2" t="s">
        <v>2030</v>
      </c>
      <c r="F1780" s="6" t="s">
        <v>21</v>
      </c>
      <c r="G1780" s="5">
        <v>494</v>
      </c>
      <c r="H1780" s="1">
        <v>0.67813765182186236</v>
      </c>
      <c r="I1780" s="10">
        <v>159</v>
      </c>
      <c r="J1780" s="14">
        <f>IF(H1780&lt;J$2,1,0)</f>
        <v>0</v>
      </c>
    </row>
    <row r="1781" spans="1:10" x14ac:dyDescent="0.25">
      <c r="A1781" s="2" t="s">
        <v>9</v>
      </c>
      <c r="B1781">
        <v>3201</v>
      </c>
      <c r="C1781" t="s">
        <v>2019</v>
      </c>
      <c r="D1781" s="2">
        <v>557951</v>
      </c>
      <c r="E1781" s="2" t="s">
        <v>2037</v>
      </c>
      <c r="F1781" s="6" t="s">
        <v>21</v>
      </c>
      <c r="G1781" s="5">
        <v>568</v>
      </c>
      <c r="H1781" s="1">
        <v>0.7640845070422535</v>
      </c>
      <c r="I1781" s="10">
        <v>134</v>
      </c>
      <c r="J1781" s="14">
        <f>IF(H1781&lt;J$2,1,0)</f>
        <v>0</v>
      </c>
    </row>
    <row r="1782" spans="1:10" x14ac:dyDescent="0.25">
      <c r="A1782" s="2" t="s">
        <v>9</v>
      </c>
      <c r="B1782">
        <v>3201</v>
      </c>
      <c r="C1782" t="s">
        <v>2019</v>
      </c>
      <c r="D1782" s="2">
        <v>558010</v>
      </c>
      <c r="E1782" s="2" t="s">
        <v>2039</v>
      </c>
      <c r="F1782" s="6" t="s">
        <v>21</v>
      </c>
      <c r="G1782" s="5">
        <v>78</v>
      </c>
      <c r="H1782" s="1">
        <v>0.64102564102564108</v>
      </c>
      <c r="I1782" s="10">
        <v>28</v>
      </c>
      <c r="J1782" s="14">
        <f>IF(H1782&lt;J$2,1,0)</f>
        <v>0</v>
      </c>
    </row>
    <row r="1783" spans="1:10" x14ac:dyDescent="0.25">
      <c r="A1783" s="2" t="s">
        <v>9</v>
      </c>
      <c r="B1783">
        <v>3201</v>
      </c>
      <c r="C1783" t="s">
        <v>2019</v>
      </c>
      <c r="D1783" s="2">
        <v>558176</v>
      </c>
      <c r="E1783" s="2" t="s">
        <v>2050</v>
      </c>
      <c r="F1783" s="6" t="s">
        <v>21</v>
      </c>
      <c r="G1783" s="5">
        <v>290</v>
      </c>
      <c r="H1783" s="1">
        <v>0.6827586206896552</v>
      </c>
      <c r="I1783" s="10">
        <v>92</v>
      </c>
      <c r="J1783" s="14">
        <f>IF(H1783&lt;J$2,1,0)</f>
        <v>0</v>
      </c>
    </row>
    <row r="1784" spans="1:10" x14ac:dyDescent="0.25">
      <c r="A1784" s="2" t="s">
        <v>9</v>
      </c>
      <c r="B1784">
        <v>3201</v>
      </c>
      <c r="C1784" t="s">
        <v>2019</v>
      </c>
      <c r="D1784" s="2">
        <v>558311</v>
      </c>
      <c r="E1784" s="2" t="s">
        <v>2058</v>
      </c>
      <c r="F1784" s="6" t="s">
        <v>21</v>
      </c>
      <c r="G1784" s="5">
        <v>254</v>
      </c>
      <c r="H1784" s="1">
        <v>0.71259842519685035</v>
      </c>
      <c r="I1784" s="10">
        <v>73</v>
      </c>
      <c r="J1784" s="14">
        <f>IF(H1784&lt;J$2,1,0)</f>
        <v>0</v>
      </c>
    </row>
    <row r="1785" spans="1:10" x14ac:dyDescent="0.25">
      <c r="A1785" s="2" t="s">
        <v>9</v>
      </c>
      <c r="B1785">
        <v>3201</v>
      </c>
      <c r="C1785" t="s">
        <v>2019</v>
      </c>
      <c r="D1785" s="2">
        <v>558362</v>
      </c>
      <c r="E1785" s="2" t="s">
        <v>2060</v>
      </c>
      <c r="F1785" s="6" t="s">
        <v>44</v>
      </c>
      <c r="G1785" s="5">
        <v>2363</v>
      </c>
      <c r="H1785" s="1">
        <v>0.65213711383834105</v>
      </c>
      <c r="I1785" s="10">
        <v>822</v>
      </c>
      <c r="J1785" s="14">
        <f>IF(H1785&lt;J$2,1,0)</f>
        <v>0</v>
      </c>
    </row>
    <row r="1786" spans="1:10" x14ac:dyDescent="0.25">
      <c r="A1786" s="2" t="s">
        <v>9</v>
      </c>
      <c r="B1786">
        <v>3201</v>
      </c>
      <c r="C1786" t="s">
        <v>2019</v>
      </c>
      <c r="D1786" s="2">
        <v>558401</v>
      </c>
      <c r="E1786" s="2" t="s">
        <v>2063</v>
      </c>
      <c r="F1786" s="6" t="s">
        <v>21</v>
      </c>
      <c r="G1786" s="5">
        <v>326</v>
      </c>
      <c r="H1786" s="1">
        <v>0.7239263803680982</v>
      </c>
      <c r="I1786" s="10">
        <v>90</v>
      </c>
      <c r="J1786" s="14">
        <f>IF(H1786&lt;J$2,1,0)</f>
        <v>0</v>
      </c>
    </row>
    <row r="1787" spans="1:10" x14ac:dyDescent="0.25">
      <c r="A1787" s="2" t="s">
        <v>9</v>
      </c>
      <c r="B1787">
        <v>3201</v>
      </c>
      <c r="C1787" t="s">
        <v>2019</v>
      </c>
      <c r="D1787" s="2">
        <v>558583</v>
      </c>
      <c r="E1787" s="2" t="s">
        <v>2071</v>
      </c>
      <c r="F1787" s="6" t="s">
        <v>21</v>
      </c>
      <c r="G1787" s="5">
        <v>519</v>
      </c>
      <c r="H1787" s="1">
        <v>0.71098265895953761</v>
      </c>
      <c r="I1787" s="10">
        <v>150</v>
      </c>
      <c r="J1787" s="14">
        <f>IF(H1787&lt;J$2,1,0)</f>
        <v>0</v>
      </c>
    </row>
    <row r="1788" spans="1:10" x14ac:dyDescent="0.25">
      <c r="A1788" s="2" t="s">
        <v>9</v>
      </c>
      <c r="B1788">
        <v>3201</v>
      </c>
      <c r="C1788" t="s">
        <v>2019</v>
      </c>
      <c r="D1788" s="2">
        <v>558605</v>
      </c>
      <c r="E1788" s="2" t="s">
        <v>2073</v>
      </c>
      <c r="F1788" s="6" t="s">
        <v>21</v>
      </c>
      <c r="G1788" s="5">
        <v>394</v>
      </c>
      <c r="H1788" s="1">
        <v>0.7208121827411168</v>
      </c>
      <c r="I1788" s="10">
        <v>110</v>
      </c>
      <c r="J1788" s="14">
        <f>IF(H1788&lt;J$2,1,0)</f>
        <v>0</v>
      </c>
    </row>
    <row r="1789" spans="1:10" x14ac:dyDescent="0.25">
      <c r="A1789" s="2" t="s">
        <v>9</v>
      </c>
      <c r="B1789">
        <v>3201</v>
      </c>
      <c r="C1789" t="s">
        <v>2019</v>
      </c>
      <c r="D1789" s="2">
        <v>566705</v>
      </c>
      <c r="E1789" s="2" t="s">
        <v>2235</v>
      </c>
      <c r="F1789" s="6" t="s">
        <v>21</v>
      </c>
      <c r="G1789" s="5">
        <v>81</v>
      </c>
      <c r="H1789" s="1">
        <v>0.59259259259259256</v>
      </c>
      <c r="I1789" s="10">
        <v>33</v>
      </c>
      <c r="J1789" s="14">
        <f>IF(H1789&lt;J$2,1,0)</f>
        <v>0</v>
      </c>
    </row>
    <row r="1790" spans="1:10" x14ac:dyDescent="0.25">
      <c r="A1790" s="2" t="s">
        <v>9</v>
      </c>
      <c r="B1790">
        <v>3201</v>
      </c>
      <c r="C1790" t="s">
        <v>2019</v>
      </c>
      <c r="D1790" s="2">
        <v>578541</v>
      </c>
      <c r="E1790" s="2" t="s">
        <v>2268</v>
      </c>
      <c r="F1790" s="6" t="s">
        <v>21</v>
      </c>
      <c r="G1790" s="5">
        <v>193</v>
      </c>
      <c r="H1790" s="1">
        <v>0.7098445595854922</v>
      </c>
      <c r="I1790" s="10">
        <v>56</v>
      </c>
      <c r="J1790" s="14">
        <f>IF(H1790&lt;J$2,1,0)</f>
        <v>0</v>
      </c>
    </row>
    <row r="1791" spans="1:10" x14ac:dyDescent="0.25">
      <c r="A1791" s="2" t="s">
        <v>9</v>
      </c>
      <c r="B1791">
        <v>3202</v>
      </c>
      <c r="C1791" t="s">
        <v>1894</v>
      </c>
      <c r="D1791" s="2">
        <v>553425</v>
      </c>
      <c r="E1791" s="2" t="s">
        <v>1894</v>
      </c>
      <c r="F1791" s="6" t="s">
        <v>139</v>
      </c>
      <c r="G1791" s="5">
        <v>9177</v>
      </c>
      <c r="H1791" s="1">
        <v>0.6426936907486106</v>
      </c>
      <c r="I1791" s="10">
        <v>3279</v>
      </c>
      <c r="J1791" s="14">
        <f>IF(H1791&lt;J$2,1,0)</f>
        <v>0</v>
      </c>
    </row>
    <row r="1792" spans="1:10" x14ac:dyDescent="0.25">
      <c r="A1792" s="2" t="s">
        <v>9</v>
      </c>
      <c r="B1792">
        <v>3202</v>
      </c>
      <c r="C1792" t="s">
        <v>1894</v>
      </c>
      <c r="D1792" s="2">
        <v>553433</v>
      </c>
      <c r="E1792" s="2" t="s">
        <v>1895</v>
      </c>
      <c r="F1792" s="6" t="s">
        <v>21</v>
      </c>
      <c r="G1792" s="5">
        <v>273</v>
      </c>
      <c r="H1792" s="1">
        <v>0.63736263736263732</v>
      </c>
      <c r="I1792" s="10">
        <v>99</v>
      </c>
      <c r="J1792" s="14">
        <f>IF(H1792&lt;J$2,1,0)</f>
        <v>0</v>
      </c>
    </row>
    <row r="1793" spans="1:10" x14ac:dyDescent="0.25">
      <c r="A1793" s="2" t="s">
        <v>9</v>
      </c>
      <c r="B1793">
        <v>3202</v>
      </c>
      <c r="C1793" t="s">
        <v>1894</v>
      </c>
      <c r="D1793" s="2">
        <v>553441</v>
      </c>
      <c r="E1793" s="2" t="s">
        <v>1896</v>
      </c>
      <c r="F1793" s="6" t="s">
        <v>23</v>
      </c>
      <c r="G1793" s="5">
        <v>1493</v>
      </c>
      <c r="H1793" s="1">
        <v>0.62558606831882113</v>
      </c>
      <c r="I1793" s="10">
        <v>559</v>
      </c>
      <c r="J1793" s="14">
        <f>IF(H1793&lt;J$2,1,0)</f>
        <v>0</v>
      </c>
    </row>
    <row r="1794" spans="1:10" x14ac:dyDescent="0.25">
      <c r="A1794" s="2" t="s">
        <v>9</v>
      </c>
      <c r="B1794">
        <v>3202</v>
      </c>
      <c r="C1794" t="s">
        <v>1894</v>
      </c>
      <c r="D1794" s="2">
        <v>553549</v>
      </c>
      <c r="E1794" s="2" t="s">
        <v>1902</v>
      </c>
      <c r="F1794" s="6" t="s">
        <v>23</v>
      </c>
      <c r="G1794" s="5">
        <v>780</v>
      </c>
      <c r="H1794" s="1">
        <v>0.50897435897435894</v>
      </c>
      <c r="I1794" s="10">
        <v>383</v>
      </c>
      <c r="J1794" s="14">
        <f>IF(H1794&lt;J$2,1,0)</f>
        <v>1</v>
      </c>
    </row>
    <row r="1795" spans="1:10" x14ac:dyDescent="0.25">
      <c r="A1795" s="2" t="s">
        <v>9</v>
      </c>
      <c r="B1795">
        <v>3202</v>
      </c>
      <c r="C1795" t="s">
        <v>1894</v>
      </c>
      <c r="D1795" s="2">
        <v>553557</v>
      </c>
      <c r="E1795" s="2" t="s">
        <v>1903</v>
      </c>
      <c r="F1795" s="6" t="s">
        <v>21</v>
      </c>
      <c r="G1795" s="5">
        <v>330</v>
      </c>
      <c r="H1795" s="1">
        <v>0.71212121212121215</v>
      </c>
      <c r="I1795" s="10">
        <v>95</v>
      </c>
      <c r="J1795" s="14">
        <f>IF(H1795&lt;J$2,1,0)</f>
        <v>0</v>
      </c>
    </row>
    <row r="1796" spans="1:10" x14ac:dyDescent="0.25">
      <c r="A1796" s="2" t="s">
        <v>9</v>
      </c>
      <c r="B1796">
        <v>3202</v>
      </c>
      <c r="C1796" t="s">
        <v>1894</v>
      </c>
      <c r="D1796" s="2">
        <v>553573</v>
      </c>
      <c r="E1796" s="2" t="s">
        <v>1905</v>
      </c>
      <c r="F1796" s="6" t="s">
        <v>21</v>
      </c>
      <c r="G1796" s="5">
        <v>154</v>
      </c>
      <c r="H1796" s="1">
        <v>0.55844155844155841</v>
      </c>
      <c r="I1796" s="10">
        <v>68</v>
      </c>
      <c r="J1796" s="14">
        <f>IF(H1796&lt;J$2,1,0)</f>
        <v>1</v>
      </c>
    </row>
    <row r="1797" spans="1:10" x14ac:dyDescent="0.25">
      <c r="A1797" s="2" t="s">
        <v>9</v>
      </c>
      <c r="B1797">
        <v>3202</v>
      </c>
      <c r="C1797" t="s">
        <v>1894</v>
      </c>
      <c r="D1797" s="2">
        <v>553581</v>
      </c>
      <c r="E1797" s="2" t="s">
        <v>1906</v>
      </c>
      <c r="F1797" s="6" t="s">
        <v>21</v>
      </c>
      <c r="G1797" s="5">
        <v>340</v>
      </c>
      <c r="H1797" s="1">
        <v>0.62647058823529411</v>
      </c>
      <c r="I1797" s="10">
        <v>127</v>
      </c>
      <c r="J1797" s="14">
        <f>IF(H1797&lt;J$2,1,0)</f>
        <v>0</v>
      </c>
    </row>
    <row r="1798" spans="1:10" x14ac:dyDescent="0.25">
      <c r="A1798" s="2" t="s">
        <v>9</v>
      </c>
      <c r="B1798">
        <v>3202</v>
      </c>
      <c r="C1798" t="s">
        <v>1894</v>
      </c>
      <c r="D1798" s="2">
        <v>553689</v>
      </c>
      <c r="E1798" s="2" t="s">
        <v>1914</v>
      </c>
      <c r="F1798" s="6" t="s">
        <v>23</v>
      </c>
      <c r="G1798" s="5">
        <v>992</v>
      </c>
      <c r="H1798" s="1">
        <v>0.59375</v>
      </c>
      <c r="I1798" s="10">
        <v>403</v>
      </c>
      <c r="J1798" s="14">
        <f>IF(H1798&lt;J$2,1,0)</f>
        <v>0</v>
      </c>
    </row>
    <row r="1799" spans="1:10" x14ac:dyDescent="0.25">
      <c r="A1799" s="2" t="s">
        <v>9</v>
      </c>
      <c r="B1799">
        <v>3202</v>
      </c>
      <c r="C1799" t="s">
        <v>1894</v>
      </c>
      <c r="D1799" s="2">
        <v>553727</v>
      </c>
      <c r="E1799" s="2" t="s">
        <v>1915</v>
      </c>
      <c r="F1799" s="6" t="s">
        <v>21</v>
      </c>
      <c r="G1799" s="5">
        <v>102</v>
      </c>
      <c r="H1799" s="1">
        <v>0.69607843137254899</v>
      </c>
      <c r="I1799" s="10">
        <v>31</v>
      </c>
      <c r="J1799" s="14">
        <f>IF(H1799&lt;J$2,1,0)</f>
        <v>0</v>
      </c>
    </row>
    <row r="1800" spans="1:10" x14ac:dyDescent="0.25">
      <c r="A1800" s="2" t="s">
        <v>9</v>
      </c>
      <c r="B1800">
        <v>3202</v>
      </c>
      <c r="C1800" t="s">
        <v>1894</v>
      </c>
      <c r="D1800" s="2">
        <v>553735</v>
      </c>
      <c r="E1800" s="2" t="s">
        <v>1916</v>
      </c>
      <c r="F1800" s="6" t="s">
        <v>23</v>
      </c>
      <c r="G1800" s="5">
        <v>636</v>
      </c>
      <c r="H1800" s="1">
        <v>0.63207547169811318</v>
      </c>
      <c r="I1800" s="10">
        <v>234</v>
      </c>
      <c r="J1800" s="14">
        <f>IF(H1800&lt;J$2,1,0)</f>
        <v>0</v>
      </c>
    </row>
    <row r="1801" spans="1:10" x14ac:dyDescent="0.25">
      <c r="A1801" s="2" t="s">
        <v>9</v>
      </c>
      <c r="B1801">
        <v>3202</v>
      </c>
      <c r="C1801" t="s">
        <v>1894</v>
      </c>
      <c r="D1801" s="2">
        <v>553743</v>
      </c>
      <c r="E1801" s="2" t="s">
        <v>1917</v>
      </c>
      <c r="F1801" s="6" t="s">
        <v>21</v>
      </c>
      <c r="G1801" s="5">
        <v>339</v>
      </c>
      <c r="H1801" s="1">
        <v>0.59587020648967548</v>
      </c>
      <c r="I1801" s="10">
        <v>137</v>
      </c>
      <c r="J1801" s="14">
        <f>IF(H1801&lt;J$2,1,0)</f>
        <v>0</v>
      </c>
    </row>
    <row r="1802" spans="1:10" x14ac:dyDescent="0.25">
      <c r="A1802" s="2" t="s">
        <v>9</v>
      </c>
      <c r="B1802">
        <v>3202</v>
      </c>
      <c r="C1802" t="s">
        <v>1894</v>
      </c>
      <c r="D1802" s="2">
        <v>553751</v>
      </c>
      <c r="E1802" s="2" t="s">
        <v>1918</v>
      </c>
      <c r="F1802" s="6" t="s">
        <v>21</v>
      </c>
      <c r="G1802" s="5">
        <v>314</v>
      </c>
      <c r="H1802" s="1">
        <v>0.70063694267515919</v>
      </c>
      <c r="I1802" s="10">
        <v>94</v>
      </c>
      <c r="J1802" s="14">
        <f>IF(H1802&lt;J$2,1,0)</f>
        <v>0</v>
      </c>
    </row>
    <row r="1803" spans="1:10" x14ac:dyDescent="0.25">
      <c r="A1803" s="2" t="s">
        <v>9</v>
      </c>
      <c r="B1803">
        <v>3202</v>
      </c>
      <c r="C1803" t="s">
        <v>1894</v>
      </c>
      <c r="D1803" s="2">
        <v>553778</v>
      </c>
      <c r="E1803" s="2" t="s">
        <v>1919</v>
      </c>
      <c r="F1803" s="6" t="s">
        <v>21</v>
      </c>
      <c r="G1803" s="5">
        <v>26</v>
      </c>
      <c r="H1803" s="1">
        <v>0.69230769230769229</v>
      </c>
      <c r="I1803" s="10">
        <v>8</v>
      </c>
      <c r="J1803" s="14">
        <f>IF(H1803&lt;J$2,1,0)</f>
        <v>0</v>
      </c>
    </row>
    <row r="1804" spans="1:10" x14ac:dyDescent="0.25">
      <c r="A1804" s="2" t="s">
        <v>9</v>
      </c>
      <c r="B1804">
        <v>3202</v>
      </c>
      <c r="C1804" t="s">
        <v>1894</v>
      </c>
      <c r="D1804" s="2">
        <v>553786</v>
      </c>
      <c r="E1804" s="2" t="s">
        <v>1920</v>
      </c>
      <c r="F1804" s="6" t="s">
        <v>139</v>
      </c>
      <c r="G1804" s="5">
        <v>4329</v>
      </c>
      <c r="H1804" s="1">
        <v>0.57680757680757677</v>
      </c>
      <c r="I1804" s="10">
        <v>1832</v>
      </c>
      <c r="J1804" s="14">
        <f>IF(H1804&lt;J$2,1,0)</f>
        <v>0</v>
      </c>
    </row>
    <row r="1805" spans="1:10" x14ac:dyDescent="0.25">
      <c r="A1805" s="2" t="s">
        <v>9</v>
      </c>
      <c r="B1805">
        <v>3202</v>
      </c>
      <c r="C1805" t="s">
        <v>1894</v>
      </c>
      <c r="D1805" s="2">
        <v>553794</v>
      </c>
      <c r="E1805" s="2" t="s">
        <v>1921</v>
      </c>
      <c r="F1805" s="6" t="s">
        <v>23</v>
      </c>
      <c r="G1805" s="5">
        <v>1113</v>
      </c>
      <c r="H1805" s="1">
        <v>0.65588499550763701</v>
      </c>
      <c r="I1805" s="10">
        <v>383</v>
      </c>
      <c r="J1805" s="14">
        <f>IF(H1805&lt;J$2,1,0)</f>
        <v>0</v>
      </c>
    </row>
    <row r="1806" spans="1:10" x14ac:dyDescent="0.25">
      <c r="A1806" s="2" t="s">
        <v>9</v>
      </c>
      <c r="B1806">
        <v>3202</v>
      </c>
      <c r="C1806" t="s">
        <v>1894</v>
      </c>
      <c r="D1806" s="2">
        <v>553816</v>
      </c>
      <c r="E1806" s="2" t="s">
        <v>1922</v>
      </c>
      <c r="F1806" s="6" t="s">
        <v>23</v>
      </c>
      <c r="G1806" s="5">
        <v>836</v>
      </c>
      <c r="H1806" s="1">
        <v>0.64832535885167464</v>
      </c>
      <c r="I1806" s="10">
        <v>294</v>
      </c>
      <c r="J1806" s="14">
        <f>IF(H1806&lt;J$2,1,0)</f>
        <v>0</v>
      </c>
    </row>
    <row r="1807" spans="1:10" x14ac:dyDescent="0.25">
      <c r="A1807" s="2" t="s">
        <v>9</v>
      </c>
      <c r="B1807">
        <v>3202</v>
      </c>
      <c r="C1807" t="s">
        <v>1894</v>
      </c>
      <c r="D1807" s="2">
        <v>553824</v>
      </c>
      <c r="E1807" s="2" t="s">
        <v>1923</v>
      </c>
      <c r="F1807" s="6" t="s">
        <v>23</v>
      </c>
      <c r="G1807" s="5">
        <v>954</v>
      </c>
      <c r="H1807" s="1">
        <v>0.61740041928721179</v>
      </c>
      <c r="I1807" s="10">
        <v>365</v>
      </c>
      <c r="J1807" s="14">
        <f>IF(H1807&lt;J$2,1,0)</f>
        <v>0</v>
      </c>
    </row>
    <row r="1808" spans="1:10" x14ac:dyDescent="0.25">
      <c r="A1808" s="2" t="s">
        <v>9</v>
      </c>
      <c r="B1808">
        <v>3202</v>
      </c>
      <c r="C1808" t="s">
        <v>1894</v>
      </c>
      <c r="D1808" s="2">
        <v>553859</v>
      </c>
      <c r="E1808" s="2" t="s">
        <v>1926</v>
      </c>
      <c r="F1808" s="6" t="s">
        <v>21</v>
      </c>
      <c r="G1808" s="5">
        <v>91</v>
      </c>
      <c r="H1808" s="1">
        <v>0.48351648351648352</v>
      </c>
      <c r="I1808" s="10">
        <v>47</v>
      </c>
      <c r="J1808" s="14">
        <f>IF(H1808&lt;J$2,1,0)</f>
        <v>1</v>
      </c>
    </row>
    <row r="1809" spans="1:10" x14ac:dyDescent="0.25">
      <c r="A1809" s="2" t="s">
        <v>9</v>
      </c>
      <c r="B1809">
        <v>3202</v>
      </c>
      <c r="C1809" t="s">
        <v>1894</v>
      </c>
      <c r="D1809" s="2">
        <v>553867</v>
      </c>
      <c r="E1809" s="2" t="s">
        <v>1927</v>
      </c>
      <c r="F1809" s="6" t="s">
        <v>21</v>
      </c>
      <c r="G1809" s="5">
        <v>109</v>
      </c>
      <c r="H1809" s="1">
        <v>0.62385321100917435</v>
      </c>
      <c r="I1809" s="10">
        <v>41</v>
      </c>
      <c r="J1809" s="14">
        <f>IF(H1809&lt;J$2,1,0)</f>
        <v>0</v>
      </c>
    </row>
    <row r="1810" spans="1:10" x14ac:dyDescent="0.25">
      <c r="A1810" s="2" t="s">
        <v>9</v>
      </c>
      <c r="B1810">
        <v>3202</v>
      </c>
      <c r="C1810" t="s">
        <v>1894</v>
      </c>
      <c r="D1810" s="2">
        <v>553891</v>
      </c>
      <c r="E1810" s="2" t="s">
        <v>1928</v>
      </c>
      <c r="F1810" s="6" t="s">
        <v>21</v>
      </c>
      <c r="G1810" s="5">
        <v>332</v>
      </c>
      <c r="H1810" s="1">
        <v>0.61144578313253017</v>
      </c>
      <c r="I1810" s="10">
        <v>129</v>
      </c>
      <c r="J1810" s="14">
        <f>IF(H1810&lt;J$2,1,0)</f>
        <v>0</v>
      </c>
    </row>
    <row r="1811" spans="1:10" x14ac:dyDescent="0.25">
      <c r="A1811" s="2" t="s">
        <v>9</v>
      </c>
      <c r="B1811">
        <v>3202</v>
      </c>
      <c r="C1811" t="s">
        <v>1894</v>
      </c>
      <c r="D1811" s="2">
        <v>553921</v>
      </c>
      <c r="E1811" s="2" t="s">
        <v>1930</v>
      </c>
      <c r="F1811" s="6" t="s">
        <v>21</v>
      </c>
      <c r="G1811" s="5">
        <v>85</v>
      </c>
      <c r="H1811" s="1">
        <v>0.50588235294117645</v>
      </c>
      <c r="I1811" s="10">
        <v>42</v>
      </c>
      <c r="J1811" s="14">
        <f>IF(H1811&lt;J$2,1,0)</f>
        <v>1</v>
      </c>
    </row>
    <row r="1812" spans="1:10" x14ac:dyDescent="0.25">
      <c r="A1812" s="2" t="s">
        <v>9</v>
      </c>
      <c r="B1812">
        <v>3202</v>
      </c>
      <c r="C1812" t="s">
        <v>1894</v>
      </c>
      <c r="D1812" s="2">
        <v>553948</v>
      </c>
      <c r="E1812" s="2" t="s">
        <v>1931</v>
      </c>
      <c r="F1812" s="6" t="s">
        <v>21</v>
      </c>
      <c r="G1812" s="5">
        <v>501</v>
      </c>
      <c r="H1812" s="1">
        <v>0.63672654690618757</v>
      </c>
      <c r="I1812" s="10">
        <v>182</v>
      </c>
      <c r="J1812" s="14">
        <f>IF(H1812&lt;J$2,1,0)</f>
        <v>0</v>
      </c>
    </row>
    <row r="1813" spans="1:10" x14ac:dyDescent="0.25">
      <c r="A1813" s="2" t="s">
        <v>9</v>
      </c>
      <c r="B1813">
        <v>3202</v>
      </c>
      <c r="C1813" t="s">
        <v>1894</v>
      </c>
      <c r="D1813" s="2">
        <v>553981</v>
      </c>
      <c r="E1813" s="2" t="s">
        <v>1933</v>
      </c>
      <c r="F1813" s="6" t="s">
        <v>23</v>
      </c>
      <c r="G1813" s="5">
        <v>938</v>
      </c>
      <c r="H1813" s="1">
        <v>0.65138592750533053</v>
      </c>
      <c r="I1813" s="10">
        <v>327</v>
      </c>
      <c r="J1813" s="14">
        <f>IF(H1813&lt;J$2,1,0)</f>
        <v>0</v>
      </c>
    </row>
    <row r="1814" spans="1:10" x14ac:dyDescent="0.25">
      <c r="A1814" s="2" t="s">
        <v>9</v>
      </c>
      <c r="B1814">
        <v>3202</v>
      </c>
      <c r="C1814" t="s">
        <v>1894</v>
      </c>
      <c r="D1814" s="2">
        <v>553999</v>
      </c>
      <c r="E1814" s="2" t="s">
        <v>1934</v>
      </c>
      <c r="F1814" s="6" t="s">
        <v>21</v>
      </c>
      <c r="G1814" s="5">
        <v>225</v>
      </c>
      <c r="H1814" s="1">
        <v>0.59111111111111114</v>
      </c>
      <c r="I1814" s="10">
        <v>92</v>
      </c>
      <c r="J1814" s="14">
        <f>IF(H1814&lt;J$2,1,0)</f>
        <v>0</v>
      </c>
    </row>
    <row r="1815" spans="1:10" x14ac:dyDescent="0.25">
      <c r="A1815" s="2" t="s">
        <v>9</v>
      </c>
      <c r="B1815">
        <v>3202</v>
      </c>
      <c r="C1815" t="s">
        <v>1894</v>
      </c>
      <c r="D1815" s="2">
        <v>554006</v>
      </c>
      <c r="E1815" s="2" t="s">
        <v>1935</v>
      </c>
      <c r="F1815" s="6" t="s">
        <v>21</v>
      </c>
      <c r="G1815" s="5">
        <v>216</v>
      </c>
      <c r="H1815" s="1">
        <v>0.41203703703703703</v>
      </c>
      <c r="I1815" s="10">
        <v>127</v>
      </c>
      <c r="J1815" s="14">
        <f>IF(H1815&lt;J$2,1,0)</f>
        <v>1</v>
      </c>
    </row>
    <row r="1816" spans="1:10" x14ac:dyDescent="0.25">
      <c r="A1816" s="2" t="s">
        <v>9</v>
      </c>
      <c r="B1816">
        <v>3202</v>
      </c>
      <c r="C1816" t="s">
        <v>1894</v>
      </c>
      <c r="D1816" s="2">
        <v>554031</v>
      </c>
      <c r="E1816" s="2" t="s">
        <v>1937</v>
      </c>
      <c r="F1816" s="6" t="s">
        <v>21</v>
      </c>
      <c r="G1816" s="5">
        <v>160</v>
      </c>
      <c r="H1816" s="1">
        <v>0.71875</v>
      </c>
      <c r="I1816" s="10">
        <v>45</v>
      </c>
      <c r="J1816" s="14">
        <f>IF(H1816&lt;J$2,1,0)</f>
        <v>0</v>
      </c>
    </row>
    <row r="1817" spans="1:10" x14ac:dyDescent="0.25">
      <c r="A1817" s="2" t="s">
        <v>9</v>
      </c>
      <c r="B1817">
        <v>3202</v>
      </c>
      <c r="C1817" t="s">
        <v>1894</v>
      </c>
      <c r="D1817" s="2">
        <v>554057</v>
      </c>
      <c r="E1817" s="2" t="s">
        <v>1938</v>
      </c>
      <c r="F1817" s="6" t="s">
        <v>21</v>
      </c>
      <c r="G1817" s="5">
        <v>173</v>
      </c>
      <c r="H1817" s="1">
        <v>0.59537572254335258</v>
      </c>
      <c r="I1817" s="10">
        <v>70</v>
      </c>
      <c r="J1817" s="14">
        <f>IF(H1817&lt;J$2,1,0)</f>
        <v>0</v>
      </c>
    </row>
    <row r="1818" spans="1:10" x14ac:dyDescent="0.25">
      <c r="A1818" s="2" t="s">
        <v>9</v>
      </c>
      <c r="B1818">
        <v>3202</v>
      </c>
      <c r="C1818" t="s">
        <v>1894</v>
      </c>
      <c r="D1818" s="2">
        <v>554081</v>
      </c>
      <c r="E1818" s="2" t="s">
        <v>1940</v>
      </c>
      <c r="F1818" s="6" t="s">
        <v>21</v>
      </c>
      <c r="G1818" s="5">
        <v>176</v>
      </c>
      <c r="H1818" s="1">
        <v>0.59090909090909094</v>
      </c>
      <c r="I1818" s="10">
        <v>72</v>
      </c>
      <c r="J1818" s="14">
        <f>IF(H1818&lt;J$2,1,0)</f>
        <v>0</v>
      </c>
    </row>
    <row r="1819" spans="1:10" x14ac:dyDescent="0.25">
      <c r="A1819" s="2" t="s">
        <v>9</v>
      </c>
      <c r="B1819">
        <v>3202</v>
      </c>
      <c r="C1819" t="s">
        <v>1894</v>
      </c>
      <c r="D1819" s="2">
        <v>554090</v>
      </c>
      <c r="E1819" s="2" t="s">
        <v>1941</v>
      </c>
      <c r="F1819" s="6" t="s">
        <v>21</v>
      </c>
      <c r="G1819" s="5">
        <v>197</v>
      </c>
      <c r="H1819" s="1">
        <v>0.7258883248730964</v>
      </c>
      <c r="I1819" s="10">
        <v>54</v>
      </c>
      <c r="J1819" s="14">
        <f>IF(H1819&lt;J$2,1,0)</f>
        <v>0</v>
      </c>
    </row>
    <row r="1820" spans="1:10" x14ac:dyDescent="0.25">
      <c r="A1820" s="2" t="s">
        <v>9</v>
      </c>
      <c r="B1820">
        <v>3202</v>
      </c>
      <c r="C1820" t="s">
        <v>1894</v>
      </c>
      <c r="D1820" s="2">
        <v>554111</v>
      </c>
      <c r="E1820" s="2" t="s">
        <v>1942</v>
      </c>
      <c r="F1820" s="6" t="s">
        <v>23</v>
      </c>
      <c r="G1820" s="5">
        <v>1305</v>
      </c>
      <c r="H1820" s="1">
        <v>0.60919540229885061</v>
      </c>
      <c r="I1820" s="10">
        <v>510</v>
      </c>
      <c r="J1820" s="14">
        <f>IF(H1820&lt;J$2,1,0)</f>
        <v>0</v>
      </c>
    </row>
    <row r="1821" spans="1:10" x14ac:dyDescent="0.25">
      <c r="A1821" s="2" t="s">
        <v>9</v>
      </c>
      <c r="B1821">
        <v>3202</v>
      </c>
      <c r="C1821" t="s">
        <v>1894</v>
      </c>
      <c r="D1821" s="2">
        <v>554120</v>
      </c>
      <c r="E1821" s="2" t="s">
        <v>1943</v>
      </c>
      <c r="F1821" s="6" t="s">
        <v>21</v>
      </c>
      <c r="G1821" s="5">
        <v>505</v>
      </c>
      <c r="H1821" s="1">
        <v>0.61386138613861385</v>
      </c>
      <c r="I1821" s="10">
        <v>195</v>
      </c>
      <c r="J1821" s="14">
        <f>IF(H1821&lt;J$2,1,0)</f>
        <v>0</v>
      </c>
    </row>
    <row r="1822" spans="1:10" x14ac:dyDescent="0.25">
      <c r="A1822" s="2" t="s">
        <v>9</v>
      </c>
      <c r="B1822">
        <v>3202</v>
      </c>
      <c r="C1822" t="s">
        <v>1894</v>
      </c>
      <c r="D1822" s="2">
        <v>554138</v>
      </c>
      <c r="E1822" s="2" t="s">
        <v>1944</v>
      </c>
      <c r="F1822" s="6" t="s">
        <v>23</v>
      </c>
      <c r="G1822" s="5">
        <v>934</v>
      </c>
      <c r="H1822" s="1">
        <v>0.66059957173447537</v>
      </c>
      <c r="I1822" s="10">
        <v>317</v>
      </c>
      <c r="J1822" s="14">
        <f>IF(H1822&lt;J$2,1,0)</f>
        <v>0</v>
      </c>
    </row>
    <row r="1823" spans="1:10" x14ac:dyDescent="0.25">
      <c r="A1823" s="2" t="s">
        <v>9</v>
      </c>
      <c r="B1823">
        <v>3202</v>
      </c>
      <c r="C1823" t="s">
        <v>1894</v>
      </c>
      <c r="D1823" s="2">
        <v>554189</v>
      </c>
      <c r="E1823" s="2" t="s">
        <v>1946</v>
      </c>
      <c r="F1823" s="6" t="s">
        <v>21</v>
      </c>
      <c r="G1823" s="5">
        <v>143</v>
      </c>
      <c r="H1823" s="1">
        <v>0.4825174825174825</v>
      </c>
      <c r="I1823" s="10">
        <v>74</v>
      </c>
      <c r="J1823" s="14">
        <f>IF(H1823&lt;J$2,1,0)</f>
        <v>1</v>
      </c>
    </row>
    <row r="1824" spans="1:10" x14ac:dyDescent="0.25">
      <c r="A1824" s="2" t="s">
        <v>9</v>
      </c>
      <c r="B1824">
        <v>3202</v>
      </c>
      <c r="C1824" t="s">
        <v>1894</v>
      </c>
      <c r="D1824" s="2">
        <v>554251</v>
      </c>
      <c r="E1824" s="2" t="s">
        <v>1948</v>
      </c>
      <c r="F1824" s="6" t="s">
        <v>21</v>
      </c>
      <c r="G1824" s="5">
        <v>167</v>
      </c>
      <c r="H1824" s="1">
        <v>0.60479041916167664</v>
      </c>
      <c r="I1824" s="10">
        <v>66</v>
      </c>
      <c r="J1824" s="14">
        <f>IF(H1824&lt;J$2,1,0)</f>
        <v>0</v>
      </c>
    </row>
    <row r="1825" spans="1:10" x14ac:dyDescent="0.25">
      <c r="A1825" s="2" t="s">
        <v>9</v>
      </c>
      <c r="B1825">
        <v>3202</v>
      </c>
      <c r="C1825" t="s">
        <v>1894</v>
      </c>
      <c r="D1825" s="2">
        <v>554260</v>
      </c>
      <c r="E1825" s="2" t="s">
        <v>1949</v>
      </c>
      <c r="F1825" s="6" t="s">
        <v>21</v>
      </c>
      <c r="G1825" s="5">
        <v>331</v>
      </c>
      <c r="H1825" s="1">
        <v>0.61027190332326287</v>
      </c>
      <c r="I1825" s="10">
        <v>129</v>
      </c>
      <c r="J1825" s="14">
        <f>IF(H1825&lt;J$2,1,0)</f>
        <v>0</v>
      </c>
    </row>
    <row r="1826" spans="1:10" x14ac:dyDescent="0.25">
      <c r="A1826" s="2" t="s">
        <v>9</v>
      </c>
      <c r="B1826">
        <v>3202</v>
      </c>
      <c r="C1826" t="s">
        <v>1894</v>
      </c>
      <c r="D1826" s="2">
        <v>554316</v>
      </c>
      <c r="E1826" s="2" t="s">
        <v>1952</v>
      </c>
      <c r="F1826" s="6" t="s">
        <v>21</v>
      </c>
      <c r="G1826" s="5">
        <v>184</v>
      </c>
      <c r="H1826" s="1">
        <v>0.76086956521739135</v>
      </c>
      <c r="I1826" s="10">
        <v>44</v>
      </c>
      <c r="J1826" s="14">
        <f>IF(H1826&lt;J$2,1,0)</f>
        <v>0</v>
      </c>
    </row>
    <row r="1827" spans="1:10" x14ac:dyDescent="0.25">
      <c r="A1827" s="2" t="s">
        <v>9</v>
      </c>
      <c r="B1827">
        <v>3202</v>
      </c>
      <c r="C1827" t="s">
        <v>1894</v>
      </c>
      <c r="D1827" s="2">
        <v>554341</v>
      </c>
      <c r="E1827" s="2" t="s">
        <v>1953</v>
      </c>
      <c r="F1827" s="6" t="s">
        <v>21</v>
      </c>
      <c r="G1827" s="5">
        <v>353</v>
      </c>
      <c r="H1827" s="1">
        <v>0.63172804532577909</v>
      </c>
      <c r="I1827" s="10">
        <v>130</v>
      </c>
      <c r="J1827" s="14">
        <f>IF(H1827&lt;J$2,1,0)</f>
        <v>0</v>
      </c>
    </row>
    <row r="1828" spans="1:10" x14ac:dyDescent="0.25">
      <c r="A1828" s="2" t="s">
        <v>9</v>
      </c>
      <c r="B1828">
        <v>3202</v>
      </c>
      <c r="C1828" t="s">
        <v>1894</v>
      </c>
      <c r="D1828" s="2">
        <v>554359</v>
      </c>
      <c r="E1828" s="2" t="s">
        <v>1954</v>
      </c>
      <c r="F1828" s="6" t="s">
        <v>21</v>
      </c>
      <c r="G1828" s="5">
        <v>465</v>
      </c>
      <c r="H1828" s="1">
        <v>0.65806451612903227</v>
      </c>
      <c r="I1828" s="10">
        <v>159</v>
      </c>
      <c r="J1828" s="14">
        <f>IF(H1828&lt;J$2,1,0)</f>
        <v>0</v>
      </c>
    </row>
    <row r="1829" spans="1:10" x14ac:dyDescent="0.25">
      <c r="A1829" s="2" t="s">
        <v>9</v>
      </c>
      <c r="B1829">
        <v>3202</v>
      </c>
      <c r="C1829" t="s">
        <v>1894</v>
      </c>
      <c r="D1829" s="2">
        <v>554383</v>
      </c>
      <c r="E1829" s="2" t="s">
        <v>1955</v>
      </c>
      <c r="F1829" s="6" t="s">
        <v>21</v>
      </c>
      <c r="G1829" s="5">
        <v>339</v>
      </c>
      <c r="H1829" s="1">
        <v>0.66666666666666663</v>
      </c>
      <c r="I1829" s="10">
        <v>113</v>
      </c>
      <c r="J1829" s="14">
        <f>IF(H1829&lt;J$2,1,0)</f>
        <v>0</v>
      </c>
    </row>
    <row r="1830" spans="1:10" x14ac:dyDescent="0.25">
      <c r="A1830" s="2" t="s">
        <v>9</v>
      </c>
      <c r="B1830">
        <v>3202</v>
      </c>
      <c r="C1830" t="s">
        <v>1894</v>
      </c>
      <c r="D1830" s="2">
        <v>554391</v>
      </c>
      <c r="E1830" s="2" t="s">
        <v>1956</v>
      </c>
      <c r="F1830" s="6" t="s">
        <v>21</v>
      </c>
      <c r="G1830" s="5">
        <v>88</v>
      </c>
      <c r="H1830" s="1">
        <v>0.64772727272727271</v>
      </c>
      <c r="I1830" s="10">
        <v>31</v>
      </c>
      <c r="J1830" s="14">
        <f>IF(H1830&lt;J$2,1,0)</f>
        <v>0</v>
      </c>
    </row>
    <row r="1831" spans="1:10" x14ac:dyDescent="0.25">
      <c r="A1831" s="2" t="s">
        <v>9</v>
      </c>
      <c r="B1831">
        <v>3202</v>
      </c>
      <c r="C1831" t="s">
        <v>1894</v>
      </c>
      <c r="D1831" s="2">
        <v>554405</v>
      </c>
      <c r="E1831" s="2" t="s">
        <v>1957</v>
      </c>
      <c r="F1831" s="6" t="s">
        <v>21</v>
      </c>
      <c r="G1831" s="5">
        <v>111</v>
      </c>
      <c r="H1831" s="1">
        <v>0.5495495495495496</v>
      </c>
      <c r="I1831" s="10">
        <v>50</v>
      </c>
      <c r="J1831" s="14">
        <f>IF(H1831&lt;J$2,1,0)</f>
        <v>1</v>
      </c>
    </row>
    <row r="1832" spans="1:10" x14ac:dyDescent="0.25">
      <c r="A1832" s="2" t="s">
        <v>9</v>
      </c>
      <c r="B1832">
        <v>3202</v>
      </c>
      <c r="C1832" t="s">
        <v>1894</v>
      </c>
      <c r="D1832" s="2">
        <v>554448</v>
      </c>
      <c r="E1832" s="2" t="s">
        <v>1960</v>
      </c>
      <c r="F1832" s="6" t="s">
        <v>21</v>
      </c>
      <c r="G1832" s="5">
        <v>42</v>
      </c>
      <c r="H1832" s="1">
        <v>0.69047619047619047</v>
      </c>
      <c r="I1832" s="10">
        <v>13</v>
      </c>
      <c r="J1832" s="14">
        <f>IF(H1832&lt;J$2,1,0)</f>
        <v>0</v>
      </c>
    </row>
    <row r="1833" spans="1:10" x14ac:dyDescent="0.25">
      <c r="A1833" s="2" t="s">
        <v>9</v>
      </c>
      <c r="B1833">
        <v>3202</v>
      </c>
      <c r="C1833" t="s">
        <v>1894</v>
      </c>
      <c r="D1833" s="2">
        <v>554456</v>
      </c>
      <c r="E1833" s="2" t="s">
        <v>1961</v>
      </c>
      <c r="F1833" s="6" t="s">
        <v>23</v>
      </c>
      <c r="G1833" s="5">
        <v>693</v>
      </c>
      <c r="H1833" s="1">
        <v>0.49639249639249639</v>
      </c>
      <c r="I1833" s="10">
        <v>349</v>
      </c>
      <c r="J1833" s="14">
        <f>IF(H1833&lt;J$2,1,0)</f>
        <v>1</v>
      </c>
    </row>
    <row r="1834" spans="1:10" x14ac:dyDescent="0.25">
      <c r="A1834" s="2" t="s">
        <v>9</v>
      </c>
      <c r="B1834">
        <v>3202</v>
      </c>
      <c r="C1834" t="s">
        <v>1894</v>
      </c>
      <c r="D1834" s="2">
        <v>554464</v>
      </c>
      <c r="E1834" s="2" t="s">
        <v>1962</v>
      </c>
      <c r="F1834" s="6" t="s">
        <v>23</v>
      </c>
      <c r="G1834" s="5">
        <v>843</v>
      </c>
      <c r="H1834" s="1">
        <v>0.62752075919335704</v>
      </c>
      <c r="I1834" s="10">
        <v>314</v>
      </c>
      <c r="J1834" s="14">
        <f>IF(H1834&lt;J$2,1,0)</f>
        <v>0</v>
      </c>
    </row>
    <row r="1835" spans="1:10" x14ac:dyDescent="0.25">
      <c r="A1835" s="2" t="s">
        <v>9</v>
      </c>
      <c r="B1835">
        <v>3202</v>
      </c>
      <c r="C1835" t="s">
        <v>1894</v>
      </c>
      <c r="D1835" s="2">
        <v>554472</v>
      </c>
      <c r="E1835" s="2" t="s">
        <v>1963</v>
      </c>
      <c r="F1835" s="6" t="s">
        <v>21</v>
      </c>
      <c r="G1835" s="5">
        <v>126</v>
      </c>
      <c r="H1835" s="1">
        <v>0.56349206349206349</v>
      </c>
      <c r="I1835" s="10">
        <v>55</v>
      </c>
      <c r="J1835" s="14">
        <f>IF(H1835&lt;J$2,1,0)</f>
        <v>0</v>
      </c>
    </row>
    <row r="1836" spans="1:10" x14ac:dyDescent="0.25">
      <c r="A1836" s="2" t="s">
        <v>9</v>
      </c>
      <c r="B1836">
        <v>3202</v>
      </c>
      <c r="C1836" t="s">
        <v>1894</v>
      </c>
      <c r="D1836" s="2">
        <v>566136</v>
      </c>
      <c r="E1836" s="2" t="s">
        <v>2211</v>
      </c>
      <c r="F1836" s="6" t="s">
        <v>21</v>
      </c>
      <c r="G1836" s="5">
        <v>339</v>
      </c>
      <c r="H1836" s="1">
        <v>0.6224188790560472</v>
      </c>
      <c r="I1836" s="10">
        <v>128</v>
      </c>
      <c r="J1836" s="14">
        <f>IF(H1836&lt;J$2,1,0)</f>
        <v>0</v>
      </c>
    </row>
    <row r="1837" spans="1:10" x14ac:dyDescent="0.25">
      <c r="A1837" s="2" t="s">
        <v>9</v>
      </c>
      <c r="B1837">
        <v>3202</v>
      </c>
      <c r="C1837" t="s">
        <v>1894</v>
      </c>
      <c r="D1837" s="2">
        <v>566144</v>
      </c>
      <c r="E1837" s="2" t="s">
        <v>2212</v>
      </c>
      <c r="F1837" s="6" t="s">
        <v>21</v>
      </c>
      <c r="G1837" s="5">
        <v>146</v>
      </c>
      <c r="H1837" s="1">
        <v>0.74657534246575341</v>
      </c>
      <c r="I1837" s="10">
        <v>37</v>
      </c>
      <c r="J1837" s="14">
        <f>IF(H1837&lt;J$2,1,0)</f>
        <v>0</v>
      </c>
    </row>
    <row r="1838" spans="1:10" x14ac:dyDescent="0.25">
      <c r="A1838" s="2" t="s">
        <v>9</v>
      </c>
      <c r="B1838">
        <v>3202</v>
      </c>
      <c r="C1838" t="s">
        <v>1894</v>
      </c>
      <c r="D1838" s="2">
        <v>566161</v>
      </c>
      <c r="E1838" s="2" t="s">
        <v>2213</v>
      </c>
      <c r="F1838" s="6" t="s">
        <v>21</v>
      </c>
      <c r="G1838" s="5">
        <v>106</v>
      </c>
      <c r="H1838" s="1">
        <v>0.56603773584905659</v>
      </c>
      <c r="I1838" s="10">
        <v>46</v>
      </c>
      <c r="J1838" s="14">
        <f>IF(H1838&lt;J$2,1,0)</f>
        <v>0</v>
      </c>
    </row>
    <row r="1839" spans="1:10" x14ac:dyDescent="0.25">
      <c r="A1839" s="2" t="s">
        <v>9</v>
      </c>
      <c r="B1839">
        <v>3202</v>
      </c>
      <c r="C1839" t="s">
        <v>1894</v>
      </c>
      <c r="D1839" s="2">
        <v>566179</v>
      </c>
      <c r="E1839" s="2" t="s">
        <v>2214</v>
      </c>
      <c r="F1839" s="6" t="s">
        <v>21</v>
      </c>
      <c r="G1839" s="5">
        <v>144</v>
      </c>
      <c r="H1839" s="1">
        <v>0.70833333333333337</v>
      </c>
      <c r="I1839" s="10">
        <v>42</v>
      </c>
      <c r="J1839" s="14">
        <f>IF(H1839&lt;J$2,1,0)</f>
        <v>0</v>
      </c>
    </row>
    <row r="1840" spans="1:10" x14ac:dyDescent="0.25">
      <c r="A1840" s="2" t="s">
        <v>9</v>
      </c>
      <c r="B1840">
        <v>3202</v>
      </c>
      <c r="C1840" t="s">
        <v>1894</v>
      </c>
      <c r="D1840" s="2">
        <v>566209</v>
      </c>
      <c r="E1840" s="2" t="s">
        <v>2215</v>
      </c>
      <c r="F1840" s="6" t="s">
        <v>21</v>
      </c>
      <c r="G1840" s="5">
        <v>106</v>
      </c>
      <c r="H1840" s="1">
        <v>0.49056603773584906</v>
      </c>
      <c r="I1840" s="10">
        <v>54</v>
      </c>
      <c r="J1840" s="14">
        <f>IF(H1840&lt;J$2,1,0)</f>
        <v>1</v>
      </c>
    </row>
    <row r="1841" spans="1:10" x14ac:dyDescent="0.25">
      <c r="A1841" s="2" t="s">
        <v>9</v>
      </c>
      <c r="B1841">
        <v>3202</v>
      </c>
      <c r="C1841" t="s">
        <v>1894</v>
      </c>
      <c r="D1841" s="2">
        <v>566250</v>
      </c>
      <c r="E1841" s="2" t="s">
        <v>2216</v>
      </c>
      <c r="F1841" s="6" t="s">
        <v>21</v>
      </c>
      <c r="G1841" s="5">
        <v>94</v>
      </c>
      <c r="H1841" s="1">
        <v>0.55319148936170215</v>
      </c>
      <c r="I1841" s="10">
        <v>42</v>
      </c>
      <c r="J1841" s="14">
        <f>IF(H1841&lt;J$2,1,0)</f>
        <v>1</v>
      </c>
    </row>
    <row r="1842" spans="1:10" x14ac:dyDescent="0.25">
      <c r="A1842" s="2" t="s">
        <v>9</v>
      </c>
      <c r="B1842">
        <v>3202</v>
      </c>
      <c r="C1842" t="s">
        <v>1894</v>
      </c>
      <c r="D1842" s="2">
        <v>566276</v>
      </c>
      <c r="E1842" s="2" t="s">
        <v>2217</v>
      </c>
      <c r="F1842" s="6" t="s">
        <v>21</v>
      </c>
      <c r="G1842" s="5">
        <v>58</v>
      </c>
      <c r="H1842" s="1">
        <v>0.81034482758620685</v>
      </c>
      <c r="I1842" s="10">
        <v>11</v>
      </c>
      <c r="J1842" s="14">
        <f>IF(H1842&lt;J$2,1,0)</f>
        <v>0</v>
      </c>
    </row>
    <row r="1843" spans="1:10" x14ac:dyDescent="0.25">
      <c r="A1843" s="2" t="s">
        <v>9</v>
      </c>
      <c r="B1843">
        <v>3202</v>
      </c>
      <c r="C1843" t="s">
        <v>1894</v>
      </c>
      <c r="D1843" s="2">
        <v>566292</v>
      </c>
      <c r="E1843" s="2" t="s">
        <v>2218</v>
      </c>
      <c r="F1843" s="6" t="s">
        <v>21</v>
      </c>
      <c r="G1843" s="5">
        <v>176</v>
      </c>
      <c r="H1843" s="1">
        <v>0.625</v>
      </c>
      <c r="I1843" s="10">
        <v>66</v>
      </c>
      <c r="J1843" s="14">
        <f>IF(H1843&lt;J$2,1,0)</f>
        <v>0</v>
      </c>
    </row>
    <row r="1844" spans="1:10" x14ac:dyDescent="0.25">
      <c r="A1844" s="2" t="s">
        <v>9</v>
      </c>
      <c r="B1844">
        <v>3202</v>
      </c>
      <c r="C1844" t="s">
        <v>1894</v>
      </c>
      <c r="D1844" s="2">
        <v>566331</v>
      </c>
      <c r="E1844" s="2" t="s">
        <v>2219</v>
      </c>
      <c r="F1844" s="6" t="s">
        <v>21</v>
      </c>
      <c r="G1844" s="5">
        <v>34</v>
      </c>
      <c r="H1844" s="1">
        <v>0.47058823529411764</v>
      </c>
      <c r="I1844" s="10">
        <v>18</v>
      </c>
      <c r="J1844" s="14">
        <f>IF(H1844&lt;J$2,1,0)</f>
        <v>1</v>
      </c>
    </row>
    <row r="1845" spans="1:10" x14ac:dyDescent="0.25">
      <c r="A1845" s="2" t="s">
        <v>9</v>
      </c>
      <c r="B1845">
        <v>3202</v>
      </c>
      <c r="C1845" t="s">
        <v>1894</v>
      </c>
      <c r="D1845" s="2">
        <v>566373</v>
      </c>
      <c r="E1845" s="2" t="s">
        <v>2221</v>
      </c>
      <c r="F1845" s="6" t="s">
        <v>21</v>
      </c>
      <c r="G1845" s="5">
        <v>64</v>
      </c>
      <c r="H1845" s="1">
        <v>0.546875</v>
      </c>
      <c r="I1845" s="10">
        <v>29</v>
      </c>
      <c r="J1845" s="14">
        <f>IF(H1845&lt;J$2,1,0)</f>
        <v>1</v>
      </c>
    </row>
    <row r="1846" spans="1:10" x14ac:dyDescent="0.25">
      <c r="A1846" s="2" t="s">
        <v>9</v>
      </c>
      <c r="B1846">
        <v>3202</v>
      </c>
      <c r="C1846" t="s">
        <v>1894</v>
      </c>
      <c r="D1846" s="2">
        <v>599131</v>
      </c>
      <c r="E1846" s="2" t="s">
        <v>2290</v>
      </c>
      <c r="F1846" s="6" t="s">
        <v>21</v>
      </c>
      <c r="G1846" s="5">
        <v>115</v>
      </c>
      <c r="H1846" s="1">
        <v>0.48695652173913045</v>
      </c>
      <c r="I1846" s="10">
        <v>59</v>
      </c>
      <c r="J1846" s="14">
        <f>IF(H1846&lt;J$2,1,0)</f>
        <v>1</v>
      </c>
    </row>
    <row r="1847" spans="1:10" x14ac:dyDescent="0.25">
      <c r="A1847" s="2" t="s">
        <v>9</v>
      </c>
      <c r="B1847">
        <v>3202</v>
      </c>
      <c r="C1847" t="s">
        <v>1894</v>
      </c>
      <c r="D1847" s="2">
        <v>599166</v>
      </c>
      <c r="E1847" s="2" t="s">
        <v>2291</v>
      </c>
      <c r="F1847" s="6" t="s">
        <v>21</v>
      </c>
      <c r="G1847" s="5">
        <v>117</v>
      </c>
      <c r="H1847" s="1">
        <v>0.58119658119658124</v>
      </c>
      <c r="I1847" s="10">
        <v>49</v>
      </c>
      <c r="J1847" s="14">
        <f>IF(H1847&lt;J$2,1,0)</f>
        <v>0</v>
      </c>
    </row>
    <row r="1848" spans="1:10" x14ac:dyDescent="0.25">
      <c r="A1848" s="2" t="s">
        <v>9</v>
      </c>
      <c r="B1848">
        <v>3202</v>
      </c>
      <c r="C1848" t="s">
        <v>1894</v>
      </c>
      <c r="D1848" s="2">
        <v>599182</v>
      </c>
      <c r="E1848" s="2" t="s">
        <v>2293</v>
      </c>
      <c r="F1848" s="6" t="s">
        <v>21</v>
      </c>
      <c r="G1848" s="5">
        <v>159</v>
      </c>
      <c r="H1848" s="1">
        <v>0.54716981132075471</v>
      </c>
      <c r="I1848" s="10">
        <v>72</v>
      </c>
      <c r="J1848" s="14">
        <f>IF(H1848&lt;J$2,1,0)</f>
        <v>1</v>
      </c>
    </row>
    <row r="1849" spans="1:10" x14ac:dyDescent="0.25">
      <c r="A1849" s="2" t="s">
        <v>9</v>
      </c>
      <c r="B1849">
        <v>3203</v>
      </c>
      <c r="C1849" t="s">
        <v>1978</v>
      </c>
      <c r="D1849" s="2">
        <v>541796</v>
      </c>
      <c r="E1849" s="2" t="s">
        <v>1868</v>
      </c>
      <c r="F1849" s="6" t="s">
        <v>21</v>
      </c>
      <c r="G1849" s="5">
        <v>140</v>
      </c>
      <c r="H1849" s="1">
        <v>0.58571428571428574</v>
      </c>
      <c r="I1849" s="10">
        <v>58</v>
      </c>
      <c r="J1849" s="14">
        <f>IF(H1849&lt;J$2,1,0)</f>
        <v>0</v>
      </c>
    </row>
    <row r="1850" spans="1:10" x14ac:dyDescent="0.25">
      <c r="A1850" s="2" t="s">
        <v>9</v>
      </c>
      <c r="B1850">
        <v>3203</v>
      </c>
      <c r="C1850" t="s">
        <v>1978</v>
      </c>
      <c r="D1850" s="2">
        <v>541826</v>
      </c>
      <c r="E1850" s="2" t="s">
        <v>1869</v>
      </c>
      <c r="F1850" s="6" t="s">
        <v>21</v>
      </c>
      <c r="G1850" s="5">
        <v>90</v>
      </c>
      <c r="H1850" s="1">
        <v>0.67777777777777781</v>
      </c>
      <c r="I1850" s="10">
        <v>29</v>
      </c>
      <c r="J1850" s="14">
        <f>IF(H1850&lt;J$2,1,0)</f>
        <v>0</v>
      </c>
    </row>
    <row r="1851" spans="1:10" x14ac:dyDescent="0.25">
      <c r="A1851" s="2" t="s">
        <v>9</v>
      </c>
      <c r="B1851">
        <v>3203</v>
      </c>
      <c r="C1851" t="s">
        <v>1978</v>
      </c>
      <c r="D1851" s="2">
        <v>541923</v>
      </c>
      <c r="E1851" s="2" t="s">
        <v>1875</v>
      </c>
      <c r="F1851" s="6" t="s">
        <v>21</v>
      </c>
      <c r="G1851" s="5">
        <v>162</v>
      </c>
      <c r="H1851" s="1">
        <v>0.69753086419753085</v>
      </c>
      <c r="I1851" s="10">
        <v>49</v>
      </c>
      <c r="J1851" s="14">
        <f>IF(H1851&lt;J$2,1,0)</f>
        <v>0</v>
      </c>
    </row>
    <row r="1852" spans="1:10" x14ac:dyDescent="0.25">
      <c r="A1852" s="2" t="s">
        <v>9</v>
      </c>
      <c r="B1852">
        <v>3203</v>
      </c>
      <c r="C1852" t="s">
        <v>1978</v>
      </c>
      <c r="D1852" s="2">
        <v>541931</v>
      </c>
      <c r="E1852" s="2" t="s">
        <v>1876</v>
      </c>
      <c r="F1852" s="6" t="s">
        <v>21</v>
      </c>
      <c r="G1852" s="5">
        <v>117</v>
      </c>
      <c r="H1852" s="1">
        <v>0.75213675213675213</v>
      </c>
      <c r="I1852" s="10">
        <v>29</v>
      </c>
      <c r="J1852" s="14">
        <f>IF(H1852&lt;J$2,1,0)</f>
        <v>0</v>
      </c>
    </row>
    <row r="1853" spans="1:10" x14ac:dyDescent="0.25">
      <c r="A1853" s="2" t="s">
        <v>9</v>
      </c>
      <c r="B1853">
        <v>3203</v>
      </c>
      <c r="C1853" t="s">
        <v>1978</v>
      </c>
      <c r="D1853" s="2">
        <v>541958</v>
      </c>
      <c r="E1853" s="2" t="s">
        <v>1877</v>
      </c>
      <c r="F1853" s="6" t="s">
        <v>21</v>
      </c>
      <c r="G1853" s="5">
        <v>178</v>
      </c>
      <c r="H1853" s="1">
        <v>0.6741573033707865</v>
      </c>
      <c r="I1853" s="10">
        <v>58</v>
      </c>
      <c r="J1853" s="14">
        <f>IF(H1853&lt;J$2,1,0)</f>
        <v>0</v>
      </c>
    </row>
    <row r="1854" spans="1:10" x14ac:dyDescent="0.25">
      <c r="A1854" s="2" t="s">
        <v>9</v>
      </c>
      <c r="B1854">
        <v>3203</v>
      </c>
      <c r="C1854" t="s">
        <v>1978</v>
      </c>
      <c r="D1854" s="2">
        <v>553522</v>
      </c>
      <c r="E1854" s="2" t="s">
        <v>1900</v>
      </c>
      <c r="F1854" s="6" t="s">
        <v>21</v>
      </c>
      <c r="G1854" s="5">
        <v>85</v>
      </c>
      <c r="H1854" s="1">
        <v>0.52941176470588236</v>
      </c>
      <c r="I1854" s="10">
        <v>40</v>
      </c>
      <c r="J1854" s="14">
        <f>IF(H1854&lt;J$2,1,0)</f>
        <v>1</v>
      </c>
    </row>
    <row r="1855" spans="1:10" x14ac:dyDescent="0.25">
      <c r="A1855" s="2" t="s">
        <v>9</v>
      </c>
      <c r="B1855">
        <v>3203</v>
      </c>
      <c r="C1855" t="s">
        <v>1978</v>
      </c>
      <c r="D1855" s="2">
        <v>556254</v>
      </c>
      <c r="E1855" s="2" t="s">
        <v>1978</v>
      </c>
      <c r="F1855" s="6" t="s">
        <v>139</v>
      </c>
      <c r="G1855" s="5">
        <v>4428</v>
      </c>
      <c r="H1855" s="1">
        <v>0.70709123757904246</v>
      </c>
      <c r="I1855" s="10">
        <v>1297</v>
      </c>
      <c r="J1855" s="14">
        <f>IF(H1855&lt;J$2,1,0)</f>
        <v>0</v>
      </c>
    </row>
    <row r="1856" spans="1:10" x14ac:dyDescent="0.25">
      <c r="A1856" s="2" t="s">
        <v>9</v>
      </c>
      <c r="B1856">
        <v>3203</v>
      </c>
      <c r="C1856" t="s">
        <v>1978</v>
      </c>
      <c r="D1856" s="2">
        <v>556319</v>
      </c>
      <c r="E1856" s="2" t="s">
        <v>1980</v>
      </c>
      <c r="F1856" s="6" t="s">
        <v>21</v>
      </c>
      <c r="G1856" s="5">
        <v>353</v>
      </c>
      <c r="H1856" s="1">
        <v>0.62606232294617559</v>
      </c>
      <c r="I1856" s="10">
        <v>132</v>
      </c>
      <c r="J1856" s="14">
        <f>IF(H1856&lt;J$2,1,0)</f>
        <v>0</v>
      </c>
    </row>
    <row r="1857" spans="1:10" x14ac:dyDescent="0.25">
      <c r="A1857" s="2" t="s">
        <v>9</v>
      </c>
      <c r="B1857">
        <v>3203</v>
      </c>
      <c r="C1857" t="s">
        <v>1978</v>
      </c>
      <c r="D1857" s="2">
        <v>556335</v>
      </c>
      <c r="E1857" s="2" t="s">
        <v>1981</v>
      </c>
      <c r="F1857" s="6" t="s">
        <v>21</v>
      </c>
      <c r="G1857" s="5">
        <v>635</v>
      </c>
      <c r="H1857" s="1">
        <v>0.66614173228346452</v>
      </c>
      <c r="I1857" s="10">
        <v>212</v>
      </c>
      <c r="J1857" s="14">
        <f>IF(H1857&lt;J$2,1,0)</f>
        <v>0</v>
      </c>
    </row>
    <row r="1858" spans="1:10" x14ac:dyDescent="0.25">
      <c r="A1858" s="2" t="s">
        <v>9</v>
      </c>
      <c r="B1858">
        <v>3203</v>
      </c>
      <c r="C1858" t="s">
        <v>1978</v>
      </c>
      <c r="D1858" s="2">
        <v>556629</v>
      </c>
      <c r="E1858" s="2" t="s">
        <v>1989</v>
      </c>
      <c r="F1858" s="6" t="s">
        <v>21</v>
      </c>
      <c r="G1858" s="5">
        <v>448</v>
      </c>
      <c r="H1858" s="1">
        <v>0.6495535714285714</v>
      </c>
      <c r="I1858" s="10">
        <v>157</v>
      </c>
      <c r="J1858" s="14">
        <f>IF(H1858&lt;J$2,1,0)</f>
        <v>0</v>
      </c>
    </row>
    <row r="1859" spans="1:10" x14ac:dyDescent="0.25">
      <c r="A1859" s="2" t="s">
        <v>9</v>
      </c>
      <c r="B1859">
        <v>3203</v>
      </c>
      <c r="C1859" t="s">
        <v>1978</v>
      </c>
      <c r="D1859" s="2">
        <v>556734</v>
      </c>
      <c r="E1859" s="2" t="s">
        <v>1993</v>
      </c>
      <c r="F1859" s="6" t="s">
        <v>21</v>
      </c>
      <c r="G1859" s="5">
        <v>359</v>
      </c>
      <c r="H1859" s="1">
        <v>0.69637883008356549</v>
      </c>
      <c r="I1859" s="10">
        <v>109</v>
      </c>
      <c r="J1859" s="14">
        <f>IF(H1859&lt;J$2,1,0)</f>
        <v>0</v>
      </c>
    </row>
    <row r="1860" spans="1:10" x14ac:dyDescent="0.25">
      <c r="A1860" s="2" t="s">
        <v>9</v>
      </c>
      <c r="B1860">
        <v>3203</v>
      </c>
      <c r="C1860" t="s">
        <v>1978</v>
      </c>
      <c r="D1860" s="2">
        <v>556751</v>
      </c>
      <c r="E1860" s="2" t="s">
        <v>1994</v>
      </c>
      <c r="F1860" s="6" t="s">
        <v>23</v>
      </c>
      <c r="G1860" s="5">
        <v>1002</v>
      </c>
      <c r="H1860" s="1">
        <v>0.67964071856287422</v>
      </c>
      <c r="I1860" s="10">
        <v>321</v>
      </c>
      <c r="J1860" s="14">
        <f>IF(H1860&lt;J$2,1,0)</f>
        <v>0</v>
      </c>
    </row>
    <row r="1861" spans="1:10" x14ac:dyDescent="0.25">
      <c r="A1861" s="2" t="s">
        <v>9</v>
      </c>
      <c r="B1861">
        <v>3203</v>
      </c>
      <c r="C1861" t="s">
        <v>1978</v>
      </c>
      <c r="D1861" s="2">
        <v>556912</v>
      </c>
      <c r="E1861" s="2" t="s">
        <v>1997</v>
      </c>
      <c r="F1861" s="6" t="s">
        <v>21</v>
      </c>
      <c r="G1861" s="5">
        <v>618</v>
      </c>
      <c r="H1861" s="1">
        <v>0.68770226537216828</v>
      </c>
      <c r="I1861" s="10">
        <v>193</v>
      </c>
      <c r="J1861" s="14">
        <f>IF(H1861&lt;J$2,1,0)</f>
        <v>0</v>
      </c>
    </row>
    <row r="1862" spans="1:10" x14ac:dyDescent="0.25">
      <c r="A1862" s="2" t="s">
        <v>9</v>
      </c>
      <c r="B1862">
        <v>3203</v>
      </c>
      <c r="C1862" t="s">
        <v>1978</v>
      </c>
      <c r="D1862" s="2">
        <v>557161</v>
      </c>
      <c r="E1862" s="2" t="s">
        <v>2009</v>
      </c>
      <c r="F1862" s="6" t="s">
        <v>21</v>
      </c>
      <c r="G1862" s="5">
        <v>276</v>
      </c>
      <c r="H1862" s="1">
        <v>0.66304347826086951</v>
      </c>
      <c r="I1862" s="10">
        <v>93</v>
      </c>
      <c r="J1862" s="14">
        <f>IF(H1862&lt;J$2,1,0)</f>
        <v>0</v>
      </c>
    </row>
    <row r="1863" spans="1:10" x14ac:dyDescent="0.25">
      <c r="A1863" s="2" t="s">
        <v>9</v>
      </c>
      <c r="B1863">
        <v>3203</v>
      </c>
      <c r="C1863" t="s">
        <v>1978</v>
      </c>
      <c r="D1863" s="2">
        <v>557374</v>
      </c>
      <c r="E1863" s="2" t="s">
        <v>2012</v>
      </c>
      <c r="F1863" s="6" t="s">
        <v>21</v>
      </c>
      <c r="G1863" s="5">
        <v>221</v>
      </c>
      <c r="H1863" s="1">
        <v>0.70588235294117652</v>
      </c>
      <c r="I1863" s="10">
        <v>65</v>
      </c>
      <c r="J1863" s="14">
        <f>IF(H1863&lt;J$2,1,0)</f>
        <v>0</v>
      </c>
    </row>
    <row r="1864" spans="1:10" x14ac:dyDescent="0.25">
      <c r="A1864" s="2" t="s">
        <v>9</v>
      </c>
      <c r="B1864">
        <v>3203</v>
      </c>
      <c r="C1864" t="s">
        <v>1978</v>
      </c>
      <c r="D1864" s="2">
        <v>557382</v>
      </c>
      <c r="E1864" s="2" t="s">
        <v>2013</v>
      </c>
      <c r="F1864" s="6" t="s">
        <v>21</v>
      </c>
      <c r="G1864" s="5">
        <v>446</v>
      </c>
      <c r="H1864" s="1">
        <v>0.68385650224215244</v>
      </c>
      <c r="I1864" s="10">
        <v>141</v>
      </c>
      <c r="J1864" s="14">
        <f>IF(H1864&lt;J$2,1,0)</f>
        <v>0</v>
      </c>
    </row>
    <row r="1865" spans="1:10" x14ac:dyDescent="0.25">
      <c r="A1865" s="2" t="s">
        <v>9</v>
      </c>
      <c r="B1865">
        <v>3203</v>
      </c>
      <c r="C1865" t="s">
        <v>1978</v>
      </c>
      <c r="D1865" s="2">
        <v>578177</v>
      </c>
      <c r="E1865" s="2" t="s">
        <v>2256</v>
      </c>
      <c r="F1865" s="6" t="s">
        <v>21</v>
      </c>
      <c r="G1865" s="5">
        <v>64</v>
      </c>
      <c r="H1865" s="1">
        <v>0.671875</v>
      </c>
      <c r="I1865" s="10">
        <v>21</v>
      </c>
      <c r="J1865" s="14">
        <f>IF(H1865&lt;J$2,1,0)</f>
        <v>0</v>
      </c>
    </row>
    <row r="1866" spans="1:10" x14ac:dyDescent="0.25">
      <c r="A1866" s="2" t="s">
        <v>9</v>
      </c>
      <c r="B1866">
        <v>3203</v>
      </c>
      <c r="C1866" t="s">
        <v>1978</v>
      </c>
      <c r="D1866" s="2">
        <v>578223</v>
      </c>
      <c r="E1866" s="2" t="s">
        <v>2257</v>
      </c>
      <c r="F1866" s="6" t="s">
        <v>21</v>
      </c>
      <c r="G1866" s="5">
        <v>52</v>
      </c>
      <c r="H1866" s="1">
        <v>0.82692307692307687</v>
      </c>
      <c r="I1866" s="10">
        <v>9</v>
      </c>
      <c r="J1866" s="14">
        <f>IF(H1866&lt;J$2,1,0)</f>
        <v>0</v>
      </c>
    </row>
    <row r="1867" spans="1:10" x14ac:dyDescent="0.25">
      <c r="A1867" s="2" t="s">
        <v>9</v>
      </c>
      <c r="B1867">
        <v>3203</v>
      </c>
      <c r="C1867" t="s">
        <v>1978</v>
      </c>
      <c r="D1867" s="2">
        <v>578410</v>
      </c>
      <c r="E1867" s="2" t="s">
        <v>2261</v>
      </c>
      <c r="F1867" s="6" t="s">
        <v>21</v>
      </c>
      <c r="G1867" s="5">
        <v>43</v>
      </c>
      <c r="H1867" s="1">
        <v>0.51162790697674421</v>
      </c>
      <c r="I1867" s="10">
        <v>21</v>
      </c>
      <c r="J1867" s="14">
        <f>IF(H1867&lt;J$2,1,0)</f>
        <v>1</v>
      </c>
    </row>
    <row r="1868" spans="1:10" x14ac:dyDescent="0.25">
      <c r="A1868" s="2" t="s">
        <v>9</v>
      </c>
      <c r="B1868">
        <v>3203</v>
      </c>
      <c r="C1868" t="s">
        <v>1978</v>
      </c>
      <c r="D1868" s="2">
        <v>578436</v>
      </c>
      <c r="E1868" s="2" t="s">
        <v>2262</v>
      </c>
      <c r="F1868" s="6" t="s">
        <v>21</v>
      </c>
      <c r="G1868" s="5">
        <v>95</v>
      </c>
      <c r="H1868" s="1">
        <v>0.75789473684210529</v>
      </c>
      <c r="I1868" s="10">
        <v>23</v>
      </c>
      <c r="J1868" s="14">
        <f>IF(H1868&lt;J$2,1,0)</f>
        <v>0</v>
      </c>
    </row>
    <row r="1869" spans="1:10" x14ac:dyDescent="0.25">
      <c r="A1869" s="2" t="s">
        <v>9</v>
      </c>
      <c r="B1869">
        <v>3204</v>
      </c>
      <c r="C1869" t="s">
        <v>1913</v>
      </c>
      <c r="D1869" s="2">
        <v>553450</v>
      </c>
      <c r="E1869" s="2" t="s">
        <v>1897</v>
      </c>
      <c r="F1869" s="6" t="s">
        <v>23</v>
      </c>
      <c r="G1869" s="5">
        <v>1252</v>
      </c>
      <c r="H1869" s="1">
        <v>0.60223642172523961</v>
      </c>
      <c r="I1869" s="10">
        <v>498</v>
      </c>
      <c r="J1869" s="14">
        <f>IF(H1869&lt;J$2,1,0)</f>
        <v>0</v>
      </c>
    </row>
    <row r="1870" spans="1:10" x14ac:dyDescent="0.25">
      <c r="A1870" s="2" t="s">
        <v>9</v>
      </c>
      <c r="B1870">
        <v>3204</v>
      </c>
      <c r="C1870" t="s">
        <v>1913</v>
      </c>
      <c r="D1870" s="2">
        <v>553514</v>
      </c>
      <c r="E1870" s="2" t="s">
        <v>1899</v>
      </c>
      <c r="F1870" s="6" t="s">
        <v>21</v>
      </c>
      <c r="G1870" s="5">
        <v>217</v>
      </c>
      <c r="H1870" s="1">
        <v>0.72350230414746541</v>
      </c>
      <c r="I1870" s="10">
        <v>60</v>
      </c>
      <c r="J1870" s="14">
        <f>IF(H1870&lt;J$2,1,0)</f>
        <v>0</v>
      </c>
    </row>
    <row r="1871" spans="1:10" x14ac:dyDescent="0.25">
      <c r="A1871" s="2" t="s">
        <v>9</v>
      </c>
      <c r="B1871">
        <v>3204</v>
      </c>
      <c r="C1871" t="s">
        <v>1913</v>
      </c>
      <c r="D1871" s="2">
        <v>553620</v>
      </c>
      <c r="E1871" s="2" t="s">
        <v>1910</v>
      </c>
      <c r="F1871" s="6" t="s">
        <v>21</v>
      </c>
      <c r="G1871" s="5">
        <v>241</v>
      </c>
      <c r="H1871" s="1">
        <v>0.58921161825726143</v>
      </c>
      <c r="I1871" s="10">
        <v>99</v>
      </c>
      <c r="J1871" s="14">
        <f>IF(H1871&lt;J$2,1,0)</f>
        <v>0</v>
      </c>
    </row>
    <row r="1872" spans="1:10" x14ac:dyDescent="0.25">
      <c r="A1872" s="2" t="s">
        <v>9</v>
      </c>
      <c r="B1872">
        <v>3204</v>
      </c>
      <c r="C1872" t="s">
        <v>1913</v>
      </c>
      <c r="D1872" s="2">
        <v>553671</v>
      </c>
      <c r="E1872" s="2" t="s">
        <v>1913</v>
      </c>
      <c r="F1872" s="6" t="s">
        <v>44</v>
      </c>
      <c r="G1872" s="5">
        <v>4202</v>
      </c>
      <c r="H1872" s="1">
        <v>0.59900047596382677</v>
      </c>
      <c r="I1872" s="10">
        <v>1685</v>
      </c>
      <c r="J1872" s="14">
        <f>IF(H1872&lt;J$2,1,0)</f>
        <v>0</v>
      </c>
    </row>
    <row r="1873" spans="1:10" x14ac:dyDescent="0.25">
      <c r="A1873" s="2" t="s">
        <v>9</v>
      </c>
      <c r="B1873">
        <v>3204</v>
      </c>
      <c r="C1873" t="s">
        <v>1913</v>
      </c>
      <c r="D1873" s="2">
        <v>553832</v>
      </c>
      <c r="E1873" s="2" t="s">
        <v>1924</v>
      </c>
      <c r="F1873" s="6" t="s">
        <v>21</v>
      </c>
      <c r="G1873" s="5">
        <v>126</v>
      </c>
      <c r="H1873" s="1">
        <v>0.5714285714285714</v>
      </c>
      <c r="I1873" s="10">
        <v>54</v>
      </c>
      <c r="J1873" s="14">
        <f>IF(H1873&lt;J$2,1,0)</f>
        <v>0</v>
      </c>
    </row>
    <row r="1874" spans="1:10" x14ac:dyDescent="0.25">
      <c r="A1874" s="2" t="s">
        <v>9</v>
      </c>
      <c r="B1874">
        <v>3204</v>
      </c>
      <c r="C1874" t="s">
        <v>1913</v>
      </c>
      <c r="D1874" s="2">
        <v>553913</v>
      </c>
      <c r="E1874" s="2" t="s">
        <v>1929</v>
      </c>
      <c r="F1874" s="6" t="s">
        <v>23</v>
      </c>
      <c r="G1874" s="5">
        <v>941</v>
      </c>
      <c r="H1874" s="1">
        <v>0.62911795961742822</v>
      </c>
      <c r="I1874" s="10">
        <v>349</v>
      </c>
      <c r="J1874" s="14">
        <f>IF(H1874&lt;J$2,1,0)</f>
        <v>0</v>
      </c>
    </row>
    <row r="1875" spans="1:10" x14ac:dyDescent="0.25">
      <c r="A1875" s="2" t="s">
        <v>9</v>
      </c>
      <c r="B1875">
        <v>3204</v>
      </c>
      <c r="C1875" t="s">
        <v>1913</v>
      </c>
      <c r="D1875" s="2">
        <v>553930</v>
      </c>
      <c r="E1875" s="2" t="s">
        <v>1930</v>
      </c>
      <c r="F1875" s="6" t="s">
        <v>21</v>
      </c>
      <c r="G1875" s="5">
        <v>105</v>
      </c>
      <c r="H1875" s="1">
        <v>0.62857142857142856</v>
      </c>
      <c r="I1875" s="10">
        <v>39</v>
      </c>
      <c r="J1875" s="14">
        <f>IF(H1875&lt;J$2,1,0)</f>
        <v>0</v>
      </c>
    </row>
    <row r="1876" spans="1:10" x14ac:dyDescent="0.25">
      <c r="A1876" s="2" t="s">
        <v>9</v>
      </c>
      <c r="B1876">
        <v>3204</v>
      </c>
      <c r="C1876" t="s">
        <v>1913</v>
      </c>
      <c r="D1876" s="2">
        <v>553956</v>
      </c>
      <c r="E1876" s="2" t="s">
        <v>1932</v>
      </c>
      <c r="F1876" s="6" t="s">
        <v>21</v>
      </c>
      <c r="G1876" s="5">
        <v>247</v>
      </c>
      <c r="H1876" s="1">
        <v>0.4251012145748988</v>
      </c>
      <c r="I1876" s="10">
        <v>142</v>
      </c>
      <c r="J1876" s="14">
        <f>IF(H1876&lt;J$2,1,0)</f>
        <v>1</v>
      </c>
    </row>
    <row r="1877" spans="1:10" x14ac:dyDescent="0.25">
      <c r="A1877" s="2" t="s">
        <v>9</v>
      </c>
      <c r="B1877">
        <v>3204</v>
      </c>
      <c r="C1877" t="s">
        <v>1913</v>
      </c>
      <c r="D1877" s="2">
        <v>554073</v>
      </c>
      <c r="E1877" s="2" t="s">
        <v>1939</v>
      </c>
      <c r="F1877" s="6" t="s">
        <v>21</v>
      </c>
      <c r="G1877" s="5">
        <v>533</v>
      </c>
      <c r="H1877" s="1">
        <v>0.61913696060037526</v>
      </c>
      <c r="I1877" s="10">
        <v>203</v>
      </c>
      <c r="J1877" s="14">
        <f>IF(H1877&lt;J$2,1,0)</f>
        <v>0</v>
      </c>
    </row>
    <row r="1878" spans="1:10" x14ac:dyDescent="0.25">
      <c r="A1878" s="2" t="s">
        <v>9</v>
      </c>
      <c r="B1878">
        <v>3204</v>
      </c>
      <c r="C1878" t="s">
        <v>1913</v>
      </c>
      <c r="D1878" s="2">
        <v>554154</v>
      </c>
      <c r="E1878" s="2" t="s">
        <v>1945</v>
      </c>
      <c r="F1878" s="6" t="s">
        <v>21</v>
      </c>
      <c r="G1878" s="5">
        <v>283</v>
      </c>
      <c r="H1878" s="1">
        <v>0.61837455830388688</v>
      </c>
      <c r="I1878" s="10">
        <v>108</v>
      </c>
      <c r="J1878" s="14">
        <f>IF(H1878&lt;J$2,1,0)</f>
        <v>0</v>
      </c>
    </row>
    <row r="1879" spans="1:10" x14ac:dyDescent="0.25">
      <c r="A1879" s="2" t="s">
        <v>9</v>
      </c>
      <c r="B1879">
        <v>3204</v>
      </c>
      <c r="C1879" t="s">
        <v>1913</v>
      </c>
      <c r="D1879" s="2">
        <v>554201</v>
      </c>
      <c r="E1879" s="2" t="s">
        <v>1947</v>
      </c>
      <c r="F1879" s="6" t="s">
        <v>21</v>
      </c>
      <c r="G1879" s="5">
        <v>166</v>
      </c>
      <c r="H1879" s="1">
        <v>0.46385542168674698</v>
      </c>
      <c r="I1879" s="10">
        <v>89</v>
      </c>
      <c r="J1879" s="14">
        <f>IF(H1879&lt;J$2,1,0)</f>
        <v>1</v>
      </c>
    </row>
    <row r="1880" spans="1:10" x14ac:dyDescent="0.25">
      <c r="A1880" s="2" t="s">
        <v>9</v>
      </c>
      <c r="B1880">
        <v>3204</v>
      </c>
      <c r="C1880" t="s">
        <v>1913</v>
      </c>
      <c r="D1880" s="2">
        <v>554278</v>
      </c>
      <c r="E1880" s="2" t="s">
        <v>1950</v>
      </c>
      <c r="F1880" s="6" t="s">
        <v>21</v>
      </c>
      <c r="G1880" s="5">
        <v>383</v>
      </c>
      <c r="H1880" s="1">
        <v>0.59530026109660572</v>
      </c>
      <c r="I1880" s="10">
        <v>155</v>
      </c>
      <c r="J1880" s="14">
        <f>IF(H1880&lt;J$2,1,0)</f>
        <v>0</v>
      </c>
    </row>
    <row r="1881" spans="1:10" x14ac:dyDescent="0.25">
      <c r="A1881" s="2" t="s">
        <v>9</v>
      </c>
      <c r="B1881">
        <v>3204</v>
      </c>
      <c r="C1881" t="s">
        <v>1913</v>
      </c>
      <c r="D1881" s="2">
        <v>554294</v>
      </c>
      <c r="E1881" s="2" t="s">
        <v>1951</v>
      </c>
      <c r="F1881" s="6" t="s">
        <v>44</v>
      </c>
      <c r="G1881" s="5">
        <v>2788</v>
      </c>
      <c r="H1881" s="1">
        <v>0.66463414634146345</v>
      </c>
      <c r="I1881" s="10">
        <v>935</v>
      </c>
      <c r="J1881" s="14">
        <f>IF(H1881&lt;J$2,1,0)</f>
        <v>0</v>
      </c>
    </row>
    <row r="1882" spans="1:10" x14ac:dyDescent="0.25">
      <c r="A1882" s="2" t="s">
        <v>9</v>
      </c>
      <c r="B1882">
        <v>3204</v>
      </c>
      <c r="C1882" t="s">
        <v>1913</v>
      </c>
      <c r="D1882" s="2">
        <v>554413</v>
      </c>
      <c r="E1882" s="2" t="s">
        <v>1958</v>
      </c>
      <c r="F1882" s="6" t="s">
        <v>21</v>
      </c>
      <c r="G1882" s="5">
        <v>200</v>
      </c>
      <c r="H1882" s="1">
        <v>0.53</v>
      </c>
      <c r="I1882" s="10">
        <v>94</v>
      </c>
      <c r="J1882" s="14">
        <f>IF(H1882&lt;J$2,1,0)</f>
        <v>1</v>
      </c>
    </row>
    <row r="1883" spans="1:10" x14ac:dyDescent="0.25">
      <c r="A1883" s="2" t="s">
        <v>9</v>
      </c>
      <c r="B1883">
        <v>3204</v>
      </c>
      <c r="C1883" t="s">
        <v>1913</v>
      </c>
      <c r="D1883" s="2">
        <v>554421</v>
      </c>
      <c r="E1883" s="2" t="s">
        <v>1959</v>
      </c>
      <c r="F1883" s="6" t="s">
        <v>21</v>
      </c>
      <c r="G1883" s="5">
        <v>143</v>
      </c>
      <c r="H1883" s="1">
        <v>0.44755244755244755</v>
      </c>
      <c r="I1883" s="10">
        <v>79</v>
      </c>
      <c r="J1883" s="14">
        <f>IF(H1883&lt;J$2,1,0)</f>
        <v>1</v>
      </c>
    </row>
    <row r="1884" spans="1:10" x14ac:dyDescent="0.25">
      <c r="A1884" s="2" t="s">
        <v>9</v>
      </c>
      <c r="B1884">
        <v>3204</v>
      </c>
      <c r="C1884" t="s">
        <v>1913</v>
      </c>
      <c r="D1884" s="2">
        <v>566365</v>
      </c>
      <c r="E1884" s="2" t="s">
        <v>2220</v>
      </c>
      <c r="F1884" s="6" t="s">
        <v>21</v>
      </c>
      <c r="G1884" s="5">
        <v>204</v>
      </c>
      <c r="H1884" s="1">
        <v>0.71078431372549022</v>
      </c>
      <c r="I1884" s="10">
        <v>59</v>
      </c>
      <c r="J1884" s="14">
        <f>IF(H1884&lt;J$2,1,0)</f>
        <v>0</v>
      </c>
    </row>
    <row r="1885" spans="1:10" x14ac:dyDescent="0.25">
      <c r="A1885" s="2" t="s">
        <v>9</v>
      </c>
      <c r="B1885">
        <v>3204</v>
      </c>
      <c r="C1885" t="s">
        <v>1913</v>
      </c>
      <c r="D1885" s="2">
        <v>566641</v>
      </c>
      <c r="E1885" s="2" t="s">
        <v>2232</v>
      </c>
      <c r="F1885" s="6" t="s">
        <v>21</v>
      </c>
      <c r="G1885" s="5">
        <v>155</v>
      </c>
      <c r="H1885" s="1">
        <v>0.65161290322580645</v>
      </c>
      <c r="I1885" s="10">
        <v>54</v>
      </c>
      <c r="J1885" s="14">
        <f>IF(H1885&lt;J$2,1,0)</f>
        <v>0</v>
      </c>
    </row>
    <row r="1886" spans="1:10" x14ac:dyDescent="0.25">
      <c r="A1886" s="2" t="s">
        <v>9</v>
      </c>
      <c r="B1886">
        <v>3204</v>
      </c>
      <c r="C1886" t="s">
        <v>1913</v>
      </c>
      <c r="D1886" s="2">
        <v>599174</v>
      </c>
      <c r="E1886" s="2" t="s">
        <v>2292</v>
      </c>
      <c r="F1886" s="6" t="s">
        <v>21</v>
      </c>
      <c r="G1886" s="5">
        <v>48</v>
      </c>
      <c r="H1886" s="1">
        <v>0.72916666666666663</v>
      </c>
      <c r="I1886" s="10">
        <v>13</v>
      </c>
      <c r="J1886" s="14">
        <f>IF(H1886&lt;J$2,1,0)</f>
        <v>0</v>
      </c>
    </row>
    <row r="1887" spans="1:10" x14ac:dyDescent="0.25">
      <c r="A1887" s="2" t="s">
        <v>9</v>
      </c>
      <c r="B1887">
        <v>3205</v>
      </c>
      <c r="C1887" t="s">
        <v>1965</v>
      </c>
      <c r="D1887" s="2">
        <v>541745</v>
      </c>
      <c r="E1887" s="2" t="s">
        <v>1865</v>
      </c>
      <c r="F1887" s="6" t="s">
        <v>21</v>
      </c>
      <c r="G1887" s="5">
        <v>105</v>
      </c>
      <c r="H1887" s="1">
        <v>0.62857142857142856</v>
      </c>
      <c r="I1887" s="10">
        <v>39</v>
      </c>
      <c r="J1887" s="14">
        <f>IF(H1887&lt;J$2,1,0)</f>
        <v>0</v>
      </c>
    </row>
    <row r="1888" spans="1:10" x14ac:dyDescent="0.25">
      <c r="A1888" s="2" t="s">
        <v>9</v>
      </c>
      <c r="B1888">
        <v>3205</v>
      </c>
      <c r="C1888" t="s">
        <v>1965</v>
      </c>
      <c r="D1888" s="2">
        <v>541753</v>
      </c>
      <c r="E1888" s="2" t="s">
        <v>1866</v>
      </c>
      <c r="F1888" s="6" t="s">
        <v>21</v>
      </c>
      <c r="G1888" s="5">
        <v>184</v>
      </c>
      <c r="H1888" s="1">
        <v>0.59239130434782605</v>
      </c>
      <c r="I1888" s="10">
        <v>75</v>
      </c>
      <c r="J1888" s="14">
        <f>IF(H1888&lt;J$2,1,0)</f>
        <v>0</v>
      </c>
    </row>
    <row r="1889" spans="1:10" x14ac:dyDescent="0.25">
      <c r="A1889" s="2" t="s">
        <v>9</v>
      </c>
      <c r="B1889">
        <v>3205</v>
      </c>
      <c r="C1889" t="s">
        <v>1965</v>
      </c>
      <c r="D1889" s="2">
        <v>541788</v>
      </c>
      <c r="E1889" s="2" t="s">
        <v>1867</v>
      </c>
      <c r="F1889" s="6" t="s">
        <v>21</v>
      </c>
      <c r="G1889" s="5">
        <v>241</v>
      </c>
      <c r="H1889" s="1">
        <v>0.58506224066390045</v>
      </c>
      <c r="I1889" s="10">
        <v>100</v>
      </c>
      <c r="J1889" s="14">
        <f>IF(H1889&lt;J$2,1,0)</f>
        <v>0</v>
      </c>
    </row>
    <row r="1890" spans="1:10" x14ac:dyDescent="0.25">
      <c r="A1890" s="2" t="s">
        <v>9</v>
      </c>
      <c r="B1890">
        <v>3205</v>
      </c>
      <c r="C1890" t="s">
        <v>1965</v>
      </c>
      <c r="D1890" s="2">
        <v>541842</v>
      </c>
      <c r="E1890" s="2" t="s">
        <v>1870</v>
      </c>
      <c r="F1890" s="6" t="s">
        <v>21</v>
      </c>
      <c r="G1890" s="5">
        <v>177</v>
      </c>
      <c r="H1890" s="1">
        <v>0.4576271186440678</v>
      </c>
      <c r="I1890" s="10">
        <v>96</v>
      </c>
      <c r="J1890" s="14">
        <f>IF(H1890&lt;J$2,1,0)</f>
        <v>1</v>
      </c>
    </row>
    <row r="1891" spans="1:10" x14ac:dyDescent="0.25">
      <c r="A1891" s="2" t="s">
        <v>9</v>
      </c>
      <c r="B1891">
        <v>3205</v>
      </c>
      <c r="C1891" t="s">
        <v>1965</v>
      </c>
      <c r="D1891" s="2">
        <v>541851</v>
      </c>
      <c r="E1891" s="2" t="s">
        <v>1871</v>
      </c>
      <c r="F1891" s="6" t="s">
        <v>21</v>
      </c>
      <c r="G1891" s="5">
        <v>90</v>
      </c>
      <c r="H1891" s="1">
        <v>0.6</v>
      </c>
      <c r="I1891" s="10">
        <v>36</v>
      </c>
      <c r="J1891" s="14">
        <f>IF(H1891&lt;J$2,1,0)</f>
        <v>0</v>
      </c>
    </row>
    <row r="1892" spans="1:10" x14ac:dyDescent="0.25">
      <c r="A1892" s="2" t="s">
        <v>9</v>
      </c>
      <c r="B1892">
        <v>3205</v>
      </c>
      <c r="C1892" t="s">
        <v>1965</v>
      </c>
      <c r="D1892" s="2">
        <v>541869</v>
      </c>
      <c r="E1892" s="2" t="s">
        <v>1872</v>
      </c>
      <c r="F1892" s="6" t="s">
        <v>21</v>
      </c>
      <c r="G1892" s="5">
        <v>59</v>
      </c>
      <c r="H1892" s="1">
        <v>0.61016949152542377</v>
      </c>
      <c r="I1892" s="10">
        <v>23</v>
      </c>
      <c r="J1892" s="14">
        <f>IF(H1892&lt;J$2,1,0)</f>
        <v>0</v>
      </c>
    </row>
    <row r="1893" spans="1:10" x14ac:dyDescent="0.25">
      <c r="A1893" s="2" t="s">
        <v>9</v>
      </c>
      <c r="B1893">
        <v>3205</v>
      </c>
      <c r="C1893" t="s">
        <v>1965</v>
      </c>
      <c r="D1893" s="2">
        <v>541885</v>
      </c>
      <c r="E1893" s="2" t="s">
        <v>1873</v>
      </c>
      <c r="F1893" s="6" t="s">
        <v>21</v>
      </c>
      <c r="G1893" s="5">
        <v>285</v>
      </c>
      <c r="H1893" s="1">
        <v>0.65614035087719302</v>
      </c>
      <c r="I1893" s="10">
        <v>98</v>
      </c>
      <c r="J1893" s="14">
        <f>IF(H1893&lt;J$2,1,0)</f>
        <v>0</v>
      </c>
    </row>
    <row r="1894" spans="1:10" x14ac:dyDescent="0.25">
      <c r="A1894" s="2" t="s">
        <v>9</v>
      </c>
      <c r="B1894">
        <v>3205</v>
      </c>
      <c r="C1894" t="s">
        <v>1965</v>
      </c>
      <c r="D1894" s="2">
        <v>541915</v>
      </c>
      <c r="E1894" s="2" t="s">
        <v>1874</v>
      </c>
      <c r="F1894" s="6" t="s">
        <v>21</v>
      </c>
      <c r="G1894" s="5">
        <v>170</v>
      </c>
      <c r="H1894" s="1">
        <v>0.6</v>
      </c>
      <c r="I1894" s="10">
        <v>68</v>
      </c>
      <c r="J1894" s="14">
        <f>IF(H1894&lt;J$2,1,0)</f>
        <v>0</v>
      </c>
    </row>
    <row r="1895" spans="1:10" x14ac:dyDescent="0.25">
      <c r="A1895" s="2" t="s">
        <v>9</v>
      </c>
      <c r="B1895">
        <v>3205</v>
      </c>
      <c r="C1895" t="s">
        <v>1965</v>
      </c>
      <c r="D1895" s="2">
        <v>542024</v>
      </c>
      <c r="E1895" s="2" t="s">
        <v>1878</v>
      </c>
      <c r="F1895" s="6" t="s">
        <v>21</v>
      </c>
      <c r="G1895" s="5">
        <v>190</v>
      </c>
      <c r="H1895" s="1">
        <v>0.73157894736842111</v>
      </c>
      <c r="I1895" s="10">
        <v>51</v>
      </c>
      <c r="J1895" s="14">
        <f>IF(H1895&lt;J$2,1,0)</f>
        <v>0</v>
      </c>
    </row>
    <row r="1896" spans="1:10" x14ac:dyDescent="0.25">
      <c r="A1896" s="2" t="s">
        <v>9</v>
      </c>
      <c r="B1896">
        <v>3205</v>
      </c>
      <c r="C1896" t="s">
        <v>1965</v>
      </c>
      <c r="D1896" s="2">
        <v>542059</v>
      </c>
      <c r="E1896" s="2" t="s">
        <v>1879</v>
      </c>
      <c r="F1896" s="6" t="s">
        <v>21</v>
      </c>
      <c r="G1896" s="5">
        <v>44</v>
      </c>
      <c r="H1896" s="1">
        <v>0.70454545454545459</v>
      </c>
      <c r="I1896" s="10">
        <v>13</v>
      </c>
      <c r="J1896" s="14">
        <f>IF(H1896&lt;J$2,1,0)</f>
        <v>0</v>
      </c>
    </row>
    <row r="1897" spans="1:10" x14ac:dyDescent="0.25">
      <c r="A1897" s="2" t="s">
        <v>9</v>
      </c>
      <c r="B1897">
        <v>3205</v>
      </c>
      <c r="C1897" t="s">
        <v>1965</v>
      </c>
      <c r="D1897" s="2">
        <v>542083</v>
      </c>
      <c r="E1897" s="2" t="s">
        <v>1880</v>
      </c>
      <c r="F1897" s="6" t="s">
        <v>21</v>
      </c>
      <c r="G1897" s="5">
        <v>85</v>
      </c>
      <c r="H1897" s="1">
        <v>0.76470588235294112</v>
      </c>
      <c r="I1897" s="10">
        <v>20</v>
      </c>
      <c r="J1897" s="14">
        <f>IF(H1897&lt;J$2,1,0)</f>
        <v>0</v>
      </c>
    </row>
    <row r="1898" spans="1:10" x14ac:dyDescent="0.25">
      <c r="A1898" s="2" t="s">
        <v>9</v>
      </c>
      <c r="B1898">
        <v>3205</v>
      </c>
      <c r="C1898" t="s">
        <v>1965</v>
      </c>
      <c r="D1898" s="2">
        <v>542172</v>
      </c>
      <c r="E1898" s="2" t="s">
        <v>1884</v>
      </c>
      <c r="F1898" s="6" t="s">
        <v>21</v>
      </c>
      <c r="G1898" s="5">
        <v>205</v>
      </c>
      <c r="H1898" s="1">
        <v>0.64878048780487807</v>
      </c>
      <c r="I1898" s="10">
        <v>72</v>
      </c>
      <c r="J1898" s="14">
        <f>IF(H1898&lt;J$2,1,0)</f>
        <v>0</v>
      </c>
    </row>
    <row r="1899" spans="1:10" x14ac:dyDescent="0.25">
      <c r="A1899" s="2" t="s">
        <v>9</v>
      </c>
      <c r="B1899">
        <v>3205</v>
      </c>
      <c r="C1899" t="s">
        <v>1965</v>
      </c>
      <c r="D1899" s="2">
        <v>553531</v>
      </c>
      <c r="E1899" s="2" t="s">
        <v>1901</v>
      </c>
      <c r="F1899" s="6" t="s">
        <v>21</v>
      </c>
      <c r="G1899" s="5">
        <v>308</v>
      </c>
      <c r="H1899" s="1">
        <v>0.55194805194805197</v>
      </c>
      <c r="I1899" s="10">
        <v>138</v>
      </c>
      <c r="J1899" s="14">
        <f>IF(H1899&lt;J$2,1,0)</f>
        <v>1</v>
      </c>
    </row>
    <row r="1900" spans="1:10" x14ac:dyDescent="0.25">
      <c r="A1900" s="2" t="s">
        <v>9</v>
      </c>
      <c r="B1900">
        <v>3205</v>
      </c>
      <c r="C1900" t="s">
        <v>1965</v>
      </c>
      <c r="D1900" s="2">
        <v>555771</v>
      </c>
      <c r="E1900" s="2" t="s">
        <v>1965</v>
      </c>
      <c r="F1900" s="6" t="s">
        <v>59</v>
      </c>
      <c r="G1900" s="5">
        <v>18737</v>
      </c>
      <c r="H1900" s="1">
        <v>0.66643539520734374</v>
      </c>
      <c r="I1900" s="10">
        <v>6250</v>
      </c>
      <c r="J1900" s="14">
        <f>IF(H1900&lt;J$2,1,0)</f>
        <v>0</v>
      </c>
    </row>
    <row r="1901" spans="1:10" x14ac:dyDescent="0.25">
      <c r="A1901" s="2" t="s">
        <v>9</v>
      </c>
      <c r="B1901">
        <v>3205</v>
      </c>
      <c r="C1901" t="s">
        <v>1965</v>
      </c>
      <c r="D1901" s="2">
        <v>555797</v>
      </c>
      <c r="E1901" s="2" t="s">
        <v>1966</v>
      </c>
      <c r="F1901" s="6" t="s">
        <v>23</v>
      </c>
      <c r="G1901" s="5">
        <v>668</v>
      </c>
      <c r="H1901" s="1">
        <v>0.60628742514970058</v>
      </c>
      <c r="I1901" s="10">
        <v>263</v>
      </c>
      <c r="J1901" s="14">
        <f>IF(H1901&lt;J$2,1,0)</f>
        <v>0</v>
      </c>
    </row>
    <row r="1902" spans="1:10" x14ac:dyDescent="0.25">
      <c r="A1902" s="2" t="s">
        <v>9</v>
      </c>
      <c r="B1902">
        <v>3205</v>
      </c>
      <c r="C1902" t="s">
        <v>1965</v>
      </c>
      <c r="D1902" s="2">
        <v>555801</v>
      </c>
      <c r="E1902" s="2" t="s">
        <v>1967</v>
      </c>
      <c r="F1902" s="6" t="s">
        <v>23</v>
      </c>
      <c r="G1902" s="5">
        <v>772</v>
      </c>
      <c r="H1902" s="1">
        <v>0.62305699481865284</v>
      </c>
      <c r="I1902" s="10">
        <v>291</v>
      </c>
      <c r="J1902" s="14">
        <f>IF(H1902&lt;J$2,1,0)</f>
        <v>0</v>
      </c>
    </row>
    <row r="1903" spans="1:10" x14ac:dyDescent="0.25">
      <c r="A1903" s="2" t="s">
        <v>9</v>
      </c>
      <c r="B1903">
        <v>3205</v>
      </c>
      <c r="C1903" t="s">
        <v>1965</v>
      </c>
      <c r="D1903" s="2">
        <v>555835</v>
      </c>
      <c r="E1903" s="2" t="s">
        <v>1968</v>
      </c>
      <c r="F1903" s="6" t="s">
        <v>23</v>
      </c>
      <c r="G1903" s="5">
        <v>621</v>
      </c>
      <c r="H1903" s="1">
        <v>0.54589371980676327</v>
      </c>
      <c r="I1903" s="10">
        <v>282</v>
      </c>
      <c r="J1903" s="14">
        <f>IF(H1903&lt;J$2,1,0)</f>
        <v>1</v>
      </c>
    </row>
    <row r="1904" spans="1:10" x14ac:dyDescent="0.25">
      <c r="A1904" s="2" t="s">
        <v>9</v>
      </c>
      <c r="B1904">
        <v>3205</v>
      </c>
      <c r="C1904" t="s">
        <v>1965</v>
      </c>
      <c r="D1904" s="2">
        <v>555941</v>
      </c>
      <c r="E1904" s="2" t="s">
        <v>1970</v>
      </c>
      <c r="F1904" s="6" t="s">
        <v>21</v>
      </c>
      <c r="G1904" s="5">
        <v>434</v>
      </c>
      <c r="H1904" s="1">
        <v>0.57603686635944695</v>
      </c>
      <c r="I1904" s="10">
        <v>184</v>
      </c>
      <c r="J1904" s="14">
        <f>IF(H1904&lt;J$2,1,0)</f>
        <v>0</v>
      </c>
    </row>
    <row r="1905" spans="1:10" x14ac:dyDescent="0.25">
      <c r="A1905" s="2" t="s">
        <v>9</v>
      </c>
      <c r="B1905">
        <v>3205</v>
      </c>
      <c r="C1905" t="s">
        <v>1965</v>
      </c>
      <c r="D1905" s="2">
        <v>556041</v>
      </c>
      <c r="E1905" s="2" t="s">
        <v>1971</v>
      </c>
      <c r="F1905" s="6" t="s">
        <v>21</v>
      </c>
      <c r="G1905" s="5">
        <v>594</v>
      </c>
      <c r="H1905" s="1">
        <v>0.63804713804713808</v>
      </c>
      <c r="I1905" s="10">
        <v>215</v>
      </c>
      <c r="J1905" s="14">
        <f>IF(H1905&lt;J$2,1,0)</f>
        <v>0</v>
      </c>
    </row>
    <row r="1906" spans="1:10" x14ac:dyDescent="0.25">
      <c r="A1906" s="2" t="s">
        <v>9</v>
      </c>
      <c r="B1906">
        <v>3205</v>
      </c>
      <c r="C1906" t="s">
        <v>1965</v>
      </c>
      <c r="D1906" s="2">
        <v>556068</v>
      </c>
      <c r="E1906" s="2" t="s">
        <v>1972</v>
      </c>
      <c r="F1906" s="6" t="s">
        <v>21</v>
      </c>
      <c r="G1906" s="5">
        <v>387</v>
      </c>
      <c r="H1906" s="1">
        <v>0.56072351421188626</v>
      </c>
      <c r="I1906" s="10">
        <v>170</v>
      </c>
      <c r="J1906" s="14">
        <f>IF(H1906&lt;J$2,1,0)</f>
        <v>0</v>
      </c>
    </row>
    <row r="1907" spans="1:10" x14ac:dyDescent="0.25">
      <c r="A1907" s="2" t="s">
        <v>9</v>
      </c>
      <c r="B1907">
        <v>3205</v>
      </c>
      <c r="C1907" t="s">
        <v>1965</v>
      </c>
      <c r="D1907" s="2">
        <v>556106</v>
      </c>
      <c r="E1907" s="2" t="s">
        <v>1975</v>
      </c>
      <c r="F1907" s="6" t="s">
        <v>23</v>
      </c>
      <c r="G1907" s="5">
        <v>754</v>
      </c>
      <c r="H1907" s="1">
        <v>0.61405835543766574</v>
      </c>
      <c r="I1907" s="10">
        <v>291</v>
      </c>
      <c r="J1907" s="14">
        <f>IF(H1907&lt;J$2,1,0)</f>
        <v>0</v>
      </c>
    </row>
    <row r="1908" spans="1:10" x14ac:dyDescent="0.25">
      <c r="A1908" s="2" t="s">
        <v>9</v>
      </c>
      <c r="B1908">
        <v>3205</v>
      </c>
      <c r="C1908" t="s">
        <v>1965</v>
      </c>
      <c r="D1908" s="2">
        <v>556343</v>
      </c>
      <c r="E1908" s="2" t="s">
        <v>1982</v>
      </c>
      <c r="F1908" s="6" t="s">
        <v>21</v>
      </c>
      <c r="G1908" s="5">
        <v>120</v>
      </c>
      <c r="H1908" s="1">
        <v>0.6333333333333333</v>
      </c>
      <c r="I1908" s="10">
        <v>44</v>
      </c>
      <c r="J1908" s="14">
        <f>IF(H1908&lt;J$2,1,0)</f>
        <v>0</v>
      </c>
    </row>
    <row r="1909" spans="1:10" x14ac:dyDescent="0.25">
      <c r="A1909" s="2" t="s">
        <v>9</v>
      </c>
      <c r="B1909">
        <v>3205</v>
      </c>
      <c r="C1909" t="s">
        <v>1965</v>
      </c>
      <c r="D1909" s="2">
        <v>556378</v>
      </c>
      <c r="E1909" s="2" t="s">
        <v>1983</v>
      </c>
      <c r="F1909" s="6" t="s">
        <v>23</v>
      </c>
      <c r="G1909" s="5">
        <v>643</v>
      </c>
      <c r="H1909" s="1">
        <v>0.52877138413685842</v>
      </c>
      <c r="I1909" s="10">
        <v>303</v>
      </c>
      <c r="J1909" s="14">
        <f>IF(H1909&lt;J$2,1,0)</f>
        <v>1</v>
      </c>
    </row>
    <row r="1910" spans="1:10" x14ac:dyDescent="0.25">
      <c r="A1910" s="2" t="s">
        <v>9</v>
      </c>
      <c r="B1910">
        <v>3205</v>
      </c>
      <c r="C1910" t="s">
        <v>1965</v>
      </c>
      <c r="D1910" s="2">
        <v>556386</v>
      </c>
      <c r="E1910" s="2" t="s">
        <v>1984</v>
      </c>
      <c r="F1910" s="6" t="s">
        <v>21</v>
      </c>
      <c r="G1910" s="5">
        <v>489</v>
      </c>
      <c r="H1910" s="1">
        <v>0.58895705521472397</v>
      </c>
      <c r="I1910" s="10">
        <v>201</v>
      </c>
      <c r="J1910" s="14">
        <f>IF(H1910&lt;J$2,1,0)</f>
        <v>0</v>
      </c>
    </row>
    <row r="1911" spans="1:10" x14ac:dyDescent="0.25">
      <c r="A1911" s="2" t="s">
        <v>9</v>
      </c>
      <c r="B1911">
        <v>3205</v>
      </c>
      <c r="C1911" t="s">
        <v>1965</v>
      </c>
      <c r="D1911" s="2">
        <v>556394</v>
      </c>
      <c r="E1911" s="2" t="s">
        <v>1985</v>
      </c>
      <c r="F1911" s="6" t="s">
        <v>44</v>
      </c>
      <c r="G1911" s="5">
        <v>1877</v>
      </c>
      <c r="H1911" s="1">
        <v>0.60788492274906769</v>
      </c>
      <c r="I1911" s="10">
        <v>736</v>
      </c>
      <c r="J1911" s="14">
        <f>IF(H1911&lt;J$2,1,0)</f>
        <v>0</v>
      </c>
    </row>
    <row r="1912" spans="1:10" x14ac:dyDescent="0.25">
      <c r="A1912" s="2" t="s">
        <v>9</v>
      </c>
      <c r="B1912">
        <v>3205</v>
      </c>
      <c r="C1912" t="s">
        <v>1965</v>
      </c>
      <c r="D1912" s="2">
        <v>556505</v>
      </c>
      <c r="E1912" s="2" t="s">
        <v>1988</v>
      </c>
      <c r="F1912" s="6" t="s">
        <v>21</v>
      </c>
      <c r="G1912" s="5">
        <v>159</v>
      </c>
      <c r="H1912" s="1">
        <v>0.68553459119496851</v>
      </c>
      <c r="I1912" s="10">
        <v>50</v>
      </c>
      <c r="J1912" s="14">
        <f>IF(H1912&lt;J$2,1,0)</f>
        <v>0</v>
      </c>
    </row>
    <row r="1913" spans="1:10" x14ac:dyDescent="0.25">
      <c r="A1913" s="2" t="s">
        <v>9</v>
      </c>
      <c r="B1913">
        <v>3205</v>
      </c>
      <c r="C1913" t="s">
        <v>1965</v>
      </c>
      <c r="D1913" s="2">
        <v>556637</v>
      </c>
      <c r="E1913" s="2" t="s">
        <v>1990</v>
      </c>
      <c r="F1913" s="6" t="s">
        <v>23</v>
      </c>
      <c r="G1913" s="5">
        <v>937</v>
      </c>
      <c r="H1913" s="1">
        <v>0.6189967982924226</v>
      </c>
      <c r="I1913" s="10">
        <v>357</v>
      </c>
      <c r="J1913" s="14">
        <f>IF(H1913&lt;J$2,1,0)</f>
        <v>0</v>
      </c>
    </row>
    <row r="1914" spans="1:10" x14ac:dyDescent="0.25">
      <c r="A1914" s="2" t="s">
        <v>9</v>
      </c>
      <c r="B1914">
        <v>3205</v>
      </c>
      <c r="C1914" t="s">
        <v>1965</v>
      </c>
      <c r="D1914" s="2">
        <v>556718</v>
      </c>
      <c r="E1914" s="2" t="s">
        <v>1991</v>
      </c>
      <c r="F1914" s="6" t="s">
        <v>23</v>
      </c>
      <c r="G1914" s="5">
        <v>910</v>
      </c>
      <c r="H1914" s="1">
        <v>0.64065934065934071</v>
      </c>
      <c r="I1914" s="10">
        <v>327</v>
      </c>
      <c r="J1914" s="14">
        <f>IF(H1914&lt;J$2,1,0)</f>
        <v>0</v>
      </c>
    </row>
    <row r="1915" spans="1:10" x14ac:dyDescent="0.25">
      <c r="A1915" s="2" t="s">
        <v>9</v>
      </c>
      <c r="B1915">
        <v>3205</v>
      </c>
      <c r="C1915" t="s">
        <v>1965</v>
      </c>
      <c r="D1915" s="2">
        <v>556831</v>
      </c>
      <c r="E1915" s="2" t="s">
        <v>1996</v>
      </c>
      <c r="F1915" s="6" t="s">
        <v>44</v>
      </c>
      <c r="G1915" s="5">
        <v>4193</v>
      </c>
      <c r="H1915" s="1">
        <v>0.62818984020987356</v>
      </c>
      <c r="I1915" s="10">
        <v>1559</v>
      </c>
      <c r="J1915" s="14">
        <f>IF(H1915&lt;J$2,1,0)</f>
        <v>0</v>
      </c>
    </row>
    <row r="1916" spans="1:10" x14ac:dyDescent="0.25">
      <c r="A1916" s="2" t="s">
        <v>9</v>
      </c>
      <c r="B1916">
        <v>3205</v>
      </c>
      <c r="C1916" t="s">
        <v>1965</v>
      </c>
      <c r="D1916" s="2">
        <v>556955</v>
      </c>
      <c r="E1916" s="2" t="s">
        <v>1999</v>
      </c>
      <c r="F1916" s="6" t="s">
        <v>23</v>
      </c>
      <c r="G1916" s="5">
        <v>1419</v>
      </c>
      <c r="H1916" s="1">
        <v>0.67935165609584214</v>
      </c>
      <c r="I1916" s="10">
        <v>455</v>
      </c>
      <c r="J1916" s="14">
        <f>IF(H1916&lt;J$2,1,0)</f>
        <v>0</v>
      </c>
    </row>
    <row r="1917" spans="1:10" x14ac:dyDescent="0.25">
      <c r="A1917" s="2" t="s">
        <v>9</v>
      </c>
      <c r="B1917">
        <v>3205</v>
      </c>
      <c r="C1917" t="s">
        <v>1965</v>
      </c>
      <c r="D1917" s="2">
        <v>557005</v>
      </c>
      <c r="E1917" s="2" t="s">
        <v>2000</v>
      </c>
      <c r="F1917" s="6" t="s">
        <v>23</v>
      </c>
      <c r="G1917" s="5">
        <v>656</v>
      </c>
      <c r="H1917" s="1">
        <v>0.66463414634146345</v>
      </c>
      <c r="I1917" s="10">
        <v>220</v>
      </c>
      <c r="J1917" s="14">
        <f>IF(H1917&lt;J$2,1,0)</f>
        <v>0</v>
      </c>
    </row>
    <row r="1918" spans="1:10" x14ac:dyDescent="0.25">
      <c r="A1918" s="2" t="s">
        <v>9</v>
      </c>
      <c r="B1918">
        <v>3205</v>
      </c>
      <c r="C1918" t="s">
        <v>1965</v>
      </c>
      <c r="D1918" s="2">
        <v>557137</v>
      </c>
      <c r="E1918" s="2" t="s">
        <v>2007</v>
      </c>
      <c r="F1918" s="6" t="s">
        <v>23</v>
      </c>
      <c r="G1918" s="5">
        <v>1181</v>
      </c>
      <c r="H1918" s="1">
        <v>0.5791701947502117</v>
      </c>
      <c r="I1918" s="10">
        <v>497</v>
      </c>
      <c r="J1918" s="14">
        <f>IF(H1918&lt;J$2,1,0)</f>
        <v>0</v>
      </c>
    </row>
    <row r="1919" spans="1:10" x14ac:dyDescent="0.25">
      <c r="A1919" s="2" t="s">
        <v>9</v>
      </c>
      <c r="B1919">
        <v>3205</v>
      </c>
      <c r="C1919" t="s">
        <v>1965</v>
      </c>
      <c r="D1919" s="2">
        <v>557200</v>
      </c>
      <c r="E1919" s="2" t="s">
        <v>2010</v>
      </c>
      <c r="F1919" s="6" t="s">
        <v>23</v>
      </c>
      <c r="G1919" s="5">
        <v>1399</v>
      </c>
      <c r="H1919" s="1">
        <v>0.70121515368120091</v>
      </c>
      <c r="I1919" s="10">
        <v>418</v>
      </c>
      <c r="J1919" s="14">
        <f>IF(H1919&lt;J$2,1,0)</f>
        <v>0</v>
      </c>
    </row>
    <row r="1920" spans="1:10" x14ac:dyDescent="0.25">
      <c r="A1920" s="2" t="s">
        <v>9</v>
      </c>
      <c r="B1920">
        <v>3205</v>
      </c>
      <c r="C1920" t="s">
        <v>1965</v>
      </c>
      <c r="D1920" s="2">
        <v>557455</v>
      </c>
      <c r="E1920" s="2" t="s">
        <v>2014</v>
      </c>
      <c r="F1920" s="6" t="s">
        <v>23</v>
      </c>
      <c r="G1920" s="5">
        <v>754</v>
      </c>
      <c r="H1920" s="1">
        <v>0.66047745358090182</v>
      </c>
      <c r="I1920" s="10">
        <v>256</v>
      </c>
      <c r="J1920" s="14">
        <f>IF(H1920&lt;J$2,1,0)</f>
        <v>0</v>
      </c>
    </row>
    <row r="1921" spans="1:10" x14ac:dyDescent="0.25">
      <c r="A1921" s="2" t="s">
        <v>9</v>
      </c>
      <c r="B1921">
        <v>3205</v>
      </c>
      <c r="C1921" t="s">
        <v>1965</v>
      </c>
      <c r="D1921" s="2">
        <v>557463</v>
      </c>
      <c r="E1921" s="2" t="s">
        <v>2015</v>
      </c>
      <c r="F1921" s="6" t="s">
        <v>21</v>
      </c>
      <c r="G1921" s="5">
        <v>369</v>
      </c>
      <c r="H1921" s="1">
        <v>0.67208672086720866</v>
      </c>
      <c r="I1921" s="10">
        <v>121</v>
      </c>
      <c r="J1921" s="14">
        <f>IF(H1921&lt;J$2,1,0)</f>
        <v>0</v>
      </c>
    </row>
    <row r="1922" spans="1:10" x14ac:dyDescent="0.25">
      <c r="A1922" s="2" t="s">
        <v>9</v>
      </c>
      <c r="B1922">
        <v>3205</v>
      </c>
      <c r="C1922" t="s">
        <v>1965</v>
      </c>
      <c r="D1922" s="2">
        <v>557528</v>
      </c>
      <c r="E1922" s="2" t="s">
        <v>2016</v>
      </c>
      <c r="F1922" s="6" t="s">
        <v>23</v>
      </c>
      <c r="G1922" s="5">
        <v>1385</v>
      </c>
      <c r="H1922" s="1">
        <v>0.69169675090252702</v>
      </c>
      <c r="I1922" s="10">
        <v>427</v>
      </c>
      <c r="J1922" s="14">
        <f>IF(H1922&lt;J$2,1,0)</f>
        <v>0</v>
      </c>
    </row>
    <row r="1923" spans="1:10" x14ac:dyDescent="0.25">
      <c r="A1923" s="2" t="s">
        <v>9</v>
      </c>
      <c r="B1923">
        <v>3205</v>
      </c>
      <c r="C1923" t="s">
        <v>1965</v>
      </c>
      <c r="D1923" s="2">
        <v>566055</v>
      </c>
      <c r="E1923" s="2" t="s">
        <v>2206</v>
      </c>
      <c r="F1923" s="6" t="s">
        <v>21</v>
      </c>
      <c r="G1923" s="5">
        <v>262</v>
      </c>
      <c r="H1923" s="1">
        <v>0.65267175572519087</v>
      </c>
      <c r="I1923" s="10">
        <v>91</v>
      </c>
      <c r="J1923" s="14">
        <f>IF(H1923&lt;J$2,1,0)</f>
        <v>0</v>
      </c>
    </row>
    <row r="1924" spans="1:10" x14ac:dyDescent="0.25">
      <c r="A1924" s="2" t="s">
        <v>9</v>
      </c>
      <c r="B1924">
        <v>3205</v>
      </c>
      <c r="C1924" t="s">
        <v>1965</v>
      </c>
      <c r="D1924" s="2">
        <v>578061</v>
      </c>
      <c r="E1924" s="2" t="s">
        <v>2253</v>
      </c>
      <c r="F1924" s="6" t="s">
        <v>21</v>
      </c>
      <c r="G1924" s="5">
        <v>53</v>
      </c>
      <c r="H1924" s="1">
        <v>0.81132075471698117</v>
      </c>
      <c r="I1924" s="10">
        <v>10</v>
      </c>
      <c r="J1924" s="14">
        <f>IF(H1924&lt;J$2,1,0)</f>
        <v>0</v>
      </c>
    </row>
    <row r="1925" spans="1:10" x14ac:dyDescent="0.25">
      <c r="A1925" s="2" t="s">
        <v>9</v>
      </c>
      <c r="B1925">
        <v>3205</v>
      </c>
      <c r="C1925" t="s">
        <v>1965</v>
      </c>
      <c r="D1925" s="2">
        <v>578070</v>
      </c>
      <c r="E1925" s="2" t="s">
        <v>2254</v>
      </c>
      <c r="F1925" s="6" t="s">
        <v>21</v>
      </c>
      <c r="G1925" s="5">
        <v>111</v>
      </c>
      <c r="H1925" s="1">
        <v>0.57657657657657657</v>
      </c>
      <c r="I1925" s="10">
        <v>47</v>
      </c>
      <c r="J1925" s="14">
        <f>IF(H1925&lt;J$2,1,0)</f>
        <v>0</v>
      </c>
    </row>
    <row r="1926" spans="1:10" x14ac:dyDescent="0.25">
      <c r="A1926" s="2" t="s">
        <v>9</v>
      </c>
      <c r="B1926">
        <v>3205</v>
      </c>
      <c r="C1926" t="s">
        <v>1965</v>
      </c>
      <c r="D1926" s="2">
        <v>578088</v>
      </c>
      <c r="E1926" s="2" t="s">
        <v>2255</v>
      </c>
      <c r="F1926" s="6" t="s">
        <v>21</v>
      </c>
      <c r="G1926" s="5">
        <v>108</v>
      </c>
      <c r="H1926" s="1">
        <v>0.72222222222222221</v>
      </c>
      <c r="I1926" s="10">
        <v>30</v>
      </c>
      <c r="J1926" s="14">
        <f>IF(H1926&lt;J$2,1,0)</f>
        <v>0</v>
      </c>
    </row>
    <row r="1927" spans="1:10" x14ac:dyDescent="0.25">
      <c r="A1927" s="2" t="s">
        <v>9</v>
      </c>
      <c r="B1927">
        <v>3205</v>
      </c>
      <c r="C1927" t="s">
        <v>1965</v>
      </c>
      <c r="D1927" s="2">
        <v>578240</v>
      </c>
      <c r="E1927" s="2" t="s">
        <v>2258</v>
      </c>
      <c r="F1927" s="6" t="s">
        <v>21</v>
      </c>
      <c r="G1927" s="5">
        <v>101</v>
      </c>
      <c r="H1927" s="1">
        <v>0.5544554455445545</v>
      </c>
      <c r="I1927" s="10">
        <v>45</v>
      </c>
      <c r="J1927" s="14">
        <f>IF(H1927&lt;J$2,1,0)</f>
        <v>1</v>
      </c>
    </row>
    <row r="1928" spans="1:10" x14ac:dyDescent="0.25">
      <c r="A1928" s="2" t="s">
        <v>9</v>
      </c>
      <c r="B1928">
        <v>3205</v>
      </c>
      <c r="C1928" t="s">
        <v>1965</v>
      </c>
      <c r="D1928" s="2">
        <v>578312</v>
      </c>
      <c r="E1928" s="2" t="s">
        <v>2259</v>
      </c>
      <c r="F1928" s="6" t="s">
        <v>21</v>
      </c>
      <c r="G1928" s="5">
        <v>102</v>
      </c>
      <c r="H1928" s="1">
        <v>0.59803921568627449</v>
      </c>
      <c r="I1928" s="10">
        <v>41</v>
      </c>
      <c r="J1928" s="14">
        <f>IF(H1928&lt;J$2,1,0)</f>
        <v>0</v>
      </c>
    </row>
    <row r="1929" spans="1:10" x14ac:dyDescent="0.25">
      <c r="A1929" s="2" t="s">
        <v>9</v>
      </c>
      <c r="B1929">
        <v>3205</v>
      </c>
      <c r="C1929" t="s">
        <v>1965</v>
      </c>
      <c r="D1929" s="2">
        <v>578321</v>
      </c>
      <c r="E1929" s="2" t="s">
        <v>2260</v>
      </c>
      <c r="F1929" s="6" t="s">
        <v>21</v>
      </c>
      <c r="G1929" s="5">
        <v>97</v>
      </c>
      <c r="H1929" s="1">
        <v>0.69072164948453607</v>
      </c>
      <c r="I1929" s="10">
        <v>30</v>
      </c>
      <c r="J1929" s="14">
        <f>IF(H1929&lt;J$2,1,0)</f>
        <v>0</v>
      </c>
    </row>
    <row r="1930" spans="1:10" x14ac:dyDescent="0.25">
      <c r="A1930" s="2" t="s">
        <v>9</v>
      </c>
      <c r="B1930">
        <v>3205</v>
      </c>
      <c r="C1930" t="s">
        <v>1965</v>
      </c>
      <c r="D1930" s="2">
        <v>578461</v>
      </c>
      <c r="E1930" s="2" t="s">
        <v>2263</v>
      </c>
      <c r="F1930" s="6" t="s">
        <v>21</v>
      </c>
      <c r="G1930" s="5">
        <v>56</v>
      </c>
      <c r="H1930" s="1">
        <v>0.625</v>
      </c>
      <c r="I1930" s="10">
        <v>21</v>
      </c>
      <c r="J1930" s="14">
        <f>IF(H1930&lt;J$2,1,0)</f>
        <v>0</v>
      </c>
    </row>
    <row r="1931" spans="1:10" x14ac:dyDescent="0.25">
      <c r="A1931" s="2" t="s">
        <v>9</v>
      </c>
      <c r="B1931">
        <v>3206</v>
      </c>
      <c r="C1931" t="s">
        <v>2102</v>
      </c>
      <c r="D1931" s="2">
        <v>530239</v>
      </c>
      <c r="E1931" s="2" t="s">
        <v>1802</v>
      </c>
      <c r="F1931" s="6" t="s">
        <v>21</v>
      </c>
      <c r="G1931" s="5">
        <v>73</v>
      </c>
      <c r="H1931" s="1">
        <v>0.68493150684931503</v>
      </c>
      <c r="I1931" s="10">
        <v>23</v>
      </c>
      <c r="J1931" s="14">
        <f>IF(H1931&lt;J$2,1,0)</f>
        <v>0</v>
      </c>
    </row>
    <row r="1932" spans="1:10" x14ac:dyDescent="0.25">
      <c r="A1932" s="2" t="s">
        <v>9</v>
      </c>
      <c r="B1932">
        <v>3206</v>
      </c>
      <c r="C1932" t="s">
        <v>2102</v>
      </c>
      <c r="D1932" s="2">
        <v>530247</v>
      </c>
      <c r="E1932" s="2" t="s">
        <v>1803</v>
      </c>
      <c r="F1932" s="6" t="s">
        <v>21</v>
      </c>
      <c r="G1932" s="5">
        <v>114</v>
      </c>
      <c r="H1932" s="1">
        <v>0.69298245614035092</v>
      </c>
      <c r="I1932" s="10">
        <v>35</v>
      </c>
      <c r="J1932" s="14">
        <f>IF(H1932&lt;J$2,1,0)</f>
        <v>0</v>
      </c>
    </row>
    <row r="1933" spans="1:10" x14ac:dyDescent="0.25">
      <c r="A1933" s="2" t="s">
        <v>9</v>
      </c>
      <c r="B1933">
        <v>3206</v>
      </c>
      <c r="C1933" t="s">
        <v>2102</v>
      </c>
      <c r="D1933" s="2">
        <v>530271</v>
      </c>
      <c r="E1933" s="2" t="s">
        <v>1804</v>
      </c>
      <c r="F1933" s="6" t="s">
        <v>21</v>
      </c>
      <c r="G1933" s="5">
        <v>90</v>
      </c>
      <c r="H1933" s="1">
        <v>0.5444444444444444</v>
      </c>
      <c r="I1933" s="10">
        <v>41</v>
      </c>
      <c r="J1933" s="14">
        <f>IF(H1933&lt;J$2,1,0)</f>
        <v>1</v>
      </c>
    </row>
    <row r="1934" spans="1:10" x14ac:dyDescent="0.25">
      <c r="A1934" s="2" t="s">
        <v>9</v>
      </c>
      <c r="B1934">
        <v>3206</v>
      </c>
      <c r="C1934" t="s">
        <v>2102</v>
      </c>
      <c r="D1934" s="2">
        <v>530280</v>
      </c>
      <c r="E1934" s="2" t="s">
        <v>1805</v>
      </c>
      <c r="F1934" s="6" t="s">
        <v>21</v>
      </c>
      <c r="G1934" s="5">
        <v>190</v>
      </c>
      <c r="H1934" s="1">
        <v>0.71052631578947367</v>
      </c>
      <c r="I1934" s="10">
        <v>55</v>
      </c>
      <c r="J1934" s="14">
        <f>IF(H1934&lt;J$2,1,0)</f>
        <v>0</v>
      </c>
    </row>
    <row r="1935" spans="1:10" x14ac:dyDescent="0.25">
      <c r="A1935" s="2" t="s">
        <v>9</v>
      </c>
      <c r="B1935">
        <v>3206</v>
      </c>
      <c r="C1935" t="s">
        <v>2102</v>
      </c>
      <c r="D1935" s="2">
        <v>530336</v>
      </c>
      <c r="E1935" s="2" t="s">
        <v>1807</v>
      </c>
      <c r="F1935" s="6" t="s">
        <v>21</v>
      </c>
      <c r="G1935" s="5">
        <v>222</v>
      </c>
      <c r="H1935" s="1">
        <v>0.66666666666666663</v>
      </c>
      <c r="I1935" s="10">
        <v>74</v>
      </c>
      <c r="J1935" s="14">
        <f>IF(H1935&lt;J$2,1,0)</f>
        <v>0</v>
      </c>
    </row>
    <row r="1936" spans="1:10" x14ac:dyDescent="0.25">
      <c r="A1936" s="2" t="s">
        <v>9</v>
      </c>
      <c r="B1936">
        <v>3206</v>
      </c>
      <c r="C1936" t="s">
        <v>2102</v>
      </c>
      <c r="D1936" s="2">
        <v>553603</v>
      </c>
      <c r="E1936" s="2" t="s">
        <v>1908</v>
      </c>
      <c r="F1936" s="6" t="s">
        <v>21</v>
      </c>
      <c r="G1936" s="5">
        <v>33</v>
      </c>
      <c r="H1936" s="1">
        <v>0.78787878787878785</v>
      </c>
      <c r="I1936" s="10">
        <v>7</v>
      </c>
      <c r="J1936" s="14">
        <f>IF(H1936&lt;J$2,1,0)</f>
        <v>0</v>
      </c>
    </row>
    <row r="1937" spans="1:10" x14ac:dyDescent="0.25">
      <c r="A1937" s="2" t="s">
        <v>9</v>
      </c>
      <c r="B1937">
        <v>3206</v>
      </c>
      <c r="C1937" t="s">
        <v>2102</v>
      </c>
      <c r="D1937" s="2">
        <v>558656</v>
      </c>
      <c r="E1937" s="2" t="s">
        <v>2075</v>
      </c>
      <c r="F1937" s="6" t="s">
        <v>21</v>
      </c>
      <c r="G1937" s="5">
        <v>562</v>
      </c>
      <c r="H1937" s="1">
        <v>0.64234875444839856</v>
      </c>
      <c r="I1937" s="10">
        <v>201</v>
      </c>
      <c r="J1937" s="14">
        <f>IF(H1937&lt;J$2,1,0)</f>
        <v>0</v>
      </c>
    </row>
    <row r="1938" spans="1:10" x14ac:dyDescent="0.25">
      <c r="A1938" s="2" t="s">
        <v>9</v>
      </c>
      <c r="B1938">
        <v>3206</v>
      </c>
      <c r="C1938" t="s">
        <v>2102</v>
      </c>
      <c r="D1938" s="2">
        <v>558770</v>
      </c>
      <c r="E1938" s="2" t="s">
        <v>2080</v>
      </c>
      <c r="F1938" s="6" t="s">
        <v>21</v>
      </c>
      <c r="G1938" s="5">
        <v>344</v>
      </c>
      <c r="H1938" s="1">
        <v>0.70058139534883723</v>
      </c>
      <c r="I1938" s="10">
        <v>103</v>
      </c>
      <c r="J1938" s="14">
        <f>IF(H1938&lt;J$2,1,0)</f>
        <v>0</v>
      </c>
    </row>
    <row r="1939" spans="1:10" x14ac:dyDescent="0.25">
      <c r="A1939" s="2" t="s">
        <v>9</v>
      </c>
      <c r="B1939">
        <v>3206</v>
      </c>
      <c r="C1939" t="s">
        <v>2102</v>
      </c>
      <c r="D1939" s="2">
        <v>558796</v>
      </c>
      <c r="E1939" s="2" t="s">
        <v>2082</v>
      </c>
      <c r="F1939" s="6" t="s">
        <v>21</v>
      </c>
      <c r="G1939" s="5">
        <v>391</v>
      </c>
      <c r="H1939" s="1">
        <v>0.72378516624040923</v>
      </c>
      <c r="I1939" s="10">
        <v>108</v>
      </c>
      <c r="J1939" s="14">
        <f>IF(H1939&lt;J$2,1,0)</f>
        <v>0</v>
      </c>
    </row>
    <row r="1940" spans="1:10" x14ac:dyDescent="0.25">
      <c r="A1940" s="2" t="s">
        <v>9</v>
      </c>
      <c r="B1940">
        <v>3206</v>
      </c>
      <c r="C1940" t="s">
        <v>2102</v>
      </c>
      <c r="D1940" s="2">
        <v>558800</v>
      </c>
      <c r="E1940" s="2" t="s">
        <v>2083</v>
      </c>
      <c r="F1940" s="6" t="s">
        <v>21</v>
      </c>
      <c r="G1940" s="5">
        <v>53</v>
      </c>
      <c r="H1940" s="1">
        <v>0.67924528301886788</v>
      </c>
      <c r="I1940" s="10">
        <v>17</v>
      </c>
      <c r="J1940" s="14">
        <f>IF(H1940&lt;J$2,1,0)</f>
        <v>0</v>
      </c>
    </row>
    <row r="1941" spans="1:10" x14ac:dyDescent="0.25">
      <c r="A1941" s="2" t="s">
        <v>9</v>
      </c>
      <c r="B1941">
        <v>3206</v>
      </c>
      <c r="C1941" t="s">
        <v>2102</v>
      </c>
      <c r="D1941" s="2">
        <v>558877</v>
      </c>
      <c r="E1941" s="2" t="s">
        <v>2087</v>
      </c>
      <c r="F1941" s="6" t="s">
        <v>21</v>
      </c>
      <c r="G1941" s="5">
        <v>499</v>
      </c>
      <c r="H1941" s="1">
        <v>0.73947895791583163</v>
      </c>
      <c r="I1941" s="10">
        <v>130</v>
      </c>
      <c r="J1941" s="14">
        <f>IF(H1941&lt;J$2,1,0)</f>
        <v>0</v>
      </c>
    </row>
    <row r="1942" spans="1:10" x14ac:dyDescent="0.25">
      <c r="A1942" s="2" t="s">
        <v>9</v>
      </c>
      <c r="B1942">
        <v>3206</v>
      </c>
      <c r="C1942" t="s">
        <v>2102</v>
      </c>
      <c r="D1942" s="2">
        <v>558931</v>
      </c>
      <c r="E1942" s="2" t="s">
        <v>2090</v>
      </c>
      <c r="F1942" s="6" t="s">
        <v>21</v>
      </c>
      <c r="G1942" s="5">
        <v>212</v>
      </c>
      <c r="H1942" s="1">
        <v>0.75943396226415094</v>
      </c>
      <c r="I1942" s="10">
        <v>51</v>
      </c>
      <c r="J1942" s="14">
        <f>IF(H1942&lt;J$2,1,0)</f>
        <v>0</v>
      </c>
    </row>
    <row r="1943" spans="1:10" x14ac:dyDescent="0.25">
      <c r="A1943" s="2" t="s">
        <v>9</v>
      </c>
      <c r="B1943">
        <v>3206</v>
      </c>
      <c r="C1943" t="s">
        <v>2102</v>
      </c>
      <c r="D1943" s="2">
        <v>558974</v>
      </c>
      <c r="E1943" s="2" t="s">
        <v>2093</v>
      </c>
      <c r="F1943" s="6" t="s">
        <v>21</v>
      </c>
      <c r="G1943" s="5">
        <v>199</v>
      </c>
      <c r="H1943" s="1">
        <v>0.65829145728643212</v>
      </c>
      <c r="I1943" s="10">
        <v>68</v>
      </c>
      <c r="J1943" s="14">
        <f>IF(H1943&lt;J$2,1,0)</f>
        <v>0</v>
      </c>
    </row>
    <row r="1944" spans="1:10" x14ac:dyDescent="0.25">
      <c r="A1944" s="2" t="s">
        <v>9</v>
      </c>
      <c r="B1944">
        <v>3206</v>
      </c>
      <c r="C1944" t="s">
        <v>2102</v>
      </c>
      <c r="D1944" s="2">
        <v>558982</v>
      </c>
      <c r="E1944" s="2" t="s">
        <v>2094</v>
      </c>
      <c r="F1944" s="6" t="s">
        <v>21</v>
      </c>
      <c r="G1944" s="5">
        <v>119</v>
      </c>
      <c r="H1944" s="1">
        <v>0.65546218487394958</v>
      </c>
      <c r="I1944" s="10">
        <v>41</v>
      </c>
      <c r="J1944" s="14">
        <f>IF(H1944&lt;J$2,1,0)</f>
        <v>0</v>
      </c>
    </row>
    <row r="1945" spans="1:10" x14ac:dyDescent="0.25">
      <c r="A1945" s="2" t="s">
        <v>9</v>
      </c>
      <c r="B1945">
        <v>3206</v>
      </c>
      <c r="C1945" t="s">
        <v>2102</v>
      </c>
      <c r="D1945" s="2">
        <v>559008</v>
      </c>
      <c r="E1945" s="2" t="s">
        <v>2096</v>
      </c>
      <c r="F1945" s="6" t="s">
        <v>44</v>
      </c>
      <c r="G1945" s="5">
        <v>2556</v>
      </c>
      <c r="H1945" s="1">
        <v>0.71557120500782467</v>
      </c>
      <c r="I1945" s="10">
        <v>727</v>
      </c>
      <c r="J1945" s="14">
        <f>IF(H1945&lt;J$2,1,0)</f>
        <v>0</v>
      </c>
    </row>
    <row r="1946" spans="1:10" x14ac:dyDescent="0.25">
      <c r="A1946" s="2" t="s">
        <v>9</v>
      </c>
      <c r="B1946">
        <v>3206</v>
      </c>
      <c r="C1946" t="s">
        <v>2102</v>
      </c>
      <c r="D1946" s="2">
        <v>559024</v>
      </c>
      <c r="E1946" s="2" t="s">
        <v>2097</v>
      </c>
      <c r="F1946" s="6" t="s">
        <v>21</v>
      </c>
      <c r="G1946" s="5">
        <v>109</v>
      </c>
      <c r="H1946" s="1">
        <v>0.72477064220183485</v>
      </c>
      <c r="I1946" s="10">
        <v>30</v>
      </c>
      <c r="J1946" s="14">
        <f>IF(H1946&lt;J$2,1,0)</f>
        <v>0</v>
      </c>
    </row>
    <row r="1947" spans="1:10" x14ac:dyDescent="0.25">
      <c r="A1947" s="2" t="s">
        <v>9</v>
      </c>
      <c r="B1947">
        <v>3206</v>
      </c>
      <c r="C1947" t="s">
        <v>2102</v>
      </c>
      <c r="D1947" s="2">
        <v>559032</v>
      </c>
      <c r="E1947" s="2" t="s">
        <v>2098</v>
      </c>
      <c r="F1947" s="6" t="s">
        <v>21</v>
      </c>
      <c r="G1947" s="5">
        <v>116</v>
      </c>
      <c r="H1947" s="1">
        <v>0.63793103448275867</v>
      </c>
      <c r="I1947" s="10">
        <v>42</v>
      </c>
      <c r="J1947" s="14">
        <f>IF(H1947&lt;J$2,1,0)</f>
        <v>0</v>
      </c>
    </row>
    <row r="1948" spans="1:10" x14ac:dyDescent="0.25">
      <c r="A1948" s="2" t="s">
        <v>9</v>
      </c>
      <c r="B1948">
        <v>3206</v>
      </c>
      <c r="C1948" t="s">
        <v>2102</v>
      </c>
      <c r="D1948" s="2">
        <v>559041</v>
      </c>
      <c r="E1948" s="2" t="s">
        <v>2099</v>
      </c>
      <c r="F1948" s="6" t="s">
        <v>21</v>
      </c>
      <c r="G1948" s="5">
        <v>505</v>
      </c>
      <c r="H1948" s="1">
        <v>0.73069306930693068</v>
      </c>
      <c r="I1948" s="10">
        <v>136</v>
      </c>
      <c r="J1948" s="14">
        <f>IF(H1948&lt;J$2,1,0)</f>
        <v>0</v>
      </c>
    </row>
    <row r="1949" spans="1:10" x14ac:dyDescent="0.25">
      <c r="A1949" s="2" t="s">
        <v>9</v>
      </c>
      <c r="B1949">
        <v>3206</v>
      </c>
      <c r="C1949" t="s">
        <v>2102</v>
      </c>
      <c r="D1949" s="2">
        <v>559067</v>
      </c>
      <c r="E1949" s="2" t="s">
        <v>2101</v>
      </c>
      <c r="F1949" s="6" t="s">
        <v>23</v>
      </c>
      <c r="G1949" s="5">
        <v>1236</v>
      </c>
      <c r="H1949" s="1">
        <v>0.70145631067961167</v>
      </c>
      <c r="I1949" s="10">
        <v>369</v>
      </c>
      <c r="J1949" s="14">
        <f>IF(H1949&lt;J$2,1,0)</f>
        <v>0</v>
      </c>
    </row>
    <row r="1950" spans="1:10" x14ac:dyDescent="0.25">
      <c r="A1950" s="2" t="s">
        <v>9</v>
      </c>
      <c r="B1950">
        <v>3206</v>
      </c>
      <c r="C1950" t="s">
        <v>2102</v>
      </c>
      <c r="D1950" s="2">
        <v>559075</v>
      </c>
      <c r="E1950" s="2" t="s">
        <v>2102</v>
      </c>
      <c r="F1950" s="6" t="s">
        <v>44</v>
      </c>
      <c r="G1950" s="5">
        <v>2913</v>
      </c>
      <c r="H1950" s="1">
        <v>0.72742876759354613</v>
      </c>
      <c r="I1950" s="10">
        <v>794</v>
      </c>
      <c r="J1950" s="14">
        <f>IF(H1950&lt;J$2,1,0)</f>
        <v>0</v>
      </c>
    </row>
    <row r="1951" spans="1:10" x14ac:dyDescent="0.25">
      <c r="A1951" s="2" t="s">
        <v>9</v>
      </c>
      <c r="B1951">
        <v>3206</v>
      </c>
      <c r="C1951" t="s">
        <v>2102</v>
      </c>
      <c r="D1951" s="2">
        <v>559202</v>
      </c>
      <c r="E1951" s="2" t="s">
        <v>2111</v>
      </c>
      <c r="F1951" s="6" t="s">
        <v>23</v>
      </c>
      <c r="G1951" s="5">
        <v>996</v>
      </c>
      <c r="H1951" s="1">
        <v>0.74397590361445787</v>
      </c>
      <c r="I1951" s="10">
        <v>255</v>
      </c>
      <c r="J1951" s="14">
        <f>IF(H1951&lt;J$2,1,0)</f>
        <v>0</v>
      </c>
    </row>
    <row r="1952" spans="1:10" x14ac:dyDescent="0.25">
      <c r="A1952" s="2" t="s">
        <v>9</v>
      </c>
      <c r="B1952">
        <v>3206</v>
      </c>
      <c r="C1952" t="s">
        <v>2102</v>
      </c>
      <c r="D1952" s="2">
        <v>559237</v>
      </c>
      <c r="E1952" s="2" t="s">
        <v>2113</v>
      </c>
      <c r="F1952" s="6" t="s">
        <v>21</v>
      </c>
      <c r="G1952" s="5">
        <v>458</v>
      </c>
      <c r="H1952" s="1">
        <v>0.79257641921397382</v>
      </c>
      <c r="I1952" s="10">
        <v>95</v>
      </c>
      <c r="J1952" s="14">
        <f>IF(H1952&lt;J$2,1,0)</f>
        <v>0</v>
      </c>
    </row>
    <row r="1953" spans="1:10" x14ac:dyDescent="0.25">
      <c r="A1953" s="2" t="s">
        <v>9</v>
      </c>
      <c r="B1953">
        <v>3206</v>
      </c>
      <c r="C1953" t="s">
        <v>2102</v>
      </c>
      <c r="D1953" s="2">
        <v>559245</v>
      </c>
      <c r="E1953" s="2" t="s">
        <v>2114</v>
      </c>
      <c r="F1953" s="6" t="s">
        <v>21</v>
      </c>
      <c r="G1953" s="5">
        <v>281</v>
      </c>
      <c r="H1953" s="1">
        <v>0.68327402135231319</v>
      </c>
      <c r="I1953" s="10">
        <v>89</v>
      </c>
      <c r="J1953" s="14">
        <f>IF(H1953&lt;J$2,1,0)</f>
        <v>0</v>
      </c>
    </row>
    <row r="1954" spans="1:10" x14ac:dyDescent="0.25">
      <c r="A1954" s="2" t="s">
        <v>9</v>
      </c>
      <c r="B1954">
        <v>3206</v>
      </c>
      <c r="C1954" t="s">
        <v>2102</v>
      </c>
      <c r="D1954" s="2">
        <v>559261</v>
      </c>
      <c r="E1954" s="2" t="s">
        <v>2116</v>
      </c>
      <c r="F1954" s="6" t="s">
        <v>21</v>
      </c>
      <c r="G1954" s="5">
        <v>552</v>
      </c>
      <c r="H1954" s="1">
        <v>0.62862318840579712</v>
      </c>
      <c r="I1954" s="10">
        <v>205</v>
      </c>
      <c r="J1954" s="14">
        <f>IF(H1954&lt;J$2,1,0)</f>
        <v>0</v>
      </c>
    </row>
    <row r="1955" spans="1:10" x14ac:dyDescent="0.25">
      <c r="A1955" s="2" t="s">
        <v>9</v>
      </c>
      <c r="B1955">
        <v>3206</v>
      </c>
      <c r="C1955" t="s">
        <v>2102</v>
      </c>
      <c r="D1955" s="2">
        <v>559318</v>
      </c>
      <c r="E1955" s="2" t="s">
        <v>2120</v>
      </c>
      <c r="F1955" s="6" t="s">
        <v>21</v>
      </c>
      <c r="G1955" s="5">
        <v>462</v>
      </c>
      <c r="H1955" s="1">
        <v>0.72510822510822515</v>
      </c>
      <c r="I1955" s="10">
        <v>127</v>
      </c>
      <c r="J1955" s="14">
        <f>IF(H1955&lt;J$2,1,0)</f>
        <v>0</v>
      </c>
    </row>
    <row r="1956" spans="1:10" x14ac:dyDescent="0.25">
      <c r="A1956" s="2" t="s">
        <v>9</v>
      </c>
      <c r="B1956">
        <v>3206</v>
      </c>
      <c r="C1956" t="s">
        <v>2102</v>
      </c>
      <c r="D1956" s="2">
        <v>559351</v>
      </c>
      <c r="E1956" s="2" t="s">
        <v>2123</v>
      </c>
      <c r="F1956" s="6" t="s">
        <v>44</v>
      </c>
      <c r="G1956" s="5">
        <v>2330</v>
      </c>
      <c r="H1956" s="1">
        <v>0.70600858369098718</v>
      </c>
      <c r="I1956" s="10">
        <v>685</v>
      </c>
      <c r="J1956" s="14">
        <f>IF(H1956&lt;J$2,1,0)</f>
        <v>0</v>
      </c>
    </row>
    <row r="1957" spans="1:10" x14ac:dyDescent="0.25">
      <c r="A1957" s="2" t="s">
        <v>9</v>
      </c>
      <c r="B1957">
        <v>3206</v>
      </c>
      <c r="C1957" t="s">
        <v>2102</v>
      </c>
      <c r="D1957" s="2">
        <v>559431</v>
      </c>
      <c r="E1957" s="2" t="s">
        <v>2128</v>
      </c>
      <c r="F1957" s="6" t="s">
        <v>21</v>
      </c>
      <c r="G1957" s="5">
        <v>474</v>
      </c>
      <c r="H1957" s="1">
        <v>0.69831223628691985</v>
      </c>
      <c r="I1957" s="10">
        <v>143</v>
      </c>
      <c r="J1957" s="14">
        <f>IF(H1957&lt;J$2,1,0)</f>
        <v>0</v>
      </c>
    </row>
    <row r="1958" spans="1:10" x14ac:dyDescent="0.25">
      <c r="A1958" s="2" t="s">
        <v>9</v>
      </c>
      <c r="B1958">
        <v>3206</v>
      </c>
      <c r="C1958" t="s">
        <v>2102</v>
      </c>
      <c r="D1958" s="2">
        <v>559482</v>
      </c>
      <c r="E1958" s="2" t="s">
        <v>2129</v>
      </c>
      <c r="F1958" s="6" t="s">
        <v>21</v>
      </c>
      <c r="G1958" s="5">
        <v>91</v>
      </c>
      <c r="H1958" s="1">
        <v>0.67032967032967028</v>
      </c>
      <c r="I1958" s="10">
        <v>30</v>
      </c>
      <c r="J1958" s="14">
        <f>IF(H1958&lt;J$2,1,0)</f>
        <v>0</v>
      </c>
    </row>
    <row r="1959" spans="1:10" x14ac:dyDescent="0.25">
      <c r="A1959" s="2" t="s">
        <v>9</v>
      </c>
      <c r="B1959">
        <v>3206</v>
      </c>
      <c r="C1959" t="s">
        <v>2102</v>
      </c>
      <c r="D1959" s="2">
        <v>559695</v>
      </c>
      <c r="E1959" s="2" t="s">
        <v>2141</v>
      </c>
      <c r="F1959" s="6" t="s">
        <v>23</v>
      </c>
      <c r="G1959" s="5">
        <v>1126</v>
      </c>
      <c r="H1959" s="1">
        <v>0.66163410301953818</v>
      </c>
      <c r="I1959" s="10">
        <v>381</v>
      </c>
      <c r="J1959" s="14">
        <f>IF(H1959&lt;J$2,1,0)</f>
        <v>0</v>
      </c>
    </row>
    <row r="1960" spans="1:10" x14ac:dyDescent="0.25">
      <c r="A1960" s="2" t="s">
        <v>9</v>
      </c>
      <c r="B1960">
        <v>3206</v>
      </c>
      <c r="C1960" t="s">
        <v>2102</v>
      </c>
      <c r="D1960" s="2">
        <v>566390</v>
      </c>
      <c r="E1960" s="2" t="s">
        <v>2222</v>
      </c>
      <c r="F1960" s="6" t="s">
        <v>21</v>
      </c>
      <c r="G1960" s="5">
        <v>63</v>
      </c>
      <c r="H1960" s="1">
        <v>0.73015873015873012</v>
      </c>
      <c r="I1960" s="10">
        <v>17</v>
      </c>
      <c r="J1960" s="14">
        <f>IF(H1960&lt;J$2,1,0)</f>
        <v>0</v>
      </c>
    </row>
    <row r="1961" spans="1:10" x14ac:dyDescent="0.25">
      <c r="A1961" s="2" t="s">
        <v>9</v>
      </c>
      <c r="B1961">
        <v>3206</v>
      </c>
      <c r="C1961" t="s">
        <v>2102</v>
      </c>
      <c r="D1961" s="2">
        <v>566420</v>
      </c>
      <c r="E1961" s="2" t="s">
        <v>2223</v>
      </c>
      <c r="F1961" s="6" t="s">
        <v>21</v>
      </c>
      <c r="G1961" s="5">
        <v>186</v>
      </c>
      <c r="H1961" s="1">
        <v>0.72043010752688175</v>
      </c>
      <c r="I1961" s="10">
        <v>52</v>
      </c>
      <c r="J1961" s="14">
        <f>IF(H1961&lt;J$2,1,0)</f>
        <v>0</v>
      </c>
    </row>
    <row r="1962" spans="1:10" x14ac:dyDescent="0.25">
      <c r="A1962" s="2" t="s">
        <v>9</v>
      </c>
      <c r="B1962">
        <v>3206</v>
      </c>
      <c r="C1962" t="s">
        <v>2102</v>
      </c>
      <c r="D1962" s="2">
        <v>566446</v>
      </c>
      <c r="E1962" s="2" t="s">
        <v>2224</v>
      </c>
      <c r="F1962" s="6" t="s">
        <v>21</v>
      </c>
      <c r="G1962" s="5">
        <v>223</v>
      </c>
      <c r="H1962" s="1">
        <v>0.67264573991031396</v>
      </c>
      <c r="I1962" s="10">
        <v>73</v>
      </c>
      <c r="J1962" s="14">
        <f>IF(H1962&lt;J$2,1,0)</f>
        <v>0</v>
      </c>
    </row>
    <row r="1963" spans="1:10" x14ac:dyDescent="0.25">
      <c r="A1963" s="2" t="s">
        <v>9</v>
      </c>
      <c r="B1963">
        <v>3206</v>
      </c>
      <c r="C1963" t="s">
        <v>2102</v>
      </c>
      <c r="D1963" s="2">
        <v>566471</v>
      </c>
      <c r="E1963" s="2" t="s">
        <v>2226</v>
      </c>
      <c r="F1963" s="6" t="s">
        <v>21</v>
      </c>
      <c r="G1963" s="5">
        <v>104</v>
      </c>
      <c r="H1963" s="1">
        <v>0.78846153846153844</v>
      </c>
      <c r="I1963" s="10">
        <v>22</v>
      </c>
      <c r="J1963" s="14">
        <f>IF(H1963&lt;J$2,1,0)</f>
        <v>0</v>
      </c>
    </row>
    <row r="1964" spans="1:10" x14ac:dyDescent="0.25">
      <c r="A1964" s="2" t="s">
        <v>9</v>
      </c>
      <c r="B1964">
        <v>3206</v>
      </c>
      <c r="C1964" t="s">
        <v>2102</v>
      </c>
      <c r="D1964" s="2">
        <v>566489</v>
      </c>
      <c r="E1964" s="2" t="s">
        <v>2227</v>
      </c>
      <c r="F1964" s="6" t="s">
        <v>21</v>
      </c>
      <c r="G1964" s="5">
        <v>60</v>
      </c>
      <c r="H1964" s="1">
        <v>0.76666666666666672</v>
      </c>
      <c r="I1964" s="10">
        <v>14</v>
      </c>
      <c r="J1964" s="14">
        <f>IF(H1964&lt;J$2,1,0)</f>
        <v>0</v>
      </c>
    </row>
    <row r="1965" spans="1:10" x14ac:dyDescent="0.25">
      <c r="A1965" s="2" t="s">
        <v>9</v>
      </c>
      <c r="B1965">
        <v>3206</v>
      </c>
      <c r="C1965" t="s">
        <v>2102</v>
      </c>
      <c r="D1965" s="2">
        <v>566497</v>
      </c>
      <c r="E1965" s="2" t="s">
        <v>2228</v>
      </c>
      <c r="F1965" s="6" t="s">
        <v>21</v>
      </c>
      <c r="G1965" s="5">
        <v>45</v>
      </c>
      <c r="H1965" s="1">
        <v>0.8</v>
      </c>
      <c r="I1965" s="10">
        <v>9</v>
      </c>
      <c r="J1965" s="14">
        <f>IF(H1965&lt;J$2,1,0)</f>
        <v>0</v>
      </c>
    </row>
    <row r="1966" spans="1:10" x14ac:dyDescent="0.25">
      <c r="A1966" s="2" t="s">
        <v>9</v>
      </c>
      <c r="B1966">
        <v>3206</v>
      </c>
      <c r="C1966" t="s">
        <v>2102</v>
      </c>
      <c r="D1966" s="2">
        <v>566632</v>
      </c>
      <c r="E1966" s="2" t="s">
        <v>2231</v>
      </c>
      <c r="F1966" s="6" t="s">
        <v>21</v>
      </c>
      <c r="G1966" s="5">
        <v>73</v>
      </c>
      <c r="H1966" s="1">
        <v>0.63013698630136983</v>
      </c>
      <c r="I1966" s="10">
        <v>27</v>
      </c>
      <c r="J1966" s="14">
        <f>IF(H1966&lt;J$2,1,0)</f>
        <v>0</v>
      </c>
    </row>
    <row r="1967" spans="1:10" x14ac:dyDescent="0.25">
      <c r="A1967" s="2" t="s">
        <v>9</v>
      </c>
      <c r="B1967">
        <v>3206</v>
      </c>
      <c r="C1967" t="s">
        <v>2102</v>
      </c>
      <c r="D1967" s="2">
        <v>566730</v>
      </c>
      <c r="E1967" s="2" t="s">
        <v>2236</v>
      </c>
      <c r="F1967" s="6" t="s">
        <v>21</v>
      </c>
      <c r="G1967" s="5">
        <v>47</v>
      </c>
      <c r="H1967" s="1">
        <v>0.74468085106382975</v>
      </c>
      <c r="I1967" s="10">
        <v>12</v>
      </c>
      <c r="J1967" s="14">
        <f>IF(H1967&lt;J$2,1,0)</f>
        <v>0</v>
      </c>
    </row>
    <row r="1968" spans="1:10" x14ac:dyDescent="0.25">
      <c r="A1968" s="2" t="s">
        <v>9</v>
      </c>
      <c r="B1968">
        <v>3206</v>
      </c>
      <c r="C1968" t="s">
        <v>2102</v>
      </c>
      <c r="D1968" s="2">
        <v>566748</v>
      </c>
      <c r="E1968" s="2" t="s">
        <v>2237</v>
      </c>
      <c r="F1968" s="6" t="s">
        <v>21</v>
      </c>
      <c r="G1968" s="5">
        <v>53</v>
      </c>
      <c r="H1968" s="1">
        <v>0.77358490566037741</v>
      </c>
      <c r="I1968" s="10">
        <v>12</v>
      </c>
      <c r="J1968" s="14">
        <f>IF(H1968&lt;J$2,1,0)</f>
        <v>0</v>
      </c>
    </row>
    <row r="1969" spans="1:10" x14ac:dyDescent="0.25">
      <c r="A1969" s="2" t="s">
        <v>9</v>
      </c>
      <c r="B1969">
        <v>3206</v>
      </c>
      <c r="C1969" t="s">
        <v>2102</v>
      </c>
      <c r="D1969" s="2">
        <v>566781</v>
      </c>
      <c r="E1969" s="2" t="s">
        <v>2240</v>
      </c>
      <c r="F1969" s="6" t="s">
        <v>21</v>
      </c>
      <c r="G1969" s="5">
        <v>55</v>
      </c>
      <c r="H1969" s="1">
        <v>0.54545454545454541</v>
      </c>
      <c r="I1969" s="10">
        <v>25</v>
      </c>
      <c r="J1969" s="14">
        <f>IF(H1969&lt;J$2,1,0)</f>
        <v>1</v>
      </c>
    </row>
    <row r="1970" spans="1:10" x14ac:dyDescent="0.25">
      <c r="A1970" s="2" t="s">
        <v>9</v>
      </c>
      <c r="B1970">
        <v>3206</v>
      </c>
      <c r="C1970" t="s">
        <v>2102</v>
      </c>
      <c r="D1970" s="2">
        <v>566969</v>
      </c>
      <c r="E1970" s="2" t="s">
        <v>2249</v>
      </c>
      <c r="F1970" s="6" t="s">
        <v>21</v>
      </c>
      <c r="G1970" s="5">
        <v>378</v>
      </c>
      <c r="H1970" s="1">
        <v>0.74338624338624337</v>
      </c>
      <c r="I1970" s="10">
        <v>97</v>
      </c>
      <c r="J1970" s="14">
        <f>IF(H1970&lt;J$2,1,0)</f>
        <v>0</v>
      </c>
    </row>
    <row r="1971" spans="1:10" x14ac:dyDescent="0.25">
      <c r="A1971" s="2" t="s">
        <v>9</v>
      </c>
      <c r="B1971">
        <v>3206</v>
      </c>
      <c r="C1971" t="s">
        <v>2102</v>
      </c>
      <c r="D1971" s="2">
        <v>578665</v>
      </c>
      <c r="E1971" s="2" t="s">
        <v>2273</v>
      </c>
      <c r="F1971" s="6" t="s">
        <v>21</v>
      </c>
      <c r="G1971" s="5">
        <v>120</v>
      </c>
      <c r="H1971" s="1">
        <v>0.66666666666666663</v>
      </c>
      <c r="I1971" s="10">
        <v>40</v>
      </c>
      <c r="J1971" s="14">
        <f>IF(H1971&lt;J$2,1,0)</f>
        <v>0</v>
      </c>
    </row>
    <row r="1972" spans="1:10" x14ac:dyDescent="0.25">
      <c r="A1972" s="2" t="s">
        <v>9</v>
      </c>
      <c r="B1972">
        <v>3206</v>
      </c>
      <c r="C1972" t="s">
        <v>2102</v>
      </c>
      <c r="D1972" s="2">
        <v>578771</v>
      </c>
      <c r="E1972" s="2" t="s">
        <v>2274</v>
      </c>
      <c r="F1972" s="6" t="s">
        <v>21</v>
      </c>
      <c r="G1972" s="5">
        <v>102</v>
      </c>
      <c r="H1972" s="1">
        <v>0.60784313725490191</v>
      </c>
      <c r="I1972" s="10">
        <v>40</v>
      </c>
      <c r="J1972" s="14">
        <f>IF(H1972&lt;J$2,1,0)</f>
        <v>0</v>
      </c>
    </row>
    <row r="1973" spans="1:10" x14ac:dyDescent="0.25">
      <c r="A1973" s="2" t="s">
        <v>9</v>
      </c>
      <c r="B1973">
        <v>3206</v>
      </c>
      <c r="C1973" t="s">
        <v>2102</v>
      </c>
      <c r="D1973" s="2">
        <v>578797</v>
      </c>
      <c r="E1973" s="2" t="s">
        <v>2275</v>
      </c>
      <c r="F1973" s="6" t="s">
        <v>21</v>
      </c>
      <c r="G1973" s="5">
        <v>100</v>
      </c>
      <c r="H1973" s="1">
        <v>0.7</v>
      </c>
      <c r="I1973" s="10">
        <v>30</v>
      </c>
      <c r="J1973" s="14">
        <f>IF(H1973&lt;J$2,1,0)</f>
        <v>0</v>
      </c>
    </row>
    <row r="1974" spans="1:10" x14ac:dyDescent="0.25">
      <c r="A1974" s="2" t="s">
        <v>9</v>
      </c>
      <c r="B1974">
        <v>3206</v>
      </c>
      <c r="C1974" t="s">
        <v>2102</v>
      </c>
      <c r="D1974" s="2">
        <v>578924</v>
      </c>
      <c r="E1974" s="2" t="s">
        <v>2277</v>
      </c>
      <c r="F1974" s="6" t="s">
        <v>21</v>
      </c>
      <c r="G1974" s="5">
        <v>64</v>
      </c>
      <c r="H1974" s="1">
        <v>0.671875</v>
      </c>
      <c r="I1974" s="10">
        <v>21</v>
      </c>
      <c r="J1974" s="14">
        <f>IF(H1974&lt;J$2,1,0)</f>
        <v>0</v>
      </c>
    </row>
    <row r="1975" spans="1:10" x14ac:dyDescent="0.25">
      <c r="A1975" s="2" t="s">
        <v>9</v>
      </c>
      <c r="B1975">
        <v>3207</v>
      </c>
      <c r="C1975" t="s">
        <v>6291</v>
      </c>
      <c r="D1975" s="2">
        <v>539716</v>
      </c>
      <c r="E1975" s="2" t="s">
        <v>1811</v>
      </c>
      <c r="F1975" s="6" t="s">
        <v>21</v>
      </c>
      <c r="G1975" s="5">
        <v>193</v>
      </c>
      <c r="H1975" s="1">
        <v>0.68393782383419688</v>
      </c>
      <c r="I1975" s="10">
        <v>61</v>
      </c>
      <c r="J1975" s="14">
        <f>IF(H1975&lt;J$2,1,0)</f>
        <v>0</v>
      </c>
    </row>
    <row r="1976" spans="1:10" x14ac:dyDescent="0.25">
      <c r="A1976" s="2" t="s">
        <v>9</v>
      </c>
      <c r="B1976">
        <v>3207</v>
      </c>
      <c r="C1976" t="s">
        <v>6291</v>
      </c>
      <c r="D1976" s="2">
        <v>540102</v>
      </c>
      <c r="E1976" s="2" t="s">
        <v>1820</v>
      </c>
      <c r="F1976" s="6" t="s">
        <v>21</v>
      </c>
      <c r="G1976" s="5">
        <v>93</v>
      </c>
      <c r="H1976" s="1">
        <v>0.77419354838709675</v>
      </c>
      <c r="I1976" s="10">
        <v>21</v>
      </c>
      <c r="J1976" s="14">
        <f>IF(H1976&lt;J$2,1,0)</f>
        <v>0</v>
      </c>
    </row>
    <row r="1977" spans="1:10" x14ac:dyDescent="0.25">
      <c r="A1977" s="2" t="s">
        <v>9</v>
      </c>
      <c r="B1977">
        <v>3207</v>
      </c>
      <c r="C1977" t="s">
        <v>6291</v>
      </c>
      <c r="D1977" s="2">
        <v>540137</v>
      </c>
      <c r="E1977" s="2" t="s">
        <v>1821</v>
      </c>
      <c r="F1977" s="6" t="s">
        <v>21</v>
      </c>
      <c r="G1977" s="5">
        <v>42</v>
      </c>
      <c r="H1977" s="1">
        <v>0.88095238095238093</v>
      </c>
      <c r="I1977" s="10">
        <v>5</v>
      </c>
      <c r="J1977" s="14">
        <f>IF(H1977&lt;J$2,1,0)</f>
        <v>0</v>
      </c>
    </row>
    <row r="1978" spans="1:10" x14ac:dyDescent="0.25">
      <c r="A1978" s="2" t="s">
        <v>9</v>
      </c>
      <c r="B1978">
        <v>3207</v>
      </c>
      <c r="C1978" t="s">
        <v>6291</v>
      </c>
      <c r="D1978" s="2">
        <v>540200</v>
      </c>
      <c r="E1978" s="2" t="s">
        <v>1822</v>
      </c>
      <c r="F1978" s="6" t="s">
        <v>21</v>
      </c>
      <c r="G1978" s="5">
        <v>85</v>
      </c>
      <c r="H1978" s="1">
        <v>0.54117647058823526</v>
      </c>
      <c r="I1978" s="10">
        <v>39</v>
      </c>
      <c r="J1978" s="14">
        <f>IF(H1978&lt;J$2,1,0)</f>
        <v>1</v>
      </c>
    </row>
    <row r="1979" spans="1:10" x14ac:dyDescent="0.25">
      <c r="A1979" s="2" t="s">
        <v>9</v>
      </c>
      <c r="B1979">
        <v>3207</v>
      </c>
      <c r="C1979" t="s">
        <v>6291</v>
      </c>
      <c r="D1979" s="2">
        <v>540307</v>
      </c>
      <c r="E1979" s="2" t="s">
        <v>1826</v>
      </c>
      <c r="F1979" s="6" t="s">
        <v>21</v>
      </c>
      <c r="G1979" s="5">
        <v>185</v>
      </c>
      <c r="H1979" s="1">
        <v>0.25405405405405407</v>
      </c>
      <c r="I1979" s="10">
        <v>138</v>
      </c>
      <c r="J1979" s="14">
        <f>IF(H1979&lt;J$2,1,0)</f>
        <v>1</v>
      </c>
    </row>
    <row r="1980" spans="1:10" x14ac:dyDescent="0.25">
      <c r="A1980" s="2" t="s">
        <v>9</v>
      </c>
      <c r="B1980">
        <v>3207</v>
      </c>
      <c r="C1980" t="s">
        <v>6291</v>
      </c>
      <c r="D1980" s="2">
        <v>540676</v>
      </c>
      <c r="E1980" s="2" t="s">
        <v>1837</v>
      </c>
      <c r="F1980" s="6" t="s">
        <v>21</v>
      </c>
      <c r="G1980" s="5">
        <v>145</v>
      </c>
      <c r="H1980" s="1">
        <v>0.64137931034482754</v>
      </c>
      <c r="I1980" s="10">
        <v>52</v>
      </c>
      <c r="J1980" s="14">
        <f>IF(H1980&lt;J$2,1,0)</f>
        <v>0</v>
      </c>
    </row>
    <row r="1981" spans="1:10" x14ac:dyDescent="0.25">
      <c r="A1981" s="2" t="s">
        <v>9</v>
      </c>
      <c r="B1981">
        <v>3207</v>
      </c>
      <c r="C1981" t="s">
        <v>6291</v>
      </c>
      <c r="D1981" s="2">
        <v>540692</v>
      </c>
      <c r="E1981" s="2" t="s">
        <v>1838</v>
      </c>
      <c r="F1981" s="6" t="s">
        <v>21</v>
      </c>
      <c r="G1981" s="5">
        <v>98</v>
      </c>
      <c r="H1981" s="1">
        <v>0.72448979591836737</v>
      </c>
      <c r="I1981" s="10">
        <v>27</v>
      </c>
      <c r="J1981" s="14">
        <f>IF(H1981&lt;J$2,1,0)</f>
        <v>0</v>
      </c>
    </row>
    <row r="1982" spans="1:10" x14ac:dyDescent="0.25">
      <c r="A1982" s="2" t="s">
        <v>9</v>
      </c>
      <c r="B1982">
        <v>3207</v>
      </c>
      <c r="C1982" t="s">
        <v>6291</v>
      </c>
      <c r="D1982" s="2">
        <v>553565</v>
      </c>
      <c r="E1982" s="2" t="s">
        <v>1904</v>
      </c>
      <c r="F1982" s="6" t="s">
        <v>21</v>
      </c>
      <c r="G1982" s="5">
        <v>38</v>
      </c>
      <c r="H1982" s="1">
        <v>0.78947368421052633</v>
      </c>
      <c r="I1982" s="10">
        <v>8</v>
      </c>
      <c r="J1982" s="14">
        <f>IF(H1982&lt;J$2,1,0)</f>
        <v>0</v>
      </c>
    </row>
    <row r="1983" spans="1:10" x14ac:dyDescent="0.25">
      <c r="A1983" s="2" t="s">
        <v>9</v>
      </c>
      <c r="B1983">
        <v>3207</v>
      </c>
      <c r="C1983" t="s">
        <v>6291</v>
      </c>
      <c r="D1983" s="2">
        <v>557650</v>
      </c>
      <c r="E1983" s="2" t="s">
        <v>2021</v>
      </c>
      <c r="F1983" s="6" t="s">
        <v>21</v>
      </c>
      <c r="G1983" s="5">
        <v>556</v>
      </c>
      <c r="H1983" s="1">
        <v>0.58633093525179858</v>
      </c>
      <c r="I1983" s="10">
        <v>230</v>
      </c>
      <c r="J1983" s="14">
        <f>IF(H1983&lt;J$2,1,0)</f>
        <v>0</v>
      </c>
    </row>
    <row r="1984" spans="1:10" x14ac:dyDescent="0.25">
      <c r="A1984" s="2" t="s">
        <v>9</v>
      </c>
      <c r="B1984">
        <v>3207</v>
      </c>
      <c r="C1984" t="s">
        <v>6291</v>
      </c>
      <c r="D1984" s="2">
        <v>557749</v>
      </c>
      <c r="E1984" s="2" t="s">
        <v>2027</v>
      </c>
      <c r="F1984" s="6" t="s">
        <v>21</v>
      </c>
      <c r="G1984" s="5">
        <v>188</v>
      </c>
      <c r="H1984" s="1">
        <v>0.76063829787234039</v>
      </c>
      <c r="I1984" s="10">
        <v>45</v>
      </c>
      <c r="J1984" s="14">
        <f>IF(H1984&lt;J$2,1,0)</f>
        <v>0</v>
      </c>
    </row>
    <row r="1985" spans="1:10" x14ac:dyDescent="0.25">
      <c r="A1985" s="2" t="s">
        <v>9</v>
      </c>
      <c r="B1985">
        <v>3207</v>
      </c>
      <c r="C1985" t="s">
        <v>6291</v>
      </c>
      <c r="D1985" s="2">
        <v>557862</v>
      </c>
      <c r="E1985" s="2" t="s">
        <v>2033</v>
      </c>
      <c r="F1985" s="6" t="s">
        <v>23</v>
      </c>
      <c r="G1985" s="5">
        <v>1109</v>
      </c>
      <c r="H1985" s="1">
        <v>0.61947700631199276</v>
      </c>
      <c r="I1985" s="10">
        <v>422</v>
      </c>
      <c r="J1985" s="14">
        <f>IF(H1985&lt;J$2,1,0)</f>
        <v>0</v>
      </c>
    </row>
    <row r="1986" spans="1:10" x14ac:dyDescent="0.25">
      <c r="A1986" s="2" t="s">
        <v>9</v>
      </c>
      <c r="B1986">
        <v>3207</v>
      </c>
      <c r="C1986" t="s">
        <v>6291</v>
      </c>
      <c r="D1986" s="2">
        <v>557897</v>
      </c>
      <c r="E1986" s="2" t="s">
        <v>2035</v>
      </c>
      <c r="F1986" s="6" t="s">
        <v>21</v>
      </c>
      <c r="G1986" s="5">
        <v>190</v>
      </c>
      <c r="H1986" s="1">
        <v>0.5736842105263158</v>
      </c>
      <c r="I1986" s="10">
        <v>81</v>
      </c>
      <c r="J1986" s="14">
        <f>IF(H1986&lt;J$2,1,0)</f>
        <v>0</v>
      </c>
    </row>
    <row r="1987" spans="1:10" x14ac:dyDescent="0.25">
      <c r="A1987" s="2" t="s">
        <v>9</v>
      </c>
      <c r="B1987">
        <v>3207</v>
      </c>
      <c r="C1987" t="s">
        <v>6291</v>
      </c>
      <c r="D1987" s="2">
        <v>557943</v>
      </c>
      <c r="E1987" s="2" t="s">
        <v>2036</v>
      </c>
      <c r="F1987" s="6" t="s">
        <v>21</v>
      </c>
      <c r="G1987" s="5">
        <v>92</v>
      </c>
      <c r="H1987" s="1">
        <v>0.61956521739130432</v>
      </c>
      <c r="I1987" s="10">
        <v>35</v>
      </c>
      <c r="J1987" s="14">
        <f>IF(H1987&lt;J$2,1,0)</f>
        <v>0</v>
      </c>
    </row>
    <row r="1988" spans="1:10" x14ac:dyDescent="0.25">
      <c r="A1988" s="2" t="s">
        <v>9</v>
      </c>
      <c r="B1988">
        <v>3207</v>
      </c>
      <c r="C1988" t="s">
        <v>6291</v>
      </c>
      <c r="D1988" s="2">
        <v>558052</v>
      </c>
      <c r="E1988" s="2" t="s">
        <v>2042</v>
      </c>
      <c r="F1988" s="6" t="s">
        <v>21</v>
      </c>
      <c r="G1988" s="5">
        <v>336</v>
      </c>
      <c r="H1988" s="1">
        <v>0.6160714285714286</v>
      </c>
      <c r="I1988" s="10">
        <v>129</v>
      </c>
      <c r="J1988" s="14">
        <f>IF(H1988&lt;J$2,1,0)</f>
        <v>0</v>
      </c>
    </row>
    <row r="1989" spans="1:10" x14ac:dyDescent="0.25">
      <c r="A1989" s="2" t="s">
        <v>9</v>
      </c>
      <c r="B1989">
        <v>3207</v>
      </c>
      <c r="C1989" t="s">
        <v>6291</v>
      </c>
      <c r="D1989" s="2">
        <v>558061</v>
      </c>
      <c r="E1989" s="2" t="s">
        <v>2043</v>
      </c>
      <c r="F1989" s="6" t="s">
        <v>21</v>
      </c>
      <c r="G1989" s="5">
        <v>593</v>
      </c>
      <c r="H1989" s="1">
        <v>0.64249578414839803</v>
      </c>
      <c r="I1989" s="10">
        <v>212</v>
      </c>
      <c r="J1989" s="14">
        <f>IF(H1989&lt;J$2,1,0)</f>
        <v>0</v>
      </c>
    </row>
    <row r="1990" spans="1:10" x14ac:dyDescent="0.25">
      <c r="A1990" s="2" t="s">
        <v>9</v>
      </c>
      <c r="B1990">
        <v>3207</v>
      </c>
      <c r="C1990" t="s">
        <v>6291</v>
      </c>
      <c r="D1990" s="2">
        <v>558079</v>
      </c>
      <c r="E1990" s="2" t="s">
        <v>2044</v>
      </c>
      <c r="F1990" s="6" t="s">
        <v>21</v>
      </c>
      <c r="G1990" s="5">
        <v>52</v>
      </c>
      <c r="H1990" s="1">
        <v>0.65384615384615385</v>
      </c>
      <c r="I1990" s="10">
        <v>18</v>
      </c>
      <c r="J1990" s="14">
        <f>IF(H1990&lt;J$2,1,0)</f>
        <v>0</v>
      </c>
    </row>
    <row r="1991" spans="1:10" x14ac:dyDescent="0.25">
      <c r="A1991" s="2" t="s">
        <v>9</v>
      </c>
      <c r="B1991">
        <v>3207</v>
      </c>
      <c r="C1991" t="s">
        <v>6291</v>
      </c>
      <c r="D1991" s="2">
        <v>558095</v>
      </c>
      <c r="E1991" s="2" t="s">
        <v>2045</v>
      </c>
      <c r="F1991" s="6" t="s">
        <v>21</v>
      </c>
      <c r="G1991" s="5">
        <v>151</v>
      </c>
      <c r="H1991" s="1">
        <v>0.66225165562913912</v>
      </c>
      <c r="I1991" s="10">
        <v>51</v>
      </c>
      <c r="J1991" s="14">
        <f>IF(H1991&lt;J$2,1,0)</f>
        <v>0</v>
      </c>
    </row>
    <row r="1992" spans="1:10" x14ac:dyDescent="0.25">
      <c r="A1992" s="2" t="s">
        <v>9</v>
      </c>
      <c r="B1992">
        <v>3207</v>
      </c>
      <c r="C1992" t="s">
        <v>6291</v>
      </c>
      <c r="D1992" s="2">
        <v>558109</v>
      </c>
      <c r="E1992" s="2" t="s">
        <v>2046</v>
      </c>
      <c r="F1992" s="6" t="s">
        <v>44</v>
      </c>
      <c r="G1992" s="5">
        <v>3109</v>
      </c>
      <c r="H1992" s="1">
        <v>0.63782566741717595</v>
      </c>
      <c r="I1992" s="10">
        <v>1126</v>
      </c>
      <c r="J1992" s="14">
        <f>IF(H1992&lt;J$2,1,0)</f>
        <v>0</v>
      </c>
    </row>
    <row r="1993" spans="1:10" x14ac:dyDescent="0.25">
      <c r="A1993" s="2" t="s">
        <v>9</v>
      </c>
      <c r="B1993">
        <v>3207</v>
      </c>
      <c r="C1993" t="s">
        <v>6291</v>
      </c>
      <c r="D1993" s="2">
        <v>558125</v>
      </c>
      <c r="E1993" s="2" t="s">
        <v>2048</v>
      </c>
      <c r="F1993" s="6" t="s">
        <v>23</v>
      </c>
      <c r="G1993" s="5">
        <v>734</v>
      </c>
      <c r="H1993" s="1">
        <v>0.55449591280653954</v>
      </c>
      <c r="I1993" s="10">
        <v>327</v>
      </c>
      <c r="J1993" s="14">
        <f>IF(H1993&lt;J$2,1,0)</f>
        <v>1</v>
      </c>
    </row>
    <row r="1994" spans="1:10" x14ac:dyDescent="0.25">
      <c r="A1994" s="2" t="s">
        <v>9</v>
      </c>
      <c r="B1994">
        <v>3207</v>
      </c>
      <c r="C1994" t="s">
        <v>6291</v>
      </c>
      <c r="D1994" s="2">
        <v>558184</v>
      </c>
      <c r="E1994" s="2" t="s">
        <v>2051</v>
      </c>
      <c r="F1994" s="6" t="s">
        <v>21</v>
      </c>
      <c r="G1994" s="5">
        <v>295</v>
      </c>
      <c r="H1994" s="1">
        <v>0.70508474576271185</v>
      </c>
      <c r="I1994" s="10">
        <v>87</v>
      </c>
      <c r="J1994" s="14">
        <f>IF(H1994&lt;J$2,1,0)</f>
        <v>0</v>
      </c>
    </row>
    <row r="1995" spans="1:10" x14ac:dyDescent="0.25">
      <c r="A1995" s="2" t="s">
        <v>9</v>
      </c>
      <c r="B1995">
        <v>3207</v>
      </c>
      <c r="C1995" t="s">
        <v>6291</v>
      </c>
      <c r="D1995" s="2">
        <v>558231</v>
      </c>
      <c r="E1995" s="2" t="s">
        <v>2052</v>
      </c>
      <c r="F1995" s="6" t="s">
        <v>21</v>
      </c>
      <c r="G1995" s="5">
        <v>224</v>
      </c>
      <c r="H1995" s="1">
        <v>0.5714285714285714</v>
      </c>
      <c r="I1995" s="10">
        <v>96</v>
      </c>
      <c r="J1995" s="14">
        <f>IF(H1995&lt;J$2,1,0)</f>
        <v>0</v>
      </c>
    </row>
    <row r="1996" spans="1:10" x14ac:dyDescent="0.25">
      <c r="A1996" s="2" t="s">
        <v>9</v>
      </c>
      <c r="B1996">
        <v>3207</v>
      </c>
      <c r="C1996" t="s">
        <v>6291</v>
      </c>
      <c r="D1996" s="2">
        <v>558559</v>
      </c>
      <c r="E1996" s="2" t="s">
        <v>2069</v>
      </c>
      <c r="F1996" s="6" t="s">
        <v>21</v>
      </c>
      <c r="G1996" s="5">
        <v>286</v>
      </c>
      <c r="H1996" s="1">
        <v>0.54545454545454541</v>
      </c>
      <c r="I1996" s="10">
        <v>130</v>
      </c>
      <c r="J1996" s="14">
        <f>IF(H1996&lt;J$2,1,0)</f>
        <v>1</v>
      </c>
    </row>
    <row r="1997" spans="1:10" x14ac:dyDescent="0.25">
      <c r="A1997" s="2" t="s">
        <v>9</v>
      </c>
      <c r="B1997">
        <v>3207</v>
      </c>
      <c r="C1997" t="s">
        <v>6291</v>
      </c>
      <c r="D1997" s="2">
        <v>558630</v>
      </c>
      <c r="E1997" s="2" t="s">
        <v>2074</v>
      </c>
      <c r="F1997" s="6" t="s">
        <v>23</v>
      </c>
      <c r="G1997" s="5">
        <v>726</v>
      </c>
      <c r="H1997" s="1">
        <v>0.75206611570247939</v>
      </c>
      <c r="I1997" s="10">
        <v>180</v>
      </c>
      <c r="J1997" s="14">
        <f>IF(H1997&lt;J$2,1,0)</f>
        <v>0</v>
      </c>
    </row>
    <row r="1998" spans="1:10" x14ac:dyDescent="0.25">
      <c r="A1998" s="2" t="s">
        <v>9</v>
      </c>
      <c r="B1998">
        <v>3207</v>
      </c>
      <c r="C1998" t="s">
        <v>6291</v>
      </c>
      <c r="D1998" s="2">
        <v>578568</v>
      </c>
      <c r="E1998" s="2" t="s">
        <v>2269</v>
      </c>
      <c r="F1998" s="6" t="s">
        <v>21</v>
      </c>
      <c r="G1998" s="5">
        <v>105</v>
      </c>
      <c r="H1998" s="1">
        <v>0.74285714285714288</v>
      </c>
      <c r="I1998" s="10">
        <v>27</v>
      </c>
      <c r="J1998" s="14">
        <f>IF(H1998&lt;J$2,1,0)</f>
        <v>0</v>
      </c>
    </row>
    <row r="1999" spans="1:10" x14ac:dyDescent="0.25">
      <c r="A1999" s="2" t="s">
        <v>9</v>
      </c>
      <c r="B1999">
        <v>3207</v>
      </c>
      <c r="C1999" t="s">
        <v>6291</v>
      </c>
      <c r="D1999" s="2">
        <v>578592</v>
      </c>
      <c r="E1999" s="2" t="s">
        <v>2270</v>
      </c>
      <c r="F1999" s="6" t="s">
        <v>21</v>
      </c>
      <c r="G1999" s="5">
        <v>115</v>
      </c>
      <c r="H1999" s="1">
        <v>0.5304347826086957</v>
      </c>
      <c r="I1999" s="10">
        <v>54</v>
      </c>
      <c r="J1999" s="14">
        <f>IF(H1999&lt;J$2,1,0)</f>
        <v>1</v>
      </c>
    </row>
    <row r="2000" spans="1:10" x14ac:dyDescent="0.25">
      <c r="A2000" s="2" t="s">
        <v>9</v>
      </c>
      <c r="B2000">
        <v>3207</v>
      </c>
      <c r="C2000" t="s">
        <v>6291</v>
      </c>
      <c r="D2000" s="2">
        <v>578614</v>
      </c>
      <c r="E2000" s="2" t="s">
        <v>2272</v>
      </c>
      <c r="F2000" s="6" t="s">
        <v>21</v>
      </c>
      <c r="G2000" s="5">
        <v>84</v>
      </c>
      <c r="H2000" s="1">
        <v>0.55952380952380953</v>
      </c>
      <c r="I2000" s="10">
        <v>37</v>
      </c>
      <c r="J2000" s="14">
        <f>IF(H2000&lt;J$2,1,0)</f>
        <v>1</v>
      </c>
    </row>
    <row r="2001" spans="1:10" x14ac:dyDescent="0.25">
      <c r="A2001" s="2" t="s">
        <v>9</v>
      </c>
      <c r="B2001">
        <v>3208</v>
      </c>
      <c r="C2001" t="s">
        <v>2119</v>
      </c>
      <c r="D2001" s="2">
        <v>530221</v>
      </c>
      <c r="E2001" s="2" t="s">
        <v>1801</v>
      </c>
      <c r="F2001" s="6" t="s">
        <v>21</v>
      </c>
      <c r="G2001" s="5">
        <v>101</v>
      </c>
      <c r="H2001" s="1">
        <v>0.62376237623762376</v>
      </c>
      <c r="I2001" s="10">
        <v>38</v>
      </c>
      <c r="J2001" s="14">
        <f>IF(H2001&lt;J$2,1,0)</f>
        <v>0</v>
      </c>
    </row>
    <row r="2002" spans="1:10" x14ac:dyDescent="0.25">
      <c r="A2002" s="2" t="s">
        <v>9</v>
      </c>
      <c r="B2002">
        <v>3208</v>
      </c>
      <c r="C2002" t="s">
        <v>2119</v>
      </c>
      <c r="D2002" s="2">
        <v>530328</v>
      </c>
      <c r="E2002" s="2" t="s">
        <v>1806</v>
      </c>
      <c r="F2002" s="6" t="s">
        <v>21</v>
      </c>
      <c r="G2002" s="5">
        <v>176</v>
      </c>
      <c r="H2002" s="1">
        <v>0.63068181818181823</v>
      </c>
      <c r="I2002" s="10">
        <v>65</v>
      </c>
      <c r="J2002" s="14">
        <f>IF(H2002&lt;J$2,1,0)</f>
        <v>0</v>
      </c>
    </row>
    <row r="2003" spans="1:10" x14ac:dyDescent="0.25">
      <c r="A2003" s="2" t="s">
        <v>9</v>
      </c>
      <c r="B2003">
        <v>3208</v>
      </c>
      <c r="C2003" t="s">
        <v>2119</v>
      </c>
      <c r="D2003" s="2">
        <v>538183</v>
      </c>
      <c r="E2003" s="2" t="s">
        <v>1810</v>
      </c>
      <c r="F2003" s="6" t="s">
        <v>21</v>
      </c>
      <c r="G2003" s="5">
        <v>95</v>
      </c>
      <c r="H2003" s="1">
        <v>0.50526315789473686</v>
      </c>
      <c r="I2003" s="10">
        <v>47</v>
      </c>
      <c r="J2003" s="14">
        <f>IF(H2003&lt;J$2,1,0)</f>
        <v>1</v>
      </c>
    </row>
    <row r="2004" spans="1:10" x14ac:dyDescent="0.25">
      <c r="A2004" s="2" t="s">
        <v>9</v>
      </c>
      <c r="B2004">
        <v>3208</v>
      </c>
      <c r="C2004" t="s">
        <v>2119</v>
      </c>
      <c r="D2004" s="2">
        <v>546411</v>
      </c>
      <c r="E2004" s="2" t="s">
        <v>1888</v>
      </c>
      <c r="F2004" s="6" t="s">
        <v>21</v>
      </c>
      <c r="G2004" s="5">
        <v>299</v>
      </c>
      <c r="H2004" s="1">
        <v>0.62876254180602009</v>
      </c>
      <c r="I2004" s="10">
        <v>111</v>
      </c>
      <c r="J2004" s="14">
        <f>IF(H2004&lt;J$2,1,0)</f>
        <v>0</v>
      </c>
    </row>
    <row r="2005" spans="1:10" x14ac:dyDescent="0.25">
      <c r="A2005" s="2" t="s">
        <v>9</v>
      </c>
      <c r="B2005">
        <v>3208</v>
      </c>
      <c r="C2005" t="s">
        <v>2119</v>
      </c>
      <c r="D2005" s="2">
        <v>558672</v>
      </c>
      <c r="E2005" s="2" t="s">
        <v>2076</v>
      </c>
      <c r="F2005" s="6" t="s">
        <v>23</v>
      </c>
      <c r="G2005" s="5">
        <v>716</v>
      </c>
      <c r="H2005" s="1">
        <v>0.6494413407821229</v>
      </c>
      <c r="I2005" s="10">
        <v>251</v>
      </c>
      <c r="J2005" s="14">
        <f>IF(H2005&lt;J$2,1,0)</f>
        <v>0</v>
      </c>
    </row>
    <row r="2006" spans="1:10" x14ac:dyDescent="0.25">
      <c r="A2006" s="2" t="s">
        <v>9</v>
      </c>
      <c r="B2006">
        <v>3208</v>
      </c>
      <c r="C2006" t="s">
        <v>2119</v>
      </c>
      <c r="D2006" s="2">
        <v>558699</v>
      </c>
      <c r="E2006" s="2" t="s">
        <v>2077</v>
      </c>
      <c r="F2006" s="6" t="s">
        <v>21</v>
      </c>
      <c r="G2006" s="5">
        <v>144</v>
      </c>
      <c r="H2006" s="1">
        <v>0.60416666666666663</v>
      </c>
      <c r="I2006" s="10">
        <v>57</v>
      </c>
      <c r="J2006" s="14">
        <f>IF(H2006&lt;J$2,1,0)</f>
        <v>0</v>
      </c>
    </row>
    <row r="2007" spans="1:10" x14ac:dyDescent="0.25">
      <c r="A2007" s="2" t="s">
        <v>9</v>
      </c>
      <c r="B2007">
        <v>3208</v>
      </c>
      <c r="C2007" t="s">
        <v>2119</v>
      </c>
      <c r="D2007" s="2">
        <v>558711</v>
      </c>
      <c r="E2007" s="2" t="s">
        <v>2078</v>
      </c>
      <c r="F2007" s="6" t="s">
        <v>21</v>
      </c>
      <c r="G2007" s="5">
        <v>236</v>
      </c>
      <c r="H2007" s="1">
        <v>0.67372881355932202</v>
      </c>
      <c r="I2007" s="10">
        <v>77</v>
      </c>
      <c r="J2007" s="14">
        <f>IF(H2007&lt;J$2,1,0)</f>
        <v>0</v>
      </c>
    </row>
    <row r="2008" spans="1:10" x14ac:dyDescent="0.25">
      <c r="A2008" s="2" t="s">
        <v>9</v>
      </c>
      <c r="B2008">
        <v>3208</v>
      </c>
      <c r="C2008" t="s">
        <v>2119</v>
      </c>
      <c r="D2008" s="2">
        <v>558745</v>
      </c>
      <c r="E2008" s="2" t="s">
        <v>2079</v>
      </c>
      <c r="F2008" s="6" t="s">
        <v>21</v>
      </c>
      <c r="G2008" s="5">
        <v>486</v>
      </c>
      <c r="H2008" s="1">
        <v>0.67901234567901236</v>
      </c>
      <c r="I2008" s="10">
        <v>156</v>
      </c>
      <c r="J2008" s="14">
        <f>IF(H2008&lt;J$2,1,0)</f>
        <v>0</v>
      </c>
    </row>
    <row r="2009" spans="1:10" x14ac:dyDescent="0.25">
      <c r="A2009" s="2" t="s">
        <v>9</v>
      </c>
      <c r="B2009">
        <v>3208</v>
      </c>
      <c r="C2009" t="s">
        <v>2119</v>
      </c>
      <c r="D2009" s="2">
        <v>558788</v>
      </c>
      <c r="E2009" s="2" t="s">
        <v>2081</v>
      </c>
      <c r="F2009" s="6" t="s">
        <v>21</v>
      </c>
      <c r="G2009" s="5">
        <v>240</v>
      </c>
      <c r="H2009" s="1">
        <v>0.60416666666666663</v>
      </c>
      <c r="I2009" s="10">
        <v>95</v>
      </c>
      <c r="J2009" s="14">
        <f>IF(H2009&lt;J$2,1,0)</f>
        <v>0</v>
      </c>
    </row>
    <row r="2010" spans="1:10" x14ac:dyDescent="0.25">
      <c r="A2010" s="2" t="s">
        <v>9</v>
      </c>
      <c r="B2010">
        <v>3208</v>
      </c>
      <c r="C2010" t="s">
        <v>2119</v>
      </c>
      <c r="D2010" s="2">
        <v>558834</v>
      </c>
      <c r="E2010" s="2" t="s">
        <v>2084</v>
      </c>
      <c r="F2010" s="6" t="s">
        <v>23</v>
      </c>
      <c r="G2010" s="5">
        <v>654</v>
      </c>
      <c r="H2010" s="1">
        <v>0.66055045871559637</v>
      </c>
      <c r="I2010" s="10">
        <v>222</v>
      </c>
      <c r="J2010" s="14">
        <f>IF(H2010&lt;J$2,1,0)</f>
        <v>0</v>
      </c>
    </row>
    <row r="2011" spans="1:10" x14ac:dyDescent="0.25">
      <c r="A2011" s="2" t="s">
        <v>9</v>
      </c>
      <c r="B2011">
        <v>3208</v>
      </c>
      <c r="C2011" t="s">
        <v>2119</v>
      </c>
      <c r="D2011" s="2">
        <v>558869</v>
      </c>
      <c r="E2011" s="2" t="s">
        <v>2086</v>
      </c>
      <c r="F2011" s="6" t="s">
        <v>23</v>
      </c>
      <c r="G2011" s="5">
        <v>1497</v>
      </c>
      <c r="H2011" s="1">
        <v>0.63794255177020709</v>
      </c>
      <c r="I2011" s="10">
        <v>542</v>
      </c>
      <c r="J2011" s="14">
        <f>IF(H2011&lt;J$2,1,0)</f>
        <v>0</v>
      </c>
    </row>
    <row r="2012" spans="1:10" x14ac:dyDescent="0.25">
      <c r="A2012" s="2" t="s">
        <v>9</v>
      </c>
      <c r="B2012">
        <v>3208</v>
      </c>
      <c r="C2012" t="s">
        <v>2119</v>
      </c>
      <c r="D2012" s="2">
        <v>558885</v>
      </c>
      <c r="E2012" s="2" t="s">
        <v>2088</v>
      </c>
      <c r="F2012" s="6" t="s">
        <v>44</v>
      </c>
      <c r="G2012" s="5">
        <v>3477</v>
      </c>
      <c r="H2012" s="1">
        <v>0.66321541558815067</v>
      </c>
      <c r="I2012" s="10">
        <v>1171</v>
      </c>
      <c r="J2012" s="14">
        <f>IF(H2012&lt;J$2,1,0)</f>
        <v>0</v>
      </c>
    </row>
    <row r="2013" spans="1:10" x14ac:dyDescent="0.25">
      <c r="A2013" s="2" t="s">
        <v>9</v>
      </c>
      <c r="B2013">
        <v>3208</v>
      </c>
      <c r="C2013" t="s">
        <v>2119</v>
      </c>
      <c r="D2013" s="2">
        <v>558915</v>
      </c>
      <c r="E2013" s="2" t="s">
        <v>2089</v>
      </c>
      <c r="F2013" s="6" t="s">
        <v>23</v>
      </c>
      <c r="G2013" s="5">
        <v>1057</v>
      </c>
      <c r="H2013" s="1">
        <v>0.71333964049195842</v>
      </c>
      <c r="I2013" s="10">
        <v>303</v>
      </c>
      <c r="J2013" s="14">
        <f>IF(H2013&lt;J$2,1,0)</f>
        <v>0</v>
      </c>
    </row>
    <row r="2014" spans="1:10" x14ac:dyDescent="0.25">
      <c r="A2014" s="2" t="s">
        <v>9</v>
      </c>
      <c r="B2014">
        <v>3208</v>
      </c>
      <c r="C2014" t="s">
        <v>2119</v>
      </c>
      <c r="D2014" s="2">
        <v>558940</v>
      </c>
      <c r="E2014" s="2" t="s">
        <v>2091</v>
      </c>
      <c r="F2014" s="6" t="s">
        <v>23</v>
      </c>
      <c r="G2014" s="5">
        <v>1032</v>
      </c>
      <c r="H2014" s="1">
        <v>0.70155038759689925</v>
      </c>
      <c r="I2014" s="10">
        <v>308</v>
      </c>
      <c r="J2014" s="14">
        <f>IF(H2014&lt;J$2,1,0)</f>
        <v>0</v>
      </c>
    </row>
    <row r="2015" spans="1:10" x14ac:dyDescent="0.25">
      <c r="A2015" s="2" t="s">
        <v>9</v>
      </c>
      <c r="B2015">
        <v>3208</v>
      </c>
      <c r="C2015" t="s">
        <v>2119</v>
      </c>
      <c r="D2015" s="2">
        <v>558991</v>
      </c>
      <c r="E2015" s="2" t="s">
        <v>2095</v>
      </c>
      <c r="F2015" s="6" t="s">
        <v>21</v>
      </c>
      <c r="G2015" s="5">
        <v>125</v>
      </c>
      <c r="H2015" s="1">
        <v>0.64800000000000002</v>
      </c>
      <c r="I2015" s="10">
        <v>44</v>
      </c>
      <c r="J2015" s="14">
        <f>IF(H2015&lt;J$2,1,0)</f>
        <v>0</v>
      </c>
    </row>
    <row r="2016" spans="1:10" x14ac:dyDescent="0.25">
      <c r="A2016" s="2" t="s">
        <v>9</v>
      </c>
      <c r="B2016">
        <v>3208</v>
      </c>
      <c r="C2016" t="s">
        <v>2119</v>
      </c>
      <c r="D2016" s="2">
        <v>559059</v>
      </c>
      <c r="E2016" s="2" t="s">
        <v>2100</v>
      </c>
      <c r="F2016" s="6" t="s">
        <v>23</v>
      </c>
      <c r="G2016" s="5">
        <v>898</v>
      </c>
      <c r="H2016" s="1">
        <v>0.67817371937639204</v>
      </c>
      <c r="I2016" s="10">
        <v>289</v>
      </c>
      <c r="J2016" s="14">
        <f>IF(H2016&lt;J$2,1,0)</f>
        <v>0</v>
      </c>
    </row>
    <row r="2017" spans="1:10" x14ac:dyDescent="0.25">
      <c r="A2017" s="2" t="s">
        <v>9</v>
      </c>
      <c r="B2017">
        <v>3208</v>
      </c>
      <c r="C2017" t="s">
        <v>2119</v>
      </c>
      <c r="D2017" s="2">
        <v>559083</v>
      </c>
      <c r="E2017" s="2" t="s">
        <v>2103</v>
      </c>
      <c r="F2017" s="6" t="s">
        <v>21</v>
      </c>
      <c r="G2017" s="5">
        <v>311</v>
      </c>
      <c r="H2017" s="1">
        <v>0.74598070739549838</v>
      </c>
      <c r="I2017" s="10">
        <v>79</v>
      </c>
      <c r="J2017" s="14">
        <f>IF(H2017&lt;J$2,1,0)</f>
        <v>0</v>
      </c>
    </row>
    <row r="2018" spans="1:10" x14ac:dyDescent="0.25">
      <c r="A2018" s="2" t="s">
        <v>9</v>
      </c>
      <c r="B2018">
        <v>3208</v>
      </c>
      <c r="C2018" t="s">
        <v>2119</v>
      </c>
      <c r="D2018" s="2">
        <v>559091</v>
      </c>
      <c r="E2018" s="2" t="s">
        <v>2104</v>
      </c>
      <c r="F2018" s="6" t="s">
        <v>21</v>
      </c>
      <c r="G2018" s="5">
        <v>206</v>
      </c>
      <c r="H2018" s="1">
        <v>0.73786407766990292</v>
      </c>
      <c r="I2018" s="10">
        <v>54</v>
      </c>
      <c r="J2018" s="14">
        <f>IF(H2018&lt;J$2,1,0)</f>
        <v>0</v>
      </c>
    </row>
    <row r="2019" spans="1:10" x14ac:dyDescent="0.25">
      <c r="A2019" s="2" t="s">
        <v>9</v>
      </c>
      <c r="B2019">
        <v>3208</v>
      </c>
      <c r="C2019" t="s">
        <v>2119</v>
      </c>
      <c r="D2019" s="2">
        <v>559105</v>
      </c>
      <c r="E2019" s="2" t="s">
        <v>2105</v>
      </c>
      <c r="F2019" s="6" t="s">
        <v>21</v>
      </c>
      <c r="G2019" s="5">
        <v>195</v>
      </c>
      <c r="H2019" s="1">
        <v>0.66153846153846152</v>
      </c>
      <c r="I2019" s="10">
        <v>66</v>
      </c>
      <c r="J2019" s="14">
        <f>IF(H2019&lt;J$2,1,0)</f>
        <v>0</v>
      </c>
    </row>
    <row r="2020" spans="1:10" x14ac:dyDescent="0.25">
      <c r="A2020" s="2" t="s">
        <v>9</v>
      </c>
      <c r="B2020">
        <v>3208</v>
      </c>
      <c r="C2020" t="s">
        <v>2119</v>
      </c>
      <c r="D2020" s="2">
        <v>559121</v>
      </c>
      <c r="E2020" s="2" t="s">
        <v>2106</v>
      </c>
      <c r="F2020" s="6" t="s">
        <v>21</v>
      </c>
      <c r="G2020" s="5">
        <v>132</v>
      </c>
      <c r="H2020" s="1">
        <v>0.56060606060606055</v>
      </c>
      <c r="I2020" s="10">
        <v>58</v>
      </c>
      <c r="J2020" s="14">
        <f>IF(H2020&lt;J$2,1,0)</f>
        <v>0</v>
      </c>
    </row>
    <row r="2021" spans="1:10" x14ac:dyDescent="0.25">
      <c r="A2021" s="2" t="s">
        <v>9</v>
      </c>
      <c r="B2021">
        <v>3208</v>
      </c>
      <c r="C2021" t="s">
        <v>2119</v>
      </c>
      <c r="D2021" s="2">
        <v>559148</v>
      </c>
      <c r="E2021" s="2" t="s">
        <v>2108</v>
      </c>
      <c r="F2021" s="6" t="s">
        <v>23</v>
      </c>
      <c r="G2021" s="5">
        <v>683</v>
      </c>
      <c r="H2021" s="1">
        <v>0.67349926793557835</v>
      </c>
      <c r="I2021" s="10">
        <v>223</v>
      </c>
      <c r="J2021" s="14">
        <f>IF(H2021&lt;J$2,1,0)</f>
        <v>0</v>
      </c>
    </row>
    <row r="2022" spans="1:10" x14ac:dyDescent="0.25">
      <c r="A2022" s="2" t="s">
        <v>9</v>
      </c>
      <c r="B2022">
        <v>3208</v>
      </c>
      <c r="C2022" t="s">
        <v>2119</v>
      </c>
      <c r="D2022" s="2">
        <v>559164</v>
      </c>
      <c r="E2022" s="2" t="s">
        <v>2109</v>
      </c>
      <c r="F2022" s="6" t="s">
        <v>44</v>
      </c>
      <c r="G2022" s="5">
        <v>2253</v>
      </c>
      <c r="H2022" s="1">
        <v>0.6795383932534399</v>
      </c>
      <c r="I2022" s="10">
        <v>722</v>
      </c>
      <c r="J2022" s="14">
        <f>IF(H2022&lt;J$2,1,0)</f>
        <v>0</v>
      </c>
    </row>
    <row r="2023" spans="1:10" x14ac:dyDescent="0.25">
      <c r="A2023" s="2" t="s">
        <v>9</v>
      </c>
      <c r="B2023">
        <v>3208</v>
      </c>
      <c r="C2023" t="s">
        <v>2119</v>
      </c>
      <c r="D2023" s="2">
        <v>559172</v>
      </c>
      <c r="E2023" s="2" t="s">
        <v>2110</v>
      </c>
      <c r="F2023" s="6" t="s">
        <v>21</v>
      </c>
      <c r="G2023" s="5">
        <v>609</v>
      </c>
      <c r="H2023" s="1">
        <v>0.68965517241379315</v>
      </c>
      <c r="I2023" s="10">
        <v>189</v>
      </c>
      <c r="J2023" s="14">
        <f>IF(H2023&lt;J$2,1,0)</f>
        <v>0</v>
      </c>
    </row>
    <row r="2024" spans="1:10" x14ac:dyDescent="0.25">
      <c r="A2024" s="2" t="s">
        <v>9</v>
      </c>
      <c r="B2024">
        <v>3208</v>
      </c>
      <c r="C2024" t="s">
        <v>2119</v>
      </c>
      <c r="D2024" s="2">
        <v>559211</v>
      </c>
      <c r="E2024" s="2" t="s">
        <v>2112</v>
      </c>
      <c r="F2024" s="6" t="s">
        <v>44</v>
      </c>
      <c r="G2024" s="5">
        <v>1786</v>
      </c>
      <c r="H2024" s="1">
        <v>0.6993281075027995</v>
      </c>
      <c r="I2024" s="10">
        <v>537</v>
      </c>
      <c r="J2024" s="14">
        <f>IF(H2024&lt;J$2,1,0)</f>
        <v>0</v>
      </c>
    </row>
    <row r="2025" spans="1:10" x14ac:dyDescent="0.25">
      <c r="A2025" s="2" t="s">
        <v>9</v>
      </c>
      <c r="B2025">
        <v>3208</v>
      </c>
      <c r="C2025" t="s">
        <v>2119</v>
      </c>
      <c r="D2025" s="2">
        <v>559253</v>
      </c>
      <c r="E2025" s="2" t="s">
        <v>2115</v>
      </c>
      <c r="F2025" s="6" t="s">
        <v>21</v>
      </c>
      <c r="G2025" s="5">
        <v>108</v>
      </c>
      <c r="H2025" s="1">
        <v>0.60185185185185186</v>
      </c>
      <c r="I2025" s="10">
        <v>43</v>
      </c>
      <c r="J2025" s="14">
        <f>IF(H2025&lt;J$2,1,0)</f>
        <v>0</v>
      </c>
    </row>
    <row r="2026" spans="1:10" x14ac:dyDescent="0.25">
      <c r="A2026" s="2" t="s">
        <v>9</v>
      </c>
      <c r="B2026">
        <v>3208</v>
      </c>
      <c r="C2026" t="s">
        <v>2119</v>
      </c>
      <c r="D2026" s="2">
        <v>559270</v>
      </c>
      <c r="E2026" s="2" t="s">
        <v>2117</v>
      </c>
      <c r="F2026" s="6" t="s">
        <v>21</v>
      </c>
      <c r="G2026" s="5">
        <v>431</v>
      </c>
      <c r="H2026" s="1">
        <v>0.71461716937354991</v>
      </c>
      <c r="I2026" s="10">
        <v>123</v>
      </c>
      <c r="J2026" s="14">
        <f>IF(H2026&lt;J$2,1,0)</f>
        <v>0</v>
      </c>
    </row>
    <row r="2027" spans="1:10" x14ac:dyDescent="0.25">
      <c r="A2027" s="2" t="s">
        <v>9</v>
      </c>
      <c r="B2027">
        <v>3208</v>
      </c>
      <c r="C2027" t="s">
        <v>2119</v>
      </c>
      <c r="D2027" s="2">
        <v>559288</v>
      </c>
      <c r="E2027" s="2" t="s">
        <v>2118</v>
      </c>
      <c r="F2027" s="6" t="s">
        <v>21</v>
      </c>
      <c r="G2027" s="5">
        <v>248</v>
      </c>
      <c r="H2027" s="1">
        <v>0.6411290322580645</v>
      </c>
      <c r="I2027" s="10">
        <v>89</v>
      </c>
      <c r="J2027" s="14">
        <f>IF(H2027&lt;J$2,1,0)</f>
        <v>0</v>
      </c>
    </row>
    <row r="2028" spans="1:10" x14ac:dyDescent="0.25">
      <c r="A2028" s="2" t="s">
        <v>9</v>
      </c>
      <c r="B2028">
        <v>3208</v>
      </c>
      <c r="C2028" t="s">
        <v>2119</v>
      </c>
      <c r="D2028" s="2">
        <v>559300</v>
      </c>
      <c r="E2028" s="2" t="s">
        <v>2119</v>
      </c>
      <c r="F2028" s="6" t="s">
        <v>139</v>
      </c>
      <c r="G2028" s="5">
        <v>5835</v>
      </c>
      <c r="H2028" s="1">
        <v>0.65432733504712937</v>
      </c>
      <c r="I2028" s="10">
        <v>2017</v>
      </c>
      <c r="J2028" s="14">
        <f>IF(H2028&lt;J$2,1,0)</f>
        <v>0</v>
      </c>
    </row>
    <row r="2029" spans="1:10" x14ac:dyDescent="0.25">
      <c r="A2029" s="2" t="s">
        <v>9</v>
      </c>
      <c r="B2029">
        <v>3208</v>
      </c>
      <c r="C2029" t="s">
        <v>2119</v>
      </c>
      <c r="D2029" s="2">
        <v>559326</v>
      </c>
      <c r="E2029" s="2" t="s">
        <v>2121</v>
      </c>
      <c r="F2029" s="6" t="s">
        <v>21</v>
      </c>
      <c r="G2029" s="5">
        <v>161</v>
      </c>
      <c r="H2029" s="1">
        <v>0.59006211180124224</v>
      </c>
      <c r="I2029" s="10">
        <v>66</v>
      </c>
      <c r="J2029" s="14">
        <f>IF(H2029&lt;J$2,1,0)</f>
        <v>0</v>
      </c>
    </row>
    <row r="2030" spans="1:10" x14ac:dyDescent="0.25">
      <c r="A2030" s="2" t="s">
        <v>9</v>
      </c>
      <c r="B2030">
        <v>3208</v>
      </c>
      <c r="C2030" t="s">
        <v>2119</v>
      </c>
      <c r="D2030" s="2">
        <v>559334</v>
      </c>
      <c r="E2030" s="2" t="s">
        <v>2122</v>
      </c>
      <c r="F2030" s="6" t="s">
        <v>21</v>
      </c>
      <c r="G2030" s="5">
        <v>640</v>
      </c>
      <c r="H2030" s="1">
        <v>0.62187499999999996</v>
      </c>
      <c r="I2030" s="10">
        <v>242</v>
      </c>
      <c r="J2030" s="14">
        <f>IF(H2030&lt;J$2,1,0)</f>
        <v>0</v>
      </c>
    </row>
    <row r="2031" spans="1:10" x14ac:dyDescent="0.25">
      <c r="A2031" s="2" t="s">
        <v>9</v>
      </c>
      <c r="B2031">
        <v>3208</v>
      </c>
      <c r="C2031" t="s">
        <v>2119</v>
      </c>
      <c r="D2031" s="2">
        <v>559369</v>
      </c>
      <c r="E2031" s="2" t="s">
        <v>2124</v>
      </c>
      <c r="F2031" s="6" t="s">
        <v>21</v>
      </c>
      <c r="G2031" s="5">
        <v>229</v>
      </c>
      <c r="H2031" s="1">
        <v>0.72489082969432317</v>
      </c>
      <c r="I2031" s="10">
        <v>63</v>
      </c>
      <c r="J2031" s="14">
        <f>IF(H2031&lt;J$2,1,0)</f>
        <v>0</v>
      </c>
    </row>
    <row r="2032" spans="1:10" x14ac:dyDescent="0.25">
      <c r="A2032" s="2" t="s">
        <v>9</v>
      </c>
      <c r="B2032">
        <v>3208</v>
      </c>
      <c r="C2032" t="s">
        <v>2119</v>
      </c>
      <c r="D2032" s="2">
        <v>559377</v>
      </c>
      <c r="E2032" s="2" t="s">
        <v>2125</v>
      </c>
      <c r="F2032" s="6" t="s">
        <v>21</v>
      </c>
      <c r="G2032" s="5">
        <v>374</v>
      </c>
      <c r="H2032" s="1">
        <v>0.62834224598930477</v>
      </c>
      <c r="I2032" s="10">
        <v>139</v>
      </c>
      <c r="J2032" s="14">
        <f>IF(H2032&lt;J$2,1,0)</f>
        <v>0</v>
      </c>
    </row>
    <row r="2033" spans="1:10" x14ac:dyDescent="0.25">
      <c r="A2033" s="2" t="s">
        <v>9</v>
      </c>
      <c r="B2033">
        <v>3208</v>
      </c>
      <c r="C2033" t="s">
        <v>2119</v>
      </c>
      <c r="D2033" s="2">
        <v>559393</v>
      </c>
      <c r="E2033" s="2" t="s">
        <v>2126</v>
      </c>
      <c r="F2033" s="6" t="s">
        <v>21</v>
      </c>
      <c r="G2033" s="5">
        <v>401</v>
      </c>
      <c r="H2033" s="1">
        <v>0.6882793017456359</v>
      </c>
      <c r="I2033" s="10">
        <v>125</v>
      </c>
      <c r="J2033" s="14">
        <f>IF(H2033&lt;J$2,1,0)</f>
        <v>0</v>
      </c>
    </row>
    <row r="2034" spans="1:10" x14ac:dyDescent="0.25">
      <c r="A2034" s="2" t="s">
        <v>9</v>
      </c>
      <c r="B2034">
        <v>3208</v>
      </c>
      <c r="C2034" t="s">
        <v>2119</v>
      </c>
      <c r="D2034" s="2">
        <v>559423</v>
      </c>
      <c r="E2034" s="2" t="s">
        <v>2127</v>
      </c>
      <c r="F2034" s="6" t="s">
        <v>21</v>
      </c>
      <c r="G2034" s="5">
        <v>238</v>
      </c>
      <c r="H2034" s="1">
        <v>0.6470588235294118</v>
      </c>
      <c r="I2034" s="10">
        <v>84</v>
      </c>
      <c r="J2034" s="14">
        <f>IF(H2034&lt;J$2,1,0)</f>
        <v>0</v>
      </c>
    </row>
    <row r="2035" spans="1:10" x14ac:dyDescent="0.25">
      <c r="A2035" s="2" t="s">
        <v>9</v>
      </c>
      <c r="B2035">
        <v>3208</v>
      </c>
      <c r="C2035" t="s">
        <v>2119</v>
      </c>
      <c r="D2035" s="2">
        <v>559491</v>
      </c>
      <c r="E2035" s="2" t="s">
        <v>2130</v>
      </c>
      <c r="F2035" s="6" t="s">
        <v>44</v>
      </c>
      <c r="G2035" s="5">
        <v>2673</v>
      </c>
      <c r="H2035" s="1">
        <v>0.71754582865693972</v>
      </c>
      <c r="I2035" s="10">
        <v>755</v>
      </c>
      <c r="J2035" s="14">
        <f>IF(H2035&lt;J$2,1,0)</f>
        <v>0</v>
      </c>
    </row>
    <row r="2036" spans="1:10" x14ac:dyDescent="0.25">
      <c r="A2036" s="2" t="s">
        <v>9</v>
      </c>
      <c r="B2036">
        <v>3208</v>
      </c>
      <c r="C2036" t="s">
        <v>2119</v>
      </c>
      <c r="D2036" s="2">
        <v>559504</v>
      </c>
      <c r="E2036" s="2" t="s">
        <v>2131</v>
      </c>
      <c r="F2036" s="6" t="s">
        <v>23</v>
      </c>
      <c r="G2036" s="5">
        <v>756</v>
      </c>
      <c r="H2036" s="1">
        <v>0.705026455026455</v>
      </c>
      <c r="I2036" s="10">
        <v>223</v>
      </c>
      <c r="J2036" s="14">
        <f>IF(H2036&lt;J$2,1,0)</f>
        <v>0</v>
      </c>
    </row>
    <row r="2037" spans="1:10" x14ac:dyDescent="0.25">
      <c r="A2037" s="2" t="s">
        <v>9</v>
      </c>
      <c r="B2037">
        <v>3208</v>
      </c>
      <c r="C2037" t="s">
        <v>2119</v>
      </c>
      <c r="D2037" s="2">
        <v>559521</v>
      </c>
      <c r="E2037" s="2" t="s">
        <v>2132</v>
      </c>
      <c r="F2037" s="6" t="s">
        <v>139</v>
      </c>
      <c r="G2037" s="5">
        <v>4302</v>
      </c>
      <c r="H2037" s="1">
        <v>0.68363551836355185</v>
      </c>
      <c r="I2037" s="10">
        <v>1361</v>
      </c>
      <c r="J2037" s="14">
        <f>IF(H2037&lt;J$2,1,0)</f>
        <v>0</v>
      </c>
    </row>
    <row r="2038" spans="1:10" x14ac:dyDescent="0.25">
      <c r="A2038" s="2" t="s">
        <v>9</v>
      </c>
      <c r="B2038">
        <v>3208</v>
      </c>
      <c r="C2038" t="s">
        <v>2119</v>
      </c>
      <c r="D2038" s="2">
        <v>559555</v>
      </c>
      <c r="E2038" s="2" t="s">
        <v>2133</v>
      </c>
      <c r="F2038" s="6" t="s">
        <v>21</v>
      </c>
      <c r="G2038" s="5">
        <v>413</v>
      </c>
      <c r="H2038" s="1">
        <v>0.53995157384987891</v>
      </c>
      <c r="I2038" s="10">
        <v>190</v>
      </c>
      <c r="J2038" s="14">
        <f>IF(H2038&lt;J$2,1,0)</f>
        <v>1</v>
      </c>
    </row>
    <row r="2039" spans="1:10" x14ac:dyDescent="0.25">
      <c r="A2039" s="2" t="s">
        <v>9</v>
      </c>
      <c r="B2039">
        <v>3208</v>
      </c>
      <c r="C2039" t="s">
        <v>2119</v>
      </c>
      <c r="D2039" s="2">
        <v>559563</v>
      </c>
      <c r="E2039" s="2" t="s">
        <v>2134</v>
      </c>
      <c r="F2039" s="6" t="s">
        <v>21</v>
      </c>
      <c r="G2039" s="5">
        <v>524</v>
      </c>
      <c r="H2039" s="1">
        <v>0.66412213740458015</v>
      </c>
      <c r="I2039" s="10">
        <v>176</v>
      </c>
      <c r="J2039" s="14">
        <f>IF(H2039&lt;J$2,1,0)</f>
        <v>0</v>
      </c>
    </row>
    <row r="2040" spans="1:10" x14ac:dyDescent="0.25">
      <c r="A2040" s="2" t="s">
        <v>9</v>
      </c>
      <c r="B2040">
        <v>3208</v>
      </c>
      <c r="C2040" t="s">
        <v>2119</v>
      </c>
      <c r="D2040" s="2">
        <v>559571</v>
      </c>
      <c r="E2040" s="2" t="s">
        <v>2135</v>
      </c>
      <c r="F2040" s="6" t="s">
        <v>21</v>
      </c>
      <c r="G2040" s="5">
        <v>385</v>
      </c>
      <c r="H2040" s="1">
        <v>0.64415584415584415</v>
      </c>
      <c r="I2040" s="10">
        <v>137</v>
      </c>
      <c r="J2040" s="14">
        <f>IF(H2040&lt;J$2,1,0)</f>
        <v>0</v>
      </c>
    </row>
    <row r="2041" spans="1:10" x14ac:dyDescent="0.25">
      <c r="A2041" s="2" t="s">
        <v>9</v>
      </c>
      <c r="B2041">
        <v>3208</v>
      </c>
      <c r="C2041" t="s">
        <v>2119</v>
      </c>
      <c r="D2041" s="2">
        <v>559580</v>
      </c>
      <c r="E2041" s="2" t="s">
        <v>2136</v>
      </c>
      <c r="F2041" s="6" t="s">
        <v>44</v>
      </c>
      <c r="G2041" s="5">
        <v>3468</v>
      </c>
      <c r="H2041" s="1">
        <v>0.73298731257208771</v>
      </c>
      <c r="I2041" s="10">
        <v>926</v>
      </c>
      <c r="J2041" s="14">
        <f>IF(H2041&lt;J$2,1,0)</f>
        <v>0</v>
      </c>
    </row>
    <row r="2042" spans="1:10" x14ac:dyDescent="0.25">
      <c r="A2042" s="2" t="s">
        <v>9</v>
      </c>
      <c r="B2042">
        <v>3208</v>
      </c>
      <c r="C2042" t="s">
        <v>2119</v>
      </c>
      <c r="D2042" s="2">
        <v>559601</v>
      </c>
      <c r="E2042" s="2" t="s">
        <v>2137</v>
      </c>
      <c r="F2042" s="6" t="s">
        <v>23</v>
      </c>
      <c r="G2042" s="5">
        <v>984</v>
      </c>
      <c r="H2042" s="1">
        <v>0.69715447154471544</v>
      </c>
      <c r="I2042" s="10">
        <v>298</v>
      </c>
      <c r="J2042" s="14">
        <f>IF(H2042&lt;J$2,1,0)</f>
        <v>0</v>
      </c>
    </row>
    <row r="2043" spans="1:10" x14ac:dyDescent="0.25">
      <c r="A2043" s="2" t="s">
        <v>9</v>
      </c>
      <c r="B2043">
        <v>3208</v>
      </c>
      <c r="C2043" t="s">
        <v>2119</v>
      </c>
      <c r="D2043" s="2">
        <v>559628</v>
      </c>
      <c r="E2043" s="2" t="s">
        <v>2138</v>
      </c>
      <c r="F2043" s="6" t="s">
        <v>23</v>
      </c>
      <c r="G2043" s="5">
        <v>1263</v>
      </c>
      <c r="H2043" s="1">
        <v>0.65399841646872525</v>
      </c>
      <c r="I2043" s="10">
        <v>437</v>
      </c>
      <c r="J2043" s="14">
        <f>IF(H2043&lt;J$2,1,0)</f>
        <v>0</v>
      </c>
    </row>
    <row r="2044" spans="1:10" x14ac:dyDescent="0.25">
      <c r="A2044" s="2" t="s">
        <v>9</v>
      </c>
      <c r="B2044">
        <v>3208</v>
      </c>
      <c r="C2044" t="s">
        <v>2119</v>
      </c>
      <c r="D2044" s="2">
        <v>559661</v>
      </c>
      <c r="E2044" s="2" t="s">
        <v>2139</v>
      </c>
      <c r="F2044" s="6" t="s">
        <v>44</v>
      </c>
      <c r="G2044" s="5">
        <v>2155</v>
      </c>
      <c r="H2044" s="1">
        <v>0.67795823665893273</v>
      </c>
      <c r="I2044" s="10">
        <v>694</v>
      </c>
      <c r="J2044" s="14">
        <f>IF(H2044&lt;J$2,1,0)</f>
        <v>0</v>
      </c>
    </row>
    <row r="2045" spans="1:10" x14ac:dyDescent="0.25">
      <c r="A2045" s="2" t="s">
        <v>9</v>
      </c>
      <c r="B2045">
        <v>3208</v>
      </c>
      <c r="C2045" t="s">
        <v>2119</v>
      </c>
      <c r="D2045" s="2">
        <v>559679</v>
      </c>
      <c r="E2045" s="2" t="s">
        <v>2140</v>
      </c>
      <c r="F2045" s="6" t="s">
        <v>44</v>
      </c>
      <c r="G2045" s="5">
        <v>2752</v>
      </c>
      <c r="H2045" s="1">
        <v>0.72783430232558144</v>
      </c>
      <c r="I2045" s="10">
        <v>749</v>
      </c>
      <c r="J2045" s="14">
        <f>IF(H2045&lt;J$2,1,0)</f>
        <v>0</v>
      </c>
    </row>
    <row r="2046" spans="1:10" x14ac:dyDescent="0.25">
      <c r="A2046" s="2" t="s">
        <v>9</v>
      </c>
      <c r="B2046">
        <v>3208</v>
      </c>
      <c r="C2046" t="s">
        <v>2119</v>
      </c>
      <c r="D2046" s="2">
        <v>559709</v>
      </c>
      <c r="E2046" s="2" t="s">
        <v>2142</v>
      </c>
      <c r="F2046" s="6" t="s">
        <v>21</v>
      </c>
      <c r="G2046" s="5">
        <v>372</v>
      </c>
      <c r="H2046" s="1">
        <v>0.70161290322580649</v>
      </c>
      <c r="I2046" s="10">
        <v>111</v>
      </c>
      <c r="J2046" s="14">
        <f>IF(H2046&lt;J$2,1,0)</f>
        <v>0</v>
      </c>
    </row>
    <row r="2047" spans="1:10" x14ac:dyDescent="0.25">
      <c r="A2047" s="2" t="s">
        <v>9</v>
      </c>
      <c r="B2047">
        <v>3208</v>
      </c>
      <c r="C2047" t="s">
        <v>2119</v>
      </c>
      <c r="D2047" s="2">
        <v>566462</v>
      </c>
      <c r="E2047" s="2" t="s">
        <v>2225</v>
      </c>
      <c r="F2047" s="6" t="s">
        <v>21</v>
      </c>
      <c r="G2047" s="5">
        <v>96</v>
      </c>
      <c r="H2047" s="1">
        <v>0.55208333333333337</v>
      </c>
      <c r="I2047" s="10">
        <v>43</v>
      </c>
      <c r="J2047" s="14">
        <f>IF(H2047&lt;J$2,1,0)</f>
        <v>1</v>
      </c>
    </row>
    <row r="2048" spans="1:10" x14ac:dyDescent="0.25">
      <c r="A2048" s="2" t="s">
        <v>9</v>
      </c>
      <c r="B2048">
        <v>3208</v>
      </c>
      <c r="C2048" t="s">
        <v>2119</v>
      </c>
      <c r="D2048" s="2">
        <v>566543</v>
      </c>
      <c r="E2048" s="2" t="s">
        <v>2229</v>
      </c>
      <c r="F2048" s="6" t="s">
        <v>21</v>
      </c>
      <c r="G2048" s="5">
        <v>161</v>
      </c>
      <c r="H2048" s="1">
        <v>0.68322981366459623</v>
      </c>
      <c r="I2048" s="10">
        <v>51</v>
      </c>
      <c r="J2048" s="14">
        <f>IF(H2048&lt;J$2,1,0)</f>
        <v>0</v>
      </c>
    </row>
    <row r="2049" spans="1:10" x14ac:dyDescent="0.25">
      <c r="A2049" s="2" t="s">
        <v>9</v>
      </c>
      <c r="B2049">
        <v>3208</v>
      </c>
      <c r="C2049" t="s">
        <v>2119</v>
      </c>
      <c r="D2049" s="2">
        <v>566594</v>
      </c>
      <c r="E2049" s="2" t="s">
        <v>2230</v>
      </c>
      <c r="F2049" s="6" t="s">
        <v>21</v>
      </c>
      <c r="G2049" s="5">
        <v>85</v>
      </c>
      <c r="H2049" s="1">
        <v>0.6470588235294118</v>
      </c>
      <c r="I2049" s="10">
        <v>30</v>
      </c>
      <c r="J2049" s="14">
        <f>IF(H2049&lt;J$2,1,0)</f>
        <v>0</v>
      </c>
    </row>
    <row r="2050" spans="1:10" x14ac:dyDescent="0.25">
      <c r="A2050" s="2" t="s">
        <v>9</v>
      </c>
      <c r="B2050">
        <v>3208</v>
      </c>
      <c r="C2050" t="s">
        <v>2119</v>
      </c>
      <c r="D2050" s="2">
        <v>566756</v>
      </c>
      <c r="E2050" s="2" t="s">
        <v>2238</v>
      </c>
      <c r="F2050" s="6" t="s">
        <v>23</v>
      </c>
      <c r="G2050" s="5">
        <v>597</v>
      </c>
      <c r="H2050" s="1">
        <v>0.7102177554438861</v>
      </c>
      <c r="I2050" s="10">
        <v>173</v>
      </c>
      <c r="J2050" s="14">
        <f>IF(H2050&lt;J$2,1,0)</f>
        <v>0</v>
      </c>
    </row>
    <row r="2051" spans="1:10" x14ac:dyDescent="0.25">
      <c r="A2051" s="2" t="s">
        <v>9</v>
      </c>
      <c r="B2051">
        <v>3208</v>
      </c>
      <c r="C2051" t="s">
        <v>2119</v>
      </c>
      <c r="D2051" s="2">
        <v>566764</v>
      </c>
      <c r="E2051" s="2" t="s">
        <v>2239</v>
      </c>
      <c r="F2051" s="6" t="s">
        <v>21</v>
      </c>
      <c r="G2051" s="5">
        <v>60</v>
      </c>
      <c r="H2051" s="1">
        <v>0.6166666666666667</v>
      </c>
      <c r="I2051" s="10">
        <v>23</v>
      </c>
      <c r="J2051" s="14">
        <f>IF(H2051&lt;J$2,1,0)</f>
        <v>0</v>
      </c>
    </row>
    <row r="2052" spans="1:10" x14ac:dyDescent="0.25">
      <c r="A2052" s="2" t="s">
        <v>9</v>
      </c>
      <c r="B2052">
        <v>3208</v>
      </c>
      <c r="C2052" t="s">
        <v>2119</v>
      </c>
      <c r="D2052" s="2">
        <v>567086</v>
      </c>
      <c r="E2052" s="2" t="s">
        <v>2252</v>
      </c>
      <c r="F2052" s="6" t="s">
        <v>21</v>
      </c>
      <c r="G2052" s="5">
        <v>272</v>
      </c>
      <c r="H2052" s="1">
        <v>0.66176470588235292</v>
      </c>
      <c r="I2052" s="10">
        <v>92</v>
      </c>
      <c r="J2052" s="14">
        <f>IF(H2052&lt;J$2,1,0)</f>
        <v>0</v>
      </c>
    </row>
    <row r="2053" spans="1:10" x14ac:dyDescent="0.25">
      <c r="A2053" s="2" t="s">
        <v>9</v>
      </c>
      <c r="B2053">
        <v>3208</v>
      </c>
      <c r="C2053" t="s">
        <v>2119</v>
      </c>
      <c r="D2053" s="2">
        <v>578827</v>
      </c>
      <c r="E2053" s="2" t="s">
        <v>2276</v>
      </c>
      <c r="F2053" s="6" t="s">
        <v>21</v>
      </c>
      <c r="G2053" s="5">
        <v>118</v>
      </c>
      <c r="H2053" s="1">
        <v>0.6271186440677966</v>
      </c>
      <c r="I2053" s="10">
        <v>44</v>
      </c>
      <c r="J2053" s="14">
        <f>IF(H2053&lt;J$2,1,0)</f>
        <v>0</v>
      </c>
    </row>
    <row r="2054" spans="1:10" x14ac:dyDescent="0.25">
      <c r="A2054" s="2" t="s">
        <v>9</v>
      </c>
      <c r="B2054">
        <v>3208</v>
      </c>
      <c r="C2054" t="s">
        <v>2119</v>
      </c>
      <c r="D2054" s="2">
        <v>578983</v>
      </c>
      <c r="E2054" s="2" t="s">
        <v>2278</v>
      </c>
      <c r="F2054" s="6" t="s">
        <v>21</v>
      </c>
      <c r="G2054" s="5">
        <v>217</v>
      </c>
      <c r="H2054" s="1">
        <v>0.6820276497695853</v>
      </c>
      <c r="I2054" s="10">
        <v>69</v>
      </c>
      <c r="J2054" s="14">
        <f>IF(H2054&lt;J$2,1,0)</f>
        <v>0</v>
      </c>
    </row>
    <row r="2055" spans="1:10" x14ac:dyDescent="0.25">
      <c r="A2055" s="2" t="s">
        <v>9</v>
      </c>
      <c r="B2055">
        <v>3209</v>
      </c>
      <c r="C2055" t="s">
        <v>6292</v>
      </c>
      <c r="D2055" s="2">
        <v>539741</v>
      </c>
      <c r="E2055" s="2" t="s">
        <v>1812</v>
      </c>
      <c r="F2055" s="6" t="s">
        <v>21</v>
      </c>
      <c r="G2055" s="5">
        <v>469</v>
      </c>
      <c r="H2055" s="1">
        <v>0.65884861407249462</v>
      </c>
      <c r="I2055" s="10">
        <v>160</v>
      </c>
      <c r="J2055" s="14">
        <f>IF(H2055&lt;J$2,1,0)</f>
        <v>0</v>
      </c>
    </row>
    <row r="2056" spans="1:10" x14ac:dyDescent="0.25">
      <c r="A2056" s="2" t="s">
        <v>9</v>
      </c>
      <c r="B2056">
        <v>3209</v>
      </c>
      <c r="C2056" t="s">
        <v>6292</v>
      </c>
      <c r="D2056" s="2">
        <v>540561</v>
      </c>
      <c r="E2056" s="2" t="s">
        <v>1832</v>
      </c>
      <c r="F2056" s="6" t="s">
        <v>23</v>
      </c>
      <c r="G2056" s="5">
        <v>601</v>
      </c>
      <c r="H2056" s="1">
        <v>0.78369384359400995</v>
      </c>
      <c r="I2056" s="10">
        <v>130</v>
      </c>
      <c r="J2056" s="14">
        <f>IF(H2056&lt;J$2,1,0)</f>
        <v>0</v>
      </c>
    </row>
    <row r="2057" spans="1:10" x14ac:dyDescent="0.25">
      <c r="A2057" s="2" t="s">
        <v>9</v>
      </c>
      <c r="B2057">
        <v>3209</v>
      </c>
      <c r="C2057" t="s">
        <v>6292</v>
      </c>
      <c r="D2057" s="2">
        <v>540641</v>
      </c>
      <c r="E2057" s="2" t="s">
        <v>1835</v>
      </c>
      <c r="F2057" s="6" t="s">
        <v>21</v>
      </c>
      <c r="G2057" s="5">
        <v>235</v>
      </c>
      <c r="H2057" s="1">
        <v>0.71063829787234045</v>
      </c>
      <c r="I2057" s="10">
        <v>68</v>
      </c>
      <c r="J2057" s="14">
        <f>IF(H2057&lt;J$2,1,0)</f>
        <v>0</v>
      </c>
    </row>
    <row r="2058" spans="1:10" x14ac:dyDescent="0.25">
      <c r="A2058" s="2" t="s">
        <v>9</v>
      </c>
      <c r="B2058">
        <v>3209</v>
      </c>
      <c r="C2058" t="s">
        <v>6292</v>
      </c>
      <c r="D2058" s="2">
        <v>553590</v>
      </c>
      <c r="E2058" s="2" t="s">
        <v>1907</v>
      </c>
      <c r="F2058" s="6" t="s">
        <v>21</v>
      </c>
      <c r="G2058" s="5">
        <v>197</v>
      </c>
      <c r="H2058" s="1">
        <v>0.73096446700507611</v>
      </c>
      <c r="I2058" s="10">
        <v>53</v>
      </c>
      <c r="J2058" s="14">
        <f>IF(H2058&lt;J$2,1,0)</f>
        <v>0</v>
      </c>
    </row>
    <row r="2059" spans="1:10" x14ac:dyDescent="0.25">
      <c r="A2059" s="2" t="s">
        <v>9</v>
      </c>
      <c r="B2059">
        <v>3209</v>
      </c>
      <c r="C2059" t="s">
        <v>6292</v>
      </c>
      <c r="D2059" s="2">
        <v>554791</v>
      </c>
      <c r="E2059" s="2" t="s">
        <v>1964</v>
      </c>
      <c r="F2059" s="6" t="s">
        <v>6</v>
      </c>
      <c r="G2059" s="5">
        <v>146900</v>
      </c>
      <c r="H2059" s="1">
        <v>0.66006126616746086</v>
      </c>
      <c r="I2059" s="10">
        <v>49937</v>
      </c>
      <c r="J2059" s="14">
        <f>IF(H2059&lt;J$2,1,0)</f>
        <v>0</v>
      </c>
    </row>
    <row r="2060" spans="1:10" x14ac:dyDescent="0.25">
      <c r="A2060" s="2" t="s">
        <v>9</v>
      </c>
      <c r="B2060">
        <v>3209</v>
      </c>
      <c r="C2060" t="s">
        <v>6292</v>
      </c>
      <c r="D2060" s="2">
        <v>557846</v>
      </c>
      <c r="E2060" s="2" t="s">
        <v>2032</v>
      </c>
      <c r="F2060" s="6" t="s">
        <v>23</v>
      </c>
      <c r="G2060" s="5">
        <v>613</v>
      </c>
      <c r="H2060" s="1">
        <v>0.71288743882544858</v>
      </c>
      <c r="I2060" s="10">
        <v>176</v>
      </c>
      <c r="J2060" s="14">
        <f>IF(H2060&lt;J$2,1,0)</f>
        <v>0</v>
      </c>
    </row>
    <row r="2061" spans="1:10" x14ac:dyDescent="0.25">
      <c r="A2061" s="2" t="s">
        <v>9</v>
      </c>
      <c r="B2061">
        <v>3209</v>
      </c>
      <c r="C2061" t="s">
        <v>6292</v>
      </c>
      <c r="D2061" s="2">
        <v>558001</v>
      </c>
      <c r="E2061" s="2" t="s">
        <v>2038</v>
      </c>
      <c r="F2061" s="6" t="s">
        <v>23</v>
      </c>
      <c r="G2061" s="5">
        <v>1124</v>
      </c>
      <c r="H2061" s="1">
        <v>0.70017793594306055</v>
      </c>
      <c r="I2061" s="10">
        <v>337</v>
      </c>
      <c r="J2061" s="14">
        <f>IF(H2061&lt;J$2,1,0)</f>
        <v>0</v>
      </c>
    </row>
    <row r="2062" spans="1:10" x14ac:dyDescent="0.25">
      <c r="A2062" s="2" t="s">
        <v>9</v>
      </c>
      <c r="B2062">
        <v>3209</v>
      </c>
      <c r="C2062" t="s">
        <v>6292</v>
      </c>
      <c r="D2062" s="2">
        <v>558141</v>
      </c>
      <c r="E2062" s="2" t="s">
        <v>2049</v>
      </c>
      <c r="F2062" s="6" t="s">
        <v>23</v>
      </c>
      <c r="G2062" s="5">
        <v>1201</v>
      </c>
      <c r="H2062" s="1">
        <v>0.73855120732722734</v>
      </c>
      <c r="I2062" s="10">
        <v>314</v>
      </c>
      <c r="J2062" s="14">
        <f>IF(H2062&lt;J$2,1,0)</f>
        <v>0</v>
      </c>
    </row>
    <row r="2063" spans="1:10" x14ac:dyDescent="0.25">
      <c r="A2063" s="2" t="s">
        <v>9</v>
      </c>
      <c r="B2063">
        <v>3209</v>
      </c>
      <c r="C2063" t="s">
        <v>6292</v>
      </c>
      <c r="D2063" s="2">
        <v>558371</v>
      </c>
      <c r="E2063" s="2" t="s">
        <v>2061</v>
      </c>
      <c r="F2063" s="6" t="s">
        <v>139</v>
      </c>
      <c r="G2063" s="5">
        <v>4255</v>
      </c>
      <c r="H2063" s="1">
        <v>0.69776733254994128</v>
      </c>
      <c r="I2063" s="10">
        <v>1286</v>
      </c>
      <c r="J2063" s="14">
        <f>IF(H2063&lt;J$2,1,0)</f>
        <v>0</v>
      </c>
    </row>
    <row r="2064" spans="1:10" x14ac:dyDescent="0.25">
      <c r="A2064" s="2" t="s">
        <v>9</v>
      </c>
      <c r="B2064">
        <v>3209</v>
      </c>
      <c r="C2064" t="s">
        <v>6292</v>
      </c>
      <c r="D2064" s="2">
        <v>558427</v>
      </c>
      <c r="E2064" s="2" t="s">
        <v>2064</v>
      </c>
      <c r="F2064" s="6" t="s">
        <v>44</v>
      </c>
      <c r="G2064" s="5">
        <v>2302</v>
      </c>
      <c r="H2064" s="1">
        <v>0.73501303214596003</v>
      </c>
      <c r="I2064" s="10">
        <v>610</v>
      </c>
      <c r="J2064" s="14">
        <f>IF(H2064&lt;J$2,1,0)</f>
        <v>0</v>
      </c>
    </row>
    <row r="2065" spans="1:10" x14ac:dyDescent="0.25">
      <c r="A2065" s="2" t="s">
        <v>9</v>
      </c>
      <c r="B2065">
        <v>3209</v>
      </c>
      <c r="C2065" t="s">
        <v>6292</v>
      </c>
      <c r="D2065" s="2">
        <v>558460</v>
      </c>
      <c r="E2065" s="2" t="s">
        <v>2066</v>
      </c>
      <c r="F2065" s="6" t="s">
        <v>23</v>
      </c>
      <c r="G2065" s="5">
        <v>826</v>
      </c>
      <c r="H2065" s="1">
        <v>0.71549636803874095</v>
      </c>
      <c r="I2065" s="10">
        <v>235</v>
      </c>
      <c r="J2065" s="14">
        <f>IF(H2065&lt;J$2,1,0)</f>
        <v>0</v>
      </c>
    </row>
    <row r="2066" spans="1:10" x14ac:dyDescent="0.25">
      <c r="A2066" s="2" t="s">
        <v>9</v>
      </c>
      <c r="B2066">
        <v>3209</v>
      </c>
      <c r="C2066" t="s">
        <v>6292</v>
      </c>
      <c r="D2066" s="2">
        <v>558851</v>
      </c>
      <c r="E2066" s="2" t="s">
        <v>2085</v>
      </c>
      <c r="F2066" s="6" t="s">
        <v>23</v>
      </c>
      <c r="G2066" s="5">
        <v>1542</v>
      </c>
      <c r="H2066" s="1">
        <v>0.69001297016861218</v>
      </c>
      <c r="I2066" s="10">
        <v>478</v>
      </c>
      <c r="J2066" s="14">
        <f>IF(H2066&lt;J$2,1,0)</f>
        <v>0</v>
      </c>
    </row>
    <row r="2067" spans="1:10" x14ac:dyDescent="0.25">
      <c r="A2067" s="2" t="s">
        <v>9</v>
      </c>
      <c r="B2067">
        <v>3209</v>
      </c>
      <c r="C2067" t="s">
        <v>6292</v>
      </c>
      <c r="D2067" s="2">
        <v>558966</v>
      </c>
      <c r="E2067" s="2" t="s">
        <v>2092</v>
      </c>
      <c r="F2067" s="6" t="s">
        <v>23</v>
      </c>
      <c r="G2067" s="5">
        <v>1596</v>
      </c>
      <c r="H2067" s="1">
        <v>0.70112781954887216</v>
      </c>
      <c r="I2067" s="10">
        <v>477</v>
      </c>
      <c r="J2067" s="14">
        <f>IF(H2067&lt;J$2,1,0)</f>
        <v>0</v>
      </c>
    </row>
    <row r="2068" spans="1:10" x14ac:dyDescent="0.25">
      <c r="A2068" s="2" t="s">
        <v>9</v>
      </c>
      <c r="B2068">
        <v>3209</v>
      </c>
      <c r="C2068" t="s">
        <v>6292</v>
      </c>
      <c r="D2068" s="2">
        <v>559130</v>
      </c>
      <c r="E2068" s="2" t="s">
        <v>2107</v>
      </c>
      <c r="F2068" s="6" t="s">
        <v>23</v>
      </c>
      <c r="G2068" s="5">
        <v>860</v>
      </c>
      <c r="H2068" s="1">
        <v>0.68720930232558142</v>
      </c>
      <c r="I2068" s="10">
        <v>269</v>
      </c>
      <c r="J2068" s="14">
        <f>IF(H2068&lt;J$2,1,0)</f>
        <v>0</v>
      </c>
    </row>
    <row r="2069" spans="1:10" x14ac:dyDescent="0.25">
      <c r="A2069" s="2" t="s">
        <v>9</v>
      </c>
      <c r="B2069">
        <v>3209</v>
      </c>
      <c r="C2069" t="s">
        <v>6292</v>
      </c>
      <c r="D2069" s="2">
        <v>578606</v>
      </c>
      <c r="E2069" s="2" t="s">
        <v>2271</v>
      </c>
      <c r="F2069" s="6" t="s">
        <v>21</v>
      </c>
      <c r="G2069" s="5">
        <v>155</v>
      </c>
      <c r="H2069" s="1">
        <v>0.7290322580645161</v>
      </c>
      <c r="I2069" s="10">
        <v>42</v>
      </c>
      <c r="J2069" s="14">
        <f>IF(H2069&lt;J$2,1,0)</f>
        <v>0</v>
      </c>
    </row>
    <row r="2070" spans="1:10" x14ac:dyDescent="0.25">
      <c r="A2070" s="2" t="s">
        <v>9</v>
      </c>
      <c r="B2070">
        <v>3210</v>
      </c>
      <c r="C2070" t="s">
        <v>2053</v>
      </c>
      <c r="D2070" s="2">
        <v>539783</v>
      </c>
      <c r="E2070" s="2" t="s">
        <v>1813</v>
      </c>
      <c r="F2070" s="6" t="s">
        <v>21</v>
      </c>
      <c r="G2070" s="5">
        <v>277</v>
      </c>
      <c r="H2070" s="1">
        <v>0.64981949458483756</v>
      </c>
      <c r="I2070" s="10">
        <v>97</v>
      </c>
      <c r="J2070" s="14">
        <f>IF(H2070&lt;J$2,1,0)</f>
        <v>0</v>
      </c>
    </row>
    <row r="2071" spans="1:10" x14ac:dyDescent="0.25">
      <c r="A2071" s="2" t="s">
        <v>9</v>
      </c>
      <c r="B2071">
        <v>3210</v>
      </c>
      <c r="C2071" t="s">
        <v>2053</v>
      </c>
      <c r="D2071" s="2">
        <v>539821</v>
      </c>
      <c r="E2071" s="2" t="s">
        <v>1814</v>
      </c>
      <c r="F2071" s="6" t="s">
        <v>21</v>
      </c>
      <c r="G2071" s="5">
        <v>405</v>
      </c>
      <c r="H2071" s="1">
        <v>0.61975308641975313</v>
      </c>
      <c r="I2071" s="10">
        <v>154</v>
      </c>
      <c r="J2071" s="14">
        <f>IF(H2071&lt;J$2,1,0)</f>
        <v>0</v>
      </c>
    </row>
    <row r="2072" spans="1:10" x14ac:dyDescent="0.25">
      <c r="A2072" s="2" t="s">
        <v>9</v>
      </c>
      <c r="B2072">
        <v>3210</v>
      </c>
      <c r="C2072" t="s">
        <v>2053</v>
      </c>
      <c r="D2072" s="2">
        <v>539929</v>
      </c>
      <c r="E2072" s="2" t="s">
        <v>1815</v>
      </c>
      <c r="F2072" s="6" t="s">
        <v>21</v>
      </c>
      <c r="G2072" s="5">
        <v>43</v>
      </c>
      <c r="H2072" s="1">
        <v>0.72093023255813948</v>
      </c>
      <c r="I2072" s="10">
        <v>12</v>
      </c>
      <c r="J2072" s="14">
        <f>IF(H2072&lt;J$2,1,0)</f>
        <v>0</v>
      </c>
    </row>
    <row r="2073" spans="1:10" x14ac:dyDescent="0.25">
      <c r="A2073" s="2" t="s">
        <v>9</v>
      </c>
      <c r="B2073">
        <v>3210</v>
      </c>
      <c r="C2073" t="s">
        <v>2053</v>
      </c>
      <c r="D2073" s="2">
        <v>539937</v>
      </c>
      <c r="E2073" s="2" t="s">
        <v>1816</v>
      </c>
      <c r="F2073" s="6" t="s">
        <v>21</v>
      </c>
      <c r="G2073" s="5">
        <v>180</v>
      </c>
      <c r="H2073" s="1">
        <v>0.58888888888888891</v>
      </c>
      <c r="I2073" s="10">
        <v>74</v>
      </c>
      <c r="J2073" s="14">
        <f>IF(H2073&lt;J$2,1,0)</f>
        <v>0</v>
      </c>
    </row>
    <row r="2074" spans="1:10" x14ac:dyDescent="0.25">
      <c r="A2074" s="2" t="s">
        <v>9</v>
      </c>
      <c r="B2074">
        <v>3210</v>
      </c>
      <c r="C2074" t="s">
        <v>2053</v>
      </c>
      <c r="D2074" s="2">
        <v>539945</v>
      </c>
      <c r="E2074" s="2" t="s">
        <v>1817</v>
      </c>
      <c r="F2074" s="6" t="s">
        <v>21</v>
      </c>
      <c r="G2074" s="5">
        <v>243</v>
      </c>
      <c r="H2074" s="1">
        <v>0.60493827160493829</v>
      </c>
      <c r="I2074" s="10">
        <v>96</v>
      </c>
      <c r="J2074" s="14">
        <f>IF(H2074&lt;J$2,1,0)</f>
        <v>0</v>
      </c>
    </row>
    <row r="2075" spans="1:10" x14ac:dyDescent="0.25">
      <c r="A2075" s="2" t="s">
        <v>9</v>
      </c>
      <c r="B2075">
        <v>3210</v>
      </c>
      <c r="C2075" t="s">
        <v>2053</v>
      </c>
      <c r="D2075" s="2">
        <v>540293</v>
      </c>
      <c r="E2075" s="2" t="s">
        <v>1825</v>
      </c>
      <c r="F2075" s="6" t="s">
        <v>21</v>
      </c>
      <c r="G2075" s="5">
        <v>131</v>
      </c>
      <c r="H2075" s="1">
        <v>0.56488549618320616</v>
      </c>
      <c r="I2075" s="10">
        <v>57</v>
      </c>
      <c r="J2075" s="14">
        <f>IF(H2075&lt;J$2,1,0)</f>
        <v>0</v>
      </c>
    </row>
    <row r="2076" spans="1:10" x14ac:dyDescent="0.25">
      <c r="A2076" s="2" t="s">
        <v>9</v>
      </c>
      <c r="B2076">
        <v>3210</v>
      </c>
      <c r="C2076" t="s">
        <v>2053</v>
      </c>
      <c r="D2076" s="2">
        <v>540340</v>
      </c>
      <c r="E2076" s="2" t="s">
        <v>1827</v>
      </c>
      <c r="F2076" s="6" t="s">
        <v>21</v>
      </c>
      <c r="G2076" s="5">
        <v>292</v>
      </c>
      <c r="H2076" s="1">
        <v>0.60616438356164382</v>
      </c>
      <c r="I2076" s="10">
        <v>115</v>
      </c>
      <c r="J2076" s="14">
        <f>IF(H2076&lt;J$2,1,0)</f>
        <v>0</v>
      </c>
    </row>
    <row r="2077" spans="1:10" x14ac:dyDescent="0.25">
      <c r="A2077" s="2" t="s">
        <v>9</v>
      </c>
      <c r="B2077">
        <v>3210</v>
      </c>
      <c r="C2077" t="s">
        <v>2053</v>
      </c>
      <c r="D2077" s="2">
        <v>540412</v>
      </c>
      <c r="E2077" s="2" t="s">
        <v>1828</v>
      </c>
      <c r="F2077" s="6" t="s">
        <v>21</v>
      </c>
      <c r="G2077" s="5">
        <v>204</v>
      </c>
      <c r="H2077" s="1">
        <v>0.64215686274509809</v>
      </c>
      <c r="I2077" s="10">
        <v>73</v>
      </c>
      <c r="J2077" s="14">
        <f>IF(H2077&lt;J$2,1,0)</f>
        <v>0</v>
      </c>
    </row>
    <row r="2078" spans="1:10" x14ac:dyDescent="0.25">
      <c r="A2078" s="2" t="s">
        <v>9</v>
      </c>
      <c r="B2078">
        <v>3210</v>
      </c>
      <c r="C2078" t="s">
        <v>2053</v>
      </c>
      <c r="D2078" s="2">
        <v>540421</v>
      </c>
      <c r="E2078" s="2" t="s">
        <v>1829</v>
      </c>
      <c r="F2078" s="6" t="s">
        <v>21</v>
      </c>
      <c r="G2078" s="5">
        <v>88</v>
      </c>
      <c r="H2078" s="1">
        <v>0.625</v>
      </c>
      <c r="I2078" s="10">
        <v>33</v>
      </c>
      <c r="J2078" s="14">
        <f>IF(H2078&lt;J$2,1,0)</f>
        <v>0</v>
      </c>
    </row>
    <row r="2079" spans="1:10" x14ac:dyDescent="0.25">
      <c r="A2079" s="2" t="s">
        <v>9</v>
      </c>
      <c r="B2079">
        <v>3210</v>
      </c>
      <c r="C2079" t="s">
        <v>2053</v>
      </c>
      <c r="D2079" s="2">
        <v>540463</v>
      </c>
      <c r="E2079" s="2" t="s">
        <v>1830</v>
      </c>
      <c r="F2079" s="6" t="s">
        <v>21</v>
      </c>
      <c r="G2079" s="5">
        <v>47</v>
      </c>
      <c r="H2079" s="1">
        <v>0.5957446808510638</v>
      </c>
      <c r="I2079" s="10">
        <v>19</v>
      </c>
      <c r="J2079" s="14">
        <f>IF(H2079&lt;J$2,1,0)</f>
        <v>0</v>
      </c>
    </row>
    <row r="2080" spans="1:10" x14ac:dyDescent="0.25">
      <c r="A2080" s="2" t="s">
        <v>9</v>
      </c>
      <c r="B2080">
        <v>3210</v>
      </c>
      <c r="C2080" t="s">
        <v>2053</v>
      </c>
      <c r="D2080" s="2">
        <v>542156</v>
      </c>
      <c r="E2080" s="2" t="s">
        <v>1883</v>
      </c>
      <c r="F2080" s="6" t="s">
        <v>21</v>
      </c>
      <c r="G2080" s="5">
        <v>190</v>
      </c>
      <c r="H2080" s="1">
        <v>0.63157894736842102</v>
      </c>
      <c r="I2080" s="10">
        <v>70</v>
      </c>
      <c r="J2080" s="14">
        <f>IF(H2080&lt;J$2,1,0)</f>
        <v>0</v>
      </c>
    </row>
    <row r="2081" spans="1:10" x14ac:dyDescent="0.25">
      <c r="A2081" s="2" t="s">
        <v>9</v>
      </c>
      <c r="B2081">
        <v>3210</v>
      </c>
      <c r="C2081" t="s">
        <v>2053</v>
      </c>
      <c r="D2081" s="2">
        <v>542296</v>
      </c>
      <c r="E2081" s="2" t="s">
        <v>1885</v>
      </c>
      <c r="F2081" s="6" t="s">
        <v>21</v>
      </c>
      <c r="G2081" s="5">
        <v>179</v>
      </c>
      <c r="H2081" s="1">
        <v>0.67039106145251393</v>
      </c>
      <c r="I2081" s="10">
        <v>59</v>
      </c>
      <c r="J2081" s="14">
        <f>IF(H2081&lt;J$2,1,0)</f>
        <v>0</v>
      </c>
    </row>
    <row r="2082" spans="1:10" x14ac:dyDescent="0.25">
      <c r="A2082" s="2" t="s">
        <v>9</v>
      </c>
      <c r="B2082">
        <v>3210</v>
      </c>
      <c r="C2082" t="s">
        <v>2053</v>
      </c>
      <c r="D2082" s="2">
        <v>546372</v>
      </c>
      <c r="E2082" s="2" t="s">
        <v>1886</v>
      </c>
      <c r="F2082" s="6" t="s">
        <v>21</v>
      </c>
      <c r="G2082" s="5">
        <v>197</v>
      </c>
      <c r="H2082" s="1">
        <v>0.59390862944162437</v>
      </c>
      <c r="I2082" s="10">
        <v>80</v>
      </c>
      <c r="J2082" s="14">
        <f>IF(H2082&lt;J$2,1,0)</f>
        <v>0</v>
      </c>
    </row>
    <row r="2083" spans="1:10" x14ac:dyDescent="0.25">
      <c r="A2083" s="2" t="s">
        <v>9</v>
      </c>
      <c r="B2083">
        <v>3210</v>
      </c>
      <c r="C2083" t="s">
        <v>2053</v>
      </c>
      <c r="D2083" s="2">
        <v>557641</v>
      </c>
      <c r="E2083" s="2" t="s">
        <v>2020</v>
      </c>
      <c r="F2083" s="6" t="s">
        <v>21</v>
      </c>
      <c r="G2083" s="5">
        <v>459</v>
      </c>
      <c r="H2083" s="1">
        <v>0.7734204793028322</v>
      </c>
      <c r="I2083" s="10">
        <v>104</v>
      </c>
      <c r="J2083" s="14">
        <f>IF(H2083&lt;J$2,1,0)</f>
        <v>0</v>
      </c>
    </row>
    <row r="2084" spans="1:10" x14ac:dyDescent="0.25">
      <c r="A2084" s="2" t="s">
        <v>9</v>
      </c>
      <c r="B2084">
        <v>3210</v>
      </c>
      <c r="C2084" t="s">
        <v>2053</v>
      </c>
      <c r="D2084" s="2">
        <v>557684</v>
      </c>
      <c r="E2084" s="2" t="s">
        <v>2024</v>
      </c>
      <c r="F2084" s="6" t="s">
        <v>23</v>
      </c>
      <c r="G2084" s="5">
        <v>820</v>
      </c>
      <c r="H2084" s="1">
        <v>0.55609756097560981</v>
      </c>
      <c r="I2084" s="10">
        <v>364</v>
      </c>
      <c r="J2084" s="14">
        <f>IF(H2084&lt;J$2,1,0)</f>
        <v>1</v>
      </c>
    </row>
    <row r="2085" spans="1:10" x14ac:dyDescent="0.25">
      <c r="A2085" s="2" t="s">
        <v>9</v>
      </c>
      <c r="B2085">
        <v>3210</v>
      </c>
      <c r="C2085" t="s">
        <v>2053</v>
      </c>
      <c r="D2085" s="2">
        <v>557722</v>
      </c>
      <c r="E2085" s="2" t="s">
        <v>2025</v>
      </c>
      <c r="F2085" s="6" t="s">
        <v>21</v>
      </c>
      <c r="G2085" s="5">
        <v>352</v>
      </c>
      <c r="H2085" s="1">
        <v>0.58238636363636365</v>
      </c>
      <c r="I2085" s="10">
        <v>147</v>
      </c>
      <c r="J2085" s="14">
        <f>IF(H2085&lt;J$2,1,0)</f>
        <v>0</v>
      </c>
    </row>
    <row r="2086" spans="1:10" x14ac:dyDescent="0.25">
      <c r="A2086" s="2" t="s">
        <v>9</v>
      </c>
      <c r="B2086">
        <v>3210</v>
      </c>
      <c r="C2086" t="s">
        <v>2053</v>
      </c>
      <c r="D2086" s="2">
        <v>557781</v>
      </c>
      <c r="E2086" s="2" t="s">
        <v>2029</v>
      </c>
      <c r="F2086" s="6" t="s">
        <v>44</v>
      </c>
      <c r="G2086" s="5">
        <v>2007</v>
      </c>
      <c r="H2086" s="1">
        <v>0.62830094668659686</v>
      </c>
      <c r="I2086" s="10">
        <v>746</v>
      </c>
      <c r="J2086" s="14">
        <f>IF(H2086&lt;J$2,1,0)</f>
        <v>0</v>
      </c>
    </row>
    <row r="2087" spans="1:10" x14ac:dyDescent="0.25">
      <c r="A2087" s="2" t="s">
        <v>9</v>
      </c>
      <c r="B2087">
        <v>3210</v>
      </c>
      <c r="C2087" t="s">
        <v>2053</v>
      </c>
      <c r="D2087" s="2">
        <v>557871</v>
      </c>
      <c r="E2087" s="2" t="s">
        <v>2034</v>
      </c>
      <c r="F2087" s="6" t="s">
        <v>21</v>
      </c>
      <c r="G2087" s="5">
        <v>259</v>
      </c>
      <c r="H2087" s="1">
        <v>0.55212355212355213</v>
      </c>
      <c r="I2087" s="10">
        <v>116</v>
      </c>
      <c r="J2087" s="14">
        <f>IF(H2087&lt;J$2,1,0)</f>
        <v>1</v>
      </c>
    </row>
    <row r="2088" spans="1:10" x14ac:dyDescent="0.25">
      <c r="A2088" s="2" t="s">
        <v>9</v>
      </c>
      <c r="B2088">
        <v>3210</v>
      </c>
      <c r="C2088" t="s">
        <v>2053</v>
      </c>
      <c r="D2088" s="2">
        <v>558028</v>
      </c>
      <c r="E2088" s="2" t="s">
        <v>2040</v>
      </c>
      <c r="F2088" s="6" t="s">
        <v>21</v>
      </c>
      <c r="G2088" s="5">
        <v>565</v>
      </c>
      <c r="H2088" s="1">
        <v>0.6654867256637168</v>
      </c>
      <c r="I2088" s="10">
        <v>189</v>
      </c>
      <c r="J2088" s="14">
        <f>IF(H2088&lt;J$2,1,0)</f>
        <v>0</v>
      </c>
    </row>
    <row r="2089" spans="1:10" x14ac:dyDescent="0.25">
      <c r="A2089" s="2" t="s">
        <v>9</v>
      </c>
      <c r="B2089">
        <v>3210</v>
      </c>
      <c r="C2089" t="s">
        <v>2053</v>
      </c>
      <c r="D2089" s="2">
        <v>558044</v>
      </c>
      <c r="E2089" s="2" t="s">
        <v>2041</v>
      </c>
      <c r="F2089" s="6" t="s">
        <v>23</v>
      </c>
      <c r="G2089" s="5">
        <v>969</v>
      </c>
      <c r="H2089" s="1">
        <v>0.62538699690402477</v>
      </c>
      <c r="I2089" s="10">
        <v>363</v>
      </c>
      <c r="J2089" s="14">
        <f>IF(H2089&lt;J$2,1,0)</f>
        <v>0</v>
      </c>
    </row>
    <row r="2090" spans="1:10" x14ac:dyDescent="0.25">
      <c r="A2090" s="2" t="s">
        <v>9</v>
      </c>
      <c r="B2090">
        <v>3210</v>
      </c>
      <c r="C2090" t="s">
        <v>2053</v>
      </c>
      <c r="D2090" s="2">
        <v>558117</v>
      </c>
      <c r="E2090" s="2" t="s">
        <v>2047</v>
      </c>
      <c r="F2090" s="6" t="s">
        <v>21</v>
      </c>
      <c r="G2090" s="5">
        <v>159</v>
      </c>
      <c r="H2090" s="1">
        <v>0.64150943396226412</v>
      </c>
      <c r="I2090" s="10">
        <v>57</v>
      </c>
      <c r="J2090" s="14">
        <f>IF(H2090&lt;J$2,1,0)</f>
        <v>0</v>
      </c>
    </row>
    <row r="2091" spans="1:10" x14ac:dyDescent="0.25">
      <c r="A2091" s="2" t="s">
        <v>9</v>
      </c>
      <c r="B2091">
        <v>3210</v>
      </c>
      <c r="C2091" t="s">
        <v>2053</v>
      </c>
      <c r="D2091" s="2">
        <v>558249</v>
      </c>
      <c r="E2091" s="2" t="s">
        <v>2053</v>
      </c>
      <c r="F2091" s="6" t="s">
        <v>139</v>
      </c>
      <c r="G2091" s="5">
        <v>5982</v>
      </c>
      <c r="H2091" s="1">
        <v>0.60932798395185561</v>
      </c>
      <c r="I2091" s="10">
        <v>2337</v>
      </c>
      <c r="J2091" s="14">
        <f>IF(H2091&lt;J$2,1,0)</f>
        <v>0</v>
      </c>
    </row>
    <row r="2092" spans="1:10" x14ac:dyDescent="0.25">
      <c r="A2092" s="2" t="s">
        <v>9</v>
      </c>
      <c r="B2092">
        <v>3210</v>
      </c>
      <c r="C2092" t="s">
        <v>2053</v>
      </c>
      <c r="D2092" s="2">
        <v>558257</v>
      </c>
      <c r="E2092" s="2" t="s">
        <v>2054</v>
      </c>
      <c r="F2092" s="6" t="s">
        <v>23</v>
      </c>
      <c r="G2092" s="5">
        <v>939</v>
      </c>
      <c r="H2092" s="1">
        <v>0.6272630457933972</v>
      </c>
      <c r="I2092" s="10">
        <v>350</v>
      </c>
      <c r="J2092" s="14">
        <f>IF(H2092&lt;J$2,1,0)</f>
        <v>0</v>
      </c>
    </row>
    <row r="2093" spans="1:10" x14ac:dyDescent="0.25">
      <c r="A2093" s="2" t="s">
        <v>9</v>
      </c>
      <c r="B2093">
        <v>3210</v>
      </c>
      <c r="C2093" t="s">
        <v>2053</v>
      </c>
      <c r="D2093" s="2">
        <v>558265</v>
      </c>
      <c r="E2093" s="2" t="s">
        <v>2055</v>
      </c>
      <c r="F2093" s="6" t="s">
        <v>21</v>
      </c>
      <c r="G2093" s="5">
        <v>171</v>
      </c>
      <c r="H2093" s="1">
        <v>0.6900584795321637</v>
      </c>
      <c r="I2093" s="10">
        <v>53</v>
      </c>
      <c r="J2093" s="14">
        <f>IF(H2093&lt;J$2,1,0)</f>
        <v>0</v>
      </c>
    </row>
    <row r="2094" spans="1:10" x14ac:dyDescent="0.25">
      <c r="A2094" s="2" t="s">
        <v>9</v>
      </c>
      <c r="B2094">
        <v>3210</v>
      </c>
      <c r="C2094" t="s">
        <v>2053</v>
      </c>
      <c r="D2094" s="2">
        <v>558290</v>
      </c>
      <c r="E2094" s="2" t="s">
        <v>2056</v>
      </c>
      <c r="F2094" s="6" t="s">
        <v>21</v>
      </c>
      <c r="G2094" s="5">
        <v>234</v>
      </c>
      <c r="H2094" s="1">
        <v>0.63247863247863245</v>
      </c>
      <c r="I2094" s="10">
        <v>86</v>
      </c>
      <c r="J2094" s="14">
        <f>IF(H2094&lt;J$2,1,0)</f>
        <v>0</v>
      </c>
    </row>
    <row r="2095" spans="1:10" x14ac:dyDescent="0.25">
      <c r="A2095" s="2" t="s">
        <v>9</v>
      </c>
      <c r="B2095">
        <v>3210</v>
      </c>
      <c r="C2095" t="s">
        <v>2053</v>
      </c>
      <c r="D2095" s="2">
        <v>558303</v>
      </c>
      <c r="E2095" s="2" t="s">
        <v>2057</v>
      </c>
      <c r="F2095" s="6" t="s">
        <v>23</v>
      </c>
      <c r="G2095" s="5">
        <v>757</v>
      </c>
      <c r="H2095" s="1">
        <v>0.61030383091149276</v>
      </c>
      <c r="I2095" s="10">
        <v>295</v>
      </c>
      <c r="J2095" s="14">
        <f>IF(H2095&lt;J$2,1,0)</f>
        <v>0</v>
      </c>
    </row>
    <row r="2096" spans="1:10" x14ac:dyDescent="0.25">
      <c r="A2096" s="2" t="s">
        <v>9</v>
      </c>
      <c r="B2096">
        <v>3210</v>
      </c>
      <c r="C2096" t="s">
        <v>2053</v>
      </c>
      <c r="D2096" s="2">
        <v>558346</v>
      </c>
      <c r="E2096" s="2" t="s">
        <v>2059</v>
      </c>
      <c r="F2096" s="6" t="s">
        <v>21</v>
      </c>
      <c r="G2096" s="5">
        <v>503</v>
      </c>
      <c r="H2096" s="1">
        <v>0.65407554671968193</v>
      </c>
      <c r="I2096" s="10">
        <v>174</v>
      </c>
      <c r="J2096" s="14">
        <f>IF(H2096&lt;J$2,1,0)</f>
        <v>0</v>
      </c>
    </row>
    <row r="2097" spans="1:10" x14ac:dyDescent="0.25">
      <c r="A2097" s="2" t="s">
        <v>9</v>
      </c>
      <c r="B2097">
        <v>3210</v>
      </c>
      <c r="C2097" t="s">
        <v>2053</v>
      </c>
      <c r="D2097" s="2">
        <v>558435</v>
      </c>
      <c r="E2097" s="2" t="s">
        <v>2065</v>
      </c>
      <c r="F2097" s="6" t="s">
        <v>44</v>
      </c>
      <c r="G2097" s="5">
        <v>1709</v>
      </c>
      <c r="H2097" s="1">
        <v>0.71796372147454657</v>
      </c>
      <c r="I2097" s="10">
        <v>482</v>
      </c>
      <c r="J2097" s="14">
        <f>IF(H2097&lt;J$2,1,0)</f>
        <v>0</v>
      </c>
    </row>
    <row r="2098" spans="1:10" x14ac:dyDescent="0.25">
      <c r="A2098" s="2" t="s">
        <v>9</v>
      </c>
      <c r="B2098">
        <v>3210</v>
      </c>
      <c r="C2098" t="s">
        <v>2053</v>
      </c>
      <c r="D2098" s="2">
        <v>558486</v>
      </c>
      <c r="E2098" s="2" t="s">
        <v>2067</v>
      </c>
      <c r="F2098" s="6" t="s">
        <v>21</v>
      </c>
      <c r="G2098" s="5">
        <v>590</v>
      </c>
      <c r="H2098" s="1">
        <v>0.6745762711864407</v>
      </c>
      <c r="I2098" s="10">
        <v>192</v>
      </c>
      <c r="J2098" s="14">
        <f>IF(H2098&lt;J$2,1,0)</f>
        <v>0</v>
      </c>
    </row>
    <row r="2099" spans="1:10" x14ac:dyDescent="0.25">
      <c r="A2099" s="2" t="s">
        <v>9</v>
      </c>
      <c r="B2099">
        <v>3210</v>
      </c>
      <c r="C2099" t="s">
        <v>2053</v>
      </c>
      <c r="D2099" s="2">
        <v>566691</v>
      </c>
      <c r="E2099" s="2" t="s">
        <v>2234</v>
      </c>
      <c r="F2099" s="6" t="s">
        <v>21</v>
      </c>
      <c r="G2099" s="5">
        <v>65</v>
      </c>
      <c r="H2099" s="1">
        <v>0.69230769230769229</v>
      </c>
      <c r="I2099" s="10">
        <v>20</v>
      </c>
      <c r="J2099" s="14">
        <f>IF(H2099&lt;J$2,1,0)</f>
        <v>0</v>
      </c>
    </row>
    <row r="2100" spans="1:10" x14ac:dyDescent="0.25">
      <c r="A2100" s="2" t="s">
        <v>9</v>
      </c>
      <c r="B2100">
        <v>3211</v>
      </c>
      <c r="C2100" t="s">
        <v>2143</v>
      </c>
      <c r="D2100" s="2">
        <v>506664</v>
      </c>
      <c r="E2100" s="2" t="s">
        <v>1795</v>
      </c>
      <c r="F2100" s="6" t="s">
        <v>21</v>
      </c>
      <c r="G2100" s="5">
        <v>218</v>
      </c>
      <c r="H2100" s="1">
        <v>0.66972477064220182</v>
      </c>
      <c r="I2100" s="10">
        <v>72</v>
      </c>
      <c r="J2100" s="14">
        <f>IF(H2100&lt;J$2,1,0)</f>
        <v>0</v>
      </c>
    </row>
    <row r="2101" spans="1:10" x14ac:dyDescent="0.25">
      <c r="A2101" s="2" t="s">
        <v>9</v>
      </c>
      <c r="B2101">
        <v>3211</v>
      </c>
      <c r="C2101" t="s">
        <v>2143</v>
      </c>
      <c r="D2101" s="2">
        <v>530361</v>
      </c>
      <c r="E2101" s="2" t="s">
        <v>1808</v>
      </c>
      <c r="F2101" s="6" t="s">
        <v>21</v>
      </c>
      <c r="G2101" s="5">
        <v>40</v>
      </c>
      <c r="H2101" s="1">
        <v>0.67500000000000004</v>
      </c>
      <c r="I2101" s="10">
        <v>13</v>
      </c>
      <c r="J2101" s="14">
        <f>IF(H2101&lt;J$2,1,0)</f>
        <v>0</v>
      </c>
    </row>
    <row r="2102" spans="1:10" x14ac:dyDescent="0.25">
      <c r="A2102" s="2" t="s">
        <v>9</v>
      </c>
      <c r="B2102">
        <v>3211</v>
      </c>
      <c r="C2102" t="s">
        <v>2143</v>
      </c>
      <c r="D2102" s="2">
        <v>530379</v>
      </c>
      <c r="E2102" s="2" t="s">
        <v>1809</v>
      </c>
      <c r="F2102" s="6" t="s">
        <v>21</v>
      </c>
      <c r="G2102" s="5">
        <v>106</v>
      </c>
      <c r="H2102" s="1">
        <v>0.66981132075471694</v>
      </c>
      <c r="I2102" s="10">
        <v>35</v>
      </c>
      <c r="J2102" s="14">
        <f>IF(H2102&lt;J$2,1,0)</f>
        <v>0</v>
      </c>
    </row>
    <row r="2103" spans="1:10" x14ac:dyDescent="0.25">
      <c r="A2103" s="2" t="s">
        <v>9</v>
      </c>
      <c r="B2103">
        <v>3211</v>
      </c>
      <c r="C2103" t="s">
        <v>2143</v>
      </c>
      <c r="D2103" s="2">
        <v>540722</v>
      </c>
      <c r="E2103" s="2" t="s">
        <v>1840</v>
      </c>
      <c r="F2103" s="6" t="s">
        <v>21</v>
      </c>
      <c r="G2103" s="5">
        <v>236</v>
      </c>
      <c r="H2103" s="1">
        <v>0.65677966101694918</v>
      </c>
      <c r="I2103" s="10">
        <v>81</v>
      </c>
      <c r="J2103" s="14">
        <f>IF(H2103&lt;J$2,1,0)</f>
        <v>0</v>
      </c>
    </row>
    <row r="2104" spans="1:10" x14ac:dyDescent="0.25">
      <c r="A2104" s="2" t="s">
        <v>9</v>
      </c>
      <c r="B2104">
        <v>3211</v>
      </c>
      <c r="C2104" t="s">
        <v>2143</v>
      </c>
      <c r="D2104" s="2">
        <v>540803</v>
      </c>
      <c r="E2104" s="2" t="s">
        <v>1841</v>
      </c>
      <c r="F2104" s="6" t="s">
        <v>21</v>
      </c>
      <c r="G2104" s="5">
        <v>41</v>
      </c>
      <c r="H2104" s="1">
        <v>0.75609756097560976</v>
      </c>
      <c r="I2104" s="10">
        <v>10</v>
      </c>
      <c r="J2104" s="14">
        <f>IF(H2104&lt;J$2,1,0)</f>
        <v>0</v>
      </c>
    </row>
    <row r="2105" spans="1:10" x14ac:dyDescent="0.25">
      <c r="A2105" s="2" t="s">
        <v>9</v>
      </c>
      <c r="B2105">
        <v>3211</v>
      </c>
      <c r="C2105" t="s">
        <v>2143</v>
      </c>
      <c r="D2105" s="2">
        <v>540927</v>
      </c>
      <c r="E2105" s="2" t="s">
        <v>1842</v>
      </c>
      <c r="F2105" s="6" t="s">
        <v>21</v>
      </c>
      <c r="G2105" s="5">
        <v>16</v>
      </c>
      <c r="H2105" s="1">
        <v>1</v>
      </c>
      <c r="I2105" s="10">
        <v>0</v>
      </c>
      <c r="J2105" s="14">
        <f>IF(H2105&lt;J$2,1,0)</f>
        <v>0</v>
      </c>
    </row>
    <row r="2106" spans="1:10" x14ac:dyDescent="0.25">
      <c r="A2106" s="2" t="s">
        <v>9</v>
      </c>
      <c r="B2106">
        <v>3211</v>
      </c>
      <c r="C2106" t="s">
        <v>2143</v>
      </c>
      <c r="D2106" s="2">
        <v>541001</v>
      </c>
      <c r="E2106" s="2" t="s">
        <v>1843</v>
      </c>
      <c r="F2106" s="6" t="s">
        <v>21</v>
      </c>
      <c r="G2106" s="5">
        <v>27</v>
      </c>
      <c r="H2106" s="1">
        <v>0.66666666666666663</v>
      </c>
      <c r="I2106" s="10">
        <v>9</v>
      </c>
      <c r="J2106" s="14">
        <f>IF(H2106&lt;J$2,1,0)</f>
        <v>0</v>
      </c>
    </row>
    <row r="2107" spans="1:10" x14ac:dyDescent="0.25">
      <c r="A2107" s="2" t="s">
        <v>9</v>
      </c>
      <c r="B2107">
        <v>3211</v>
      </c>
      <c r="C2107" t="s">
        <v>2143</v>
      </c>
      <c r="D2107" s="2">
        <v>541061</v>
      </c>
      <c r="E2107" s="2" t="s">
        <v>1844</v>
      </c>
      <c r="F2107" s="6" t="s">
        <v>21</v>
      </c>
      <c r="G2107" s="5">
        <v>174</v>
      </c>
      <c r="H2107" s="1">
        <v>0.88505747126436785</v>
      </c>
      <c r="I2107" s="10">
        <v>20</v>
      </c>
      <c r="J2107" s="14">
        <f>IF(H2107&lt;J$2,1,0)</f>
        <v>0</v>
      </c>
    </row>
    <row r="2108" spans="1:10" x14ac:dyDescent="0.25">
      <c r="A2108" s="2" t="s">
        <v>9</v>
      </c>
      <c r="B2108">
        <v>3211</v>
      </c>
      <c r="C2108" t="s">
        <v>2143</v>
      </c>
      <c r="D2108" s="2">
        <v>541095</v>
      </c>
      <c r="E2108" s="2" t="s">
        <v>1845</v>
      </c>
      <c r="F2108" s="6" t="s">
        <v>21</v>
      </c>
      <c r="G2108" s="5">
        <v>117</v>
      </c>
      <c r="H2108" s="1">
        <v>0.65811965811965811</v>
      </c>
      <c r="I2108" s="10">
        <v>40</v>
      </c>
      <c r="J2108" s="14">
        <f>IF(H2108&lt;J$2,1,0)</f>
        <v>0</v>
      </c>
    </row>
    <row r="2109" spans="1:10" x14ac:dyDescent="0.25">
      <c r="A2109" s="2" t="s">
        <v>9</v>
      </c>
      <c r="B2109">
        <v>3211</v>
      </c>
      <c r="C2109" t="s">
        <v>2143</v>
      </c>
      <c r="D2109" s="2">
        <v>541141</v>
      </c>
      <c r="E2109" s="2" t="s">
        <v>1846</v>
      </c>
      <c r="F2109" s="6" t="s">
        <v>21</v>
      </c>
      <c r="G2109" s="5">
        <v>55</v>
      </c>
      <c r="H2109" s="1">
        <v>0.61818181818181817</v>
      </c>
      <c r="I2109" s="10">
        <v>21</v>
      </c>
      <c r="J2109" s="14">
        <f>IF(H2109&lt;J$2,1,0)</f>
        <v>0</v>
      </c>
    </row>
    <row r="2110" spans="1:10" x14ac:dyDescent="0.25">
      <c r="A2110" s="2" t="s">
        <v>9</v>
      </c>
      <c r="B2110">
        <v>3211</v>
      </c>
      <c r="C2110" t="s">
        <v>2143</v>
      </c>
      <c r="D2110" s="2">
        <v>541150</v>
      </c>
      <c r="E2110" s="2" t="s">
        <v>1847</v>
      </c>
      <c r="F2110" s="6" t="s">
        <v>23</v>
      </c>
      <c r="G2110" s="5">
        <v>689</v>
      </c>
      <c r="H2110" s="1">
        <v>0.67343976777939041</v>
      </c>
      <c r="I2110" s="10">
        <v>225</v>
      </c>
      <c r="J2110" s="14">
        <f>IF(H2110&lt;J$2,1,0)</f>
        <v>0</v>
      </c>
    </row>
    <row r="2111" spans="1:10" x14ac:dyDescent="0.25">
      <c r="A2111" s="2" t="s">
        <v>9</v>
      </c>
      <c r="B2111">
        <v>3211</v>
      </c>
      <c r="C2111" t="s">
        <v>2143</v>
      </c>
      <c r="D2111" s="2">
        <v>541176</v>
      </c>
      <c r="E2111" s="2" t="s">
        <v>1848</v>
      </c>
      <c r="F2111" s="6" t="s">
        <v>21</v>
      </c>
      <c r="G2111" s="5">
        <v>372</v>
      </c>
      <c r="H2111" s="1">
        <v>0.66935483870967738</v>
      </c>
      <c r="I2111" s="10">
        <v>123</v>
      </c>
      <c r="J2111" s="14">
        <f>IF(H2111&lt;J$2,1,0)</f>
        <v>0</v>
      </c>
    </row>
    <row r="2112" spans="1:10" x14ac:dyDescent="0.25">
      <c r="A2112" s="2" t="s">
        <v>9</v>
      </c>
      <c r="B2112">
        <v>3211</v>
      </c>
      <c r="C2112" t="s">
        <v>2143</v>
      </c>
      <c r="D2112" s="2">
        <v>541192</v>
      </c>
      <c r="E2112" s="2" t="s">
        <v>1849</v>
      </c>
      <c r="F2112" s="6" t="s">
        <v>21</v>
      </c>
      <c r="G2112" s="5">
        <v>146</v>
      </c>
      <c r="H2112" s="1">
        <v>0.75342465753424659</v>
      </c>
      <c r="I2112" s="10">
        <v>36</v>
      </c>
      <c r="J2112" s="14">
        <f>IF(H2112&lt;J$2,1,0)</f>
        <v>0</v>
      </c>
    </row>
    <row r="2113" spans="1:10" x14ac:dyDescent="0.25">
      <c r="A2113" s="2" t="s">
        <v>9</v>
      </c>
      <c r="B2113">
        <v>3211</v>
      </c>
      <c r="C2113" t="s">
        <v>2143</v>
      </c>
      <c r="D2113" s="2">
        <v>546488</v>
      </c>
      <c r="E2113" s="2" t="s">
        <v>1889</v>
      </c>
      <c r="F2113" s="6" t="s">
        <v>21</v>
      </c>
      <c r="G2113" s="5">
        <v>123</v>
      </c>
      <c r="H2113" s="1">
        <v>0.68292682926829273</v>
      </c>
      <c r="I2113" s="10">
        <v>39</v>
      </c>
      <c r="J2113" s="14">
        <f>IF(H2113&lt;J$2,1,0)</f>
        <v>0</v>
      </c>
    </row>
    <row r="2114" spans="1:10" x14ac:dyDescent="0.25">
      <c r="A2114" s="2" t="s">
        <v>9</v>
      </c>
      <c r="B2114">
        <v>3211</v>
      </c>
      <c r="C2114" t="s">
        <v>2143</v>
      </c>
      <c r="D2114" s="2">
        <v>546526</v>
      </c>
      <c r="E2114" s="2" t="s">
        <v>1890</v>
      </c>
      <c r="F2114" s="6" t="s">
        <v>21</v>
      </c>
      <c r="G2114" s="5">
        <v>273</v>
      </c>
      <c r="H2114" s="1">
        <v>0.67399267399267404</v>
      </c>
      <c r="I2114" s="10">
        <v>89</v>
      </c>
      <c r="J2114" s="14">
        <f>IF(H2114&lt;J$2,1,0)</f>
        <v>0</v>
      </c>
    </row>
    <row r="2115" spans="1:10" x14ac:dyDescent="0.25">
      <c r="A2115" s="2" t="s">
        <v>9</v>
      </c>
      <c r="B2115">
        <v>3211</v>
      </c>
      <c r="C2115" t="s">
        <v>2143</v>
      </c>
      <c r="D2115" s="2">
        <v>546534</v>
      </c>
      <c r="E2115" s="2" t="s">
        <v>1891</v>
      </c>
      <c r="F2115" s="6" t="s">
        <v>21</v>
      </c>
      <c r="G2115" s="5">
        <v>194</v>
      </c>
      <c r="H2115" s="1">
        <v>0.74226804123711343</v>
      </c>
      <c r="I2115" s="10">
        <v>50</v>
      </c>
      <c r="J2115" s="14">
        <f>IF(H2115&lt;J$2,1,0)</f>
        <v>0</v>
      </c>
    </row>
    <row r="2116" spans="1:10" x14ac:dyDescent="0.25">
      <c r="A2116" s="2" t="s">
        <v>9</v>
      </c>
      <c r="B2116">
        <v>3211</v>
      </c>
      <c r="C2116" t="s">
        <v>2143</v>
      </c>
      <c r="D2116" s="2">
        <v>546551</v>
      </c>
      <c r="E2116" s="2" t="s">
        <v>1892</v>
      </c>
      <c r="F2116" s="6" t="s">
        <v>21</v>
      </c>
      <c r="G2116" s="5">
        <v>201</v>
      </c>
      <c r="H2116" s="1">
        <v>0.70646766169154229</v>
      </c>
      <c r="I2116" s="10">
        <v>59</v>
      </c>
      <c r="J2116" s="14">
        <f>IF(H2116&lt;J$2,1,0)</f>
        <v>0</v>
      </c>
    </row>
    <row r="2117" spans="1:10" x14ac:dyDescent="0.25">
      <c r="A2117" s="2" t="s">
        <v>9</v>
      </c>
      <c r="B2117">
        <v>3211</v>
      </c>
      <c r="C2117" t="s">
        <v>2143</v>
      </c>
      <c r="D2117" s="2">
        <v>553611</v>
      </c>
      <c r="E2117" s="2" t="s">
        <v>1909</v>
      </c>
      <c r="F2117" s="6" t="s">
        <v>21</v>
      </c>
      <c r="G2117" s="5">
        <v>444</v>
      </c>
      <c r="H2117" s="1">
        <v>0.67567567567567566</v>
      </c>
      <c r="I2117" s="10">
        <v>144</v>
      </c>
      <c r="J2117" s="14">
        <f>IF(H2117&lt;J$2,1,0)</f>
        <v>0</v>
      </c>
    </row>
    <row r="2118" spans="1:10" x14ac:dyDescent="0.25">
      <c r="A2118" s="2" t="s">
        <v>9</v>
      </c>
      <c r="B2118">
        <v>3211</v>
      </c>
      <c r="C2118" t="s">
        <v>2143</v>
      </c>
      <c r="D2118" s="2">
        <v>559717</v>
      </c>
      <c r="E2118" s="2" t="s">
        <v>2143</v>
      </c>
      <c r="F2118" s="6" t="s">
        <v>139</v>
      </c>
      <c r="G2118" s="5">
        <v>12036</v>
      </c>
      <c r="H2118" s="1">
        <v>0.63725490196078427</v>
      </c>
      <c r="I2118" s="10">
        <v>4366</v>
      </c>
      <c r="J2118" s="14">
        <f>IF(H2118&lt;J$2,1,0)</f>
        <v>0</v>
      </c>
    </row>
    <row r="2119" spans="1:10" x14ac:dyDescent="0.25">
      <c r="A2119" s="2" t="s">
        <v>9</v>
      </c>
      <c r="B2119">
        <v>3211</v>
      </c>
      <c r="C2119" t="s">
        <v>2143</v>
      </c>
      <c r="D2119" s="2">
        <v>559725</v>
      </c>
      <c r="E2119" s="2" t="s">
        <v>2144</v>
      </c>
      <c r="F2119" s="6" t="s">
        <v>44</v>
      </c>
      <c r="G2119" s="5">
        <v>1937</v>
      </c>
      <c r="H2119" s="1">
        <v>0.66236448115642743</v>
      </c>
      <c r="I2119" s="10">
        <v>654</v>
      </c>
      <c r="J2119" s="14">
        <f>IF(H2119&lt;J$2,1,0)</f>
        <v>0</v>
      </c>
    </row>
    <row r="2120" spans="1:10" x14ac:dyDescent="0.25">
      <c r="A2120" s="2" t="s">
        <v>9</v>
      </c>
      <c r="B2120">
        <v>3211</v>
      </c>
      <c r="C2120" t="s">
        <v>2143</v>
      </c>
      <c r="D2120" s="2">
        <v>559733</v>
      </c>
      <c r="E2120" s="2" t="s">
        <v>2145</v>
      </c>
      <c r="F2120" s="6" t="s">
        <v>21</v>
      </c>
      <c r="G2120" s="5">
        <v>317</v>
      </c>
      <c r="H2120" s="1">
        <v>0.68454258675078861</v>
      </c>
      <c r="I2120" s="10">
        <v>100</v>
      </c>
      <c r="J2120" s="14">
        <f>IF(H2120&lt;J$2,1,0)</f>
        <v>0</v>
      </c>
    </row>
    <row r="2121" spans="1:10" x14ac:dyDescent="0.25">
      <c r="A2121" s="2" t="s">
        <v>9</v>
      </c>
      <c r="B2121">
        <v>3211</v>
      </c>
      <c r="C2121" t="s">
        <v>2143</v>
      </c>
      <c r="D2121" s="2">
        <v>559741</v>
      </c>
      <c r="E2121" s="2" t="s">
        <v>2146</v>
      </c>
      <c r="F2121" s="6" t="s">
        <v>21</v>
      </c>
      <c r="G2121" s="5">
        <v>57</v>
      </c>
      <c r="H2121" s="1">
        <v>0.78947368421052633</v>
      </c>
      <c r="I2121" s="10">
        <v>12</v>
      </c>
      <c r="J2121" s="14">
        <f>IF(H2121&lt;J$2,1,0)</f>
        <v>0</v>
      </c>
    </row>
    <row r="2122" spans="1:10" x14ac:dyDescent="0.25">
      <c r="A2122" s="2" t="s">
        <v>9</v>
      </c>
      <c r="B2122">
        <v>3211</v>
      </c>
      <c r="C2122" t="s">
        <v>2143</v>
      </c>
      <c r="D2122" s="2">
        <v>559750</v>
      </c>
      <c r="E2122" s="2" t="s">
        <v>2147</v>
      </c>
      <c r="F2122" s="6" t="s">
        <v>21</v>
      </c>
      <c r="G2122" s="5">
        <v>492</v>
      </c>
      <c r="H2122" s="1">
        <v>0.72154471544715448</v>
      </c>
      <c r="I2122" s="10">
        <v>137</v>
      </c>
      <c r="J2122" s="14">
        <f>IF(H2122&lt;J$2,1,0)</f>
        <v>0</v>
      </c>
    </row>
    <row r="2123" spans="1:10" x14ac:dyDescent="0.25">
      <c r="A2123" s="2" t="s">
        <v>9</v>
      </c>
      <c r="B2123">
        <v>3211</v>
      </c>
      <c r="C2123" t="s">
        <v>2143</v>
      </c>
      <c r="D2123" s="2">
        <v>559768</v>
      </c>
      <c r="E2123" s="2" t="s">
        <v>2148</v>
      </c>
      <c r="F2123" s="6" t="s">
        <v>21</v>
      </c>
      <c r="G2123" s="5">
        <v>125</v>
      </c>
      <c r="H2123" s="1">
        <v>0.66400000000000003</v>
      </c>
      <c r="I2123" s="10">
        <v>42</v>
      </c>
      <c r="J2123" s="14">
        <f>IF(H2123&lt;J$2,1,0)</f>
        <v>0</v>
      </c>
    </row>
    <row r="2124" spans="1:10" x14ac:dyDescent="0.25">
      <c r="A2124" s="2" t="s">
        <v>9</v>
      </c>
      <c r="B2124">
        <v>3211</v>
      </c>
      <c r="C2124" t="s">
        <v>2143</v>
      </c>
      <c r="D2124" s="2">
        <v>559776</v>
      </c>
      <c r="E2124" s="2" t="s">
        <v>2149</v>
      </c>
      <c r="F2124" s="6" t="s">
        <v>23</v>
      </c>
      <c r="G2124" s="5">
        <v>1079</v>
      </c>
      <c r="H2124" s="1">
        <v>0.64226135310472665</v>
      </c>
      <c r="I2124" s="10">
        <v>386</v>
      </c>
      <c r="J2124" s="14">
        <f>IF(H2124&lt;J$2,1,0)</f>
        <v>0</v>
      </c>
    </row>
    <row r="2125" spans="1:10" x14ac:dyDescent="0.25">
      <c r="A2125" s="2" t="s">
        <v>9</v>
      </c>
      <c r="B2125">
        <v>3211</v>
      </c>
      <c r="C2125" t="s">
        <v>2143</v>
      </c>
      <c r="D2125" s="2">
        <v>559792</v>
      </c>
      <c r="E2125" s="2" t="s">
        <v>2150</v>
      </c>
      <c r="F2125" s="6" t="s">
        <v>21</v>
      </c>
      <c r="G2125" s="5">
        <v>551</v>
      </c>
      <c r="H2125" s="1">
        <v>0.75680580762250449</v>
      </c>
      <c r="I2125" s="10">
        <v>134</v>
      </c>
      <c r="J2125" s="14">
        <f>IF(H2125&lt;J$2,1,0)</f>
        <v>0</v>
      </c>
    </row>
    <row r="2126" spans="1:10" x14ac:dyDescent="0.25">
      <c r="A2126" s="2" t="s">
        <v>9</v>
      </c>
      <c r="B2126">
        <v>3211</v>
      </c>
      <c r="C2126" t="s">
        <v>2143</v>
      </c>
      <c r="D2126" s="2">
        <v>559806</v>
      </c>
      <c r="E2126" s="2" t="s">
        <v>2151</v>
      </c>
      <c r="F2126" s="6" t="s">
        <v>21</v>
      </c>
      <c r="G2126" s="5">
        <v>287</v>
      </c>
      <c r="H2126" s="1">
        <v>0.69337979094076652</v>
      </c>
      <c r="I2126" s="10">
        <v>88</v>
      </c>
      <c r="J2126" s="14">
        <f>IF(H2126&lt;J$2,1,0)</f>
        <v>0</v>
      </c>
    </row>
    <row r="2127" spans="1:10" x14ac:dyDescent="0.25">
      <c r="A2127" s="2" t="s">
        <v>9</v>
      </c>
      <c r="B2127">
        <v>3211</v>
      </c>
      <c r="C2127" t="s">
        <v>2143</v>
      </c>
      <c r="D2127" s="2">
        <v>559814</v>
      </c>
      <c r="E2127" s="2" t="s">
        <v>2152</v>
      </c>
      <c r="F2127" s="6" t="s">
        <v>23</v>
      </c>
      <c r="G2127" s="5">
        <v>1253</v>
      </c>
      <c r="H2127" s="1">
        <v>0.65203511572226658</v>
      </c>
      <c r="I2127" s="10">
        <v>436</v>
      </c>
      <c r="J2127" s="14">
        <f>IF(H2127&lt;J$2,1,0)</f>
        <v>0</v>
      </c>
    </row>
    <row r="2128" spans="1:10" x14ac:dyDescent="0.25">
      <c r="A2128" s="2" t="s">
        <v>9</v>
      </c>
      <c r="B2128">
        <v>3211</v>
      </c>
      <c r="C2128" t="s">
        <v>2143</v>
      </c>
      <c r="D2128" s="2">
        <v>559822</v>
      </c>
      <c r="E2128" s="2" t="s">
        <v>2153</v>
      </c>
      <c r="F2128" s="6" t="s">
        <v>44</v>
      </c>
      <c r="G2128" s="5">
        <v>2381</v>
      </c>
      <c r="H2128" s="1">
        <v>0.62494750104997898</v>
      </c>
      <c r="I2128" s="10">
        <v>893</v>
      </c>
      <c r="J2128" s="14">
        <f>IF(H2128&lt;J$2,1,0)</f>
        <v>0</v>
      </c>
    </row>
    <row r="2129" spans="1:10" x14ac:dyDescent="0.25">
      <c r="A2129" s="2" t="s">
        <v>9</v>
      </c>
      <c r="B2129">
        <v>3211</v>
      </c>
      <c r="C2129" t="s">
        <v>2143</v>
      </c>
      <c r="D2129" s="2">
        <v>559849</v>
      </c>
      <c r="E2129" s="2" t="s">
        <v>2154</v>
      </c>
      <c r="F2129" s="6" t="s">
        <v>21</v>
      </c>
      <c r="G2129" s="5">
        <v>195</v>
      </c>
      <c r="H2129" s="1">
        <v>0.74358974358974361</v>
      </c>
      <c r="I2129" s="10">
        <v>50</v>
      </c>
      <c r="J2129" s="14">
        <f>IF(H2129&lt;J$2,1,0)</f>
        <v>0</v>
      </c>
    </row>
    <row r="2130" spans="1:10" x14ac:dyDescent="0.25">
      <c r="A2130" s="2" t="s">
        <v>9</v>
      </c>
      <c r="B2130">
        <v>3211</v>
      </c>
      <c r="C2130" t="s">
        <v>2143</v>
      </c>
      <c r="D2130" s="2">
        <v>559857</v>
      </c>
      <c r="E2130" s="2" t="s">
        <v>2155</v>
      </c>
      <c r="F2130" s="6" t="s">
        <v>21</v>
      </c>
      <c r="G2130" s="5">
        <v>602</v>
      </c>
      <c r="H2130" s="1">
        <v>0.72757475083056478</v>
      </c>
      <c r="I2130" s="10">
        <v>164</v>
      </c>
      <c r="J2130" s="14">
        <f>IF(H2130&lt;J$2,1,0)</f>
        <v>0</v>
      </c>
    </row>
    <row r="2131" spans="1:10" x14ac:dyDescent="0.25">
      <c r="A2131" s="2" t="s">
        <v>9</v>
      </c>
      <c r="B2131">
        <v>3211</v>
      </c>
      <c r="C2131" t="s">
        <v>2143</v>
      </c>
      <c r="D2131" s="2">
        <v>559903</v>
      </c>
      <c r="E2131" s="2" t="s">
        <v>2156</v>
      </c>
      <c r="F2131" s="6" t="s">
        <v>21</v>
      </c>
      <c r="G2131" s="5">
        <v>559</v>
      </c>
      <c r="H2131" s="1">
        <v>0.69588550983899822</v>
      </c>
      <c r="I2131" s="10">
        <v>170</v>
      </c>
      <c r="J2131" s="14">
        <f>IF(H2131&lt;J$2,1,0)</f>
        <v>0</v>
      </c>
    </row>
    <row r="2132" spans="1:10" x14ac:dyDescent="0.25">
      <c r="A2132" s="2" t="s">
        <v>9</v>
      </c>
      <c r="B2132">
        <v>3211</v>
      </c>
      <c r="C2132" t="s">
        <v>2143</v>
      </c>
      <c r="D2132" s="2">
        <v>559911</v>
      </c>
      <c r="E2132" s="2" t="s">
        <v>2157</v>
      </c>
      <c r="F2132" s="6" t="s">
        <v>21</v>
      </c>
      <c r="G2132" s="5">
        <v>396</v>
      </c>
      <c r="H2132" s="1">
        <v>0.74494949494949492</v>
      </c>
      <c r="I2132" s="10">
        <v>101</v>
      </c>
      <c r="J2132" s="14">
        <f>IF(H2132&lt;J$2,1,0)</f>
        <v>0</v>
      </c>
    </row>
    <row r="2133" spans="1:10" x14ac:dyDescent="0.25">
      <c r="A2133" s="2" t="s">
        <v>9</v>
      </c>
      <c r="B2133">
        <v>3211</v>
      </c>
      <c r="C2133" t="s">
        <v>2143</v>
      </c>
      <c r="D2133" s="2">
        <v>559920</v>
      </c>
      <c r="E2133" s="2" t="s">
        <v>2158</v>
      </c>
      <c r="F2133" s="6" t="s">
        <v>21</v>
      </c>
      <c r="G2133" s="5">
        <v>143</v>
      </c>
      <c r="H2133" s="1">
        <v>0.74125874125874125</v>
      </c>
      <c r="I2133" s="10">
        <v>37</v>
      </c>
      <c r="J2133" s="14">
        <f>IF(H2133&lt;J$2,1,0)</f>
        <v>0</v>
      </c>
    </row>
    <row r="2134" spans="1:10" x14ac:dyDescent="0.25">
      <c r="A2134" s="2" t="s">
        <v>9</v>
      </c>
      <c r="B2134">
        <v>3211</v>
      </c>
      <c r="C2134" t="s">
        <v>2143</v>
      </c>
      <c r="D2134" s="2">
        <v>559946</v>
      </c>
      <c r="E2134" s="2" t="s">
        <v>2159</v>
      </c>
      <c r="F2134" s="6" t="s">
        <v>21</v>
      </c>
      <c r="G2134" s="5">
        <v>51</v>
      </c>
      <c r="H2134" s="1">
        <v>0.78431372549019607</v>
      </c>
      <c r="I2134" s="10">
        <v>11</v>
      </c>
      <c r="J2134" s="14">
        <f>IF(H2134&lt;J$2,1,0)</f>
        <v>0</v>
      </c>
    </row>
    <row r="2135" spans="1:10" x14ac:dyDescent="0.25">
      <c r="A2135" s="2" t="s">
        <v>9</v>
      </c>
      <c r="B2135">
        <v>3211</v>
      </c>
      <c r="C2135" t="s">
        <v>2143</v>
      </c>
      <c r="D2135" s="2">
        <v>559954</v>
      </c>
      <c r="E2135" s="2" t="s">
        <v>2160</v>
      </c>
      <c r="F2135" s="6" t="s">
        <v>21</v>
      </c>
      <c r="G2135" s="5">
        <v>234</v>
      </c>
      <c r="H2135" s="1">
        <v>0.85470085470085466</v>
      </c>
      <c r="I2135" s="10">
        <v>34</v>
      </c>
      <c r="J2135" s="14">
        <f>IF(H2135&lt;J$2,1,0)</f>
        <v>0</v>
      </c>
    </row>
    <row r="2136" spans="1:10" x14ac:dyDescent="0.25">
      <c r="A2136" s="2" t="s">
        <v>9</v>
      </c>
      <c r="B2136">
        <v>3211</v>
      </c>
      <c r="C2136" t="s">
        <v>2143</v>
      </c>
      <c r="D2136" s="2">
        <v>559962</v>
      </c>
      <c r="E2136" s="2" t="s">
        <v>2161</v>
      </c>
      <c r="F2136" s="6" t="s">
        <v>21</v>
      </c>
      <c r="G2136" s="5">
        <v>142</v>
      </c>
      <c r="H2136" s="1">
        <v>0.77464788732394363</v>
      </c>
      <c r="I2136" s="10">
        <v>32</v>
      </c>
      <c r="J2136" s="14">
        <f>IF(H2136&lt;J$2,1,0)</f>
        <v>0</v>
      </c>
    </row>
    <row r="2137" spans="1:10" x14ac:dyDescent="0.25">
      <c r="A2137" s="2" t="s">
        <v>9</v>
      </c>
      <c r="B2137">
        <v>3211</v>
      </c>
      <c r="C2137" t="s">
        <v>2143</v>
      </c>
      <c r="D2137" s="2">
        <v>559997</v>
      </c>
      <c r="E2137" s="2" t="s">
        <v>2162</v>
      </c>
      <c r="F2137" s="6" t="s">
        <v>44</v>
      </c>
      <c r="G2137" s="5">
        <v>1915</v>
      </c>
      <c r="H2137" s="1">
        <v>0.70548302872062663</v>
      </c>
      <c r="I2137" s="10">
        <v>564</v>
      </c>
      <c r="J2137" s="14">
        <f>IF(H2137&lt;J$2,1,0)</f>
        <v>0</v>
      </c>
    </row>
    <row r="2138" spans="1:10" x14ac:dyDescent="0.25">
      <c r="A2138" s="2" t="s">
        <v>9</v>
      </c>
      <c r="B2138">
        <v>3211</v>
      </c>
      <c r="C2138" t="s">
        <v>2143</v>
      </c>
      <c r="D2138" s="2">
        <v>560006</v>
      </c>
      <c r="E2138" s="2" t="s">
        <v>2163</v>
      </c>
      <c r="F2138" s="6" t="s">
        <v>21</v>
      </c>
      <c r="G2138" s="5">
        <v>244</v>
      </c>
      <c r="H2138" s="1">
        <v>0.77459016393442626</v>
      </c>
      <c r="I2138" s="10">
        <v>55</v>
      </c>
      <c r="J2138" s="14">
        <f>IF(H2138&lt;J$2,1,0)</f>
        <v>0</v>
      </c>
    </row>
    <row r="2139" spans="1:10" x14ac:dyDescent="0.25">
      <c r="A2139" s="2" t="s">
        <v>9</v>
      </c>
      <c r="B2139">
        <v>3211</v>
      </c>
      <c r="C2139" t="s">
        <v>2143</v>
      </c>
      <c r="D2139" s="2">
        <v>560014</v>
      </c>
      <c r="E2139" s="2" t="s">
        <v>2164</v>
      </c>
      <c r="F2139" s="6" t="s">
        <v>23</v>
      </c>
      <c r="G2139" s="5">
        <v>1271</v>
      </c>
      <c r="H2139" s="1">
        <v>0.65381589299763965</v>
      </c>
      <c r="I2139" s="10">
        <v>440</v>
      </c>
      <c r="J2139" s="14">
        <f>IF(H2139&lt;J$2,1,0)</f>
        <v>0</v>
      </c>
    </row>
    <row r="2140" spans="1:10" x14ac:dyDescent="0.25">
      <c r="A2140" s="2" t="s">
        <v>9</v>
      </c>
      <c r="B2140">
        <v>3211</v>
      </c>
      <c r="C2140" t="s">
        <v>2143</v>
      </c>
      <c r="D2140" s="2">
        <v>560057</v>
      </c>
      <c r="E2140" s="2" t="s">
        <v>2165</v>
      </c>
      <c r="F2140" s="6" t="s">
        <v>23</v>
      </c>
      <c r="G2140" s="5">
        <v>1164</v>
      </c>
      <c r="H2140" s="1">
        <v>0.67611683848797255</v>
      </c>
      <c r="I2140" s="10">
        <v>377</v>
      </c>
      <c r="J2140" s="14">
        <f>IF(H2140&lt;J$2,1,0)</f>
        <v>0</v>
      </c>
    </row>
    <row r="2141" spans="1:10" x14ac:dyDescent="0.25">
      <c r="A2141" s="2" t="s">
        <v>9</v>
      </c>
      <c r="B2141">
        <v>3211</v>
      </c>
      <c r="C2141" t="s">
        <v>2143</v>
      </c>
      <c r="D2141" s="2">
        <v>560081</v>
      </c>
      <c r="E2141" s="2" t="s">
        <v>2166</v>
      </c>
      <c r="F2141" s="6" t="s">
        <v>21</v>
      </c>
      <c r="G2141" s="5">
        <v>202</v>
      </c>
      <c r="H2141" s="1">
        <v>0.74752475247524752</v>
      </c>
      <c r="I2141" s="10">
        <v>51</v>
      </c>
      <c r="J2141" s="14">
        <f>IF(H2141&lt;J$2,1,0)</f>
        <v>0</v>
      </c>
    </row>
    <row r="2142" spans="1:10" x14ac:dyDescent="0.25">
      <c r="A2142" s="2" t="s">
        <v>9</v>
      </c>
      <c r="B2142">
        <v>3211</v>
      </c>
      <c r="C2142" t="s">
        <v>2143</v>
      </c>
      <c r="D2142" s="2">
        <v>560111</v>
      </c>
      <c r="E2142" s="2" t="s">
        <v>2167</v>
      </c>
      <c r="F2142" s="6" t="s">
        <v>21</v>
      </c>
      <c r="G2142" s="5">
        <v>179</v>
      </c>
      <c r="H2142" s="1">
        <v>0.71508379888268159</v>
      </c>
      <c r="I2142" s="10">
        <v>51</v>
      </c>
      <c r="J2142" s="14">
        <f>IF(H2142&lt;J$2,1,0)</f>
        <v>0</v>
      </c>
    </row>
    <row r="2143" spans="1:10" x14ac:dyDescent="0.25">
      <c r="A2143" s="2" t="s">
        <v>9</v>
      </c>
      <c r="B2143">
        <v>3211</v>
      </c>
      <c r="C2143" t="s">
        <v>2143</v>
      </c>
      <c r="D2143" s="2">
        <v>560120</v>
      </c>
      <c r="E2143" s="2" t="s">
        <v>2168</v>
      </c>
      <c r="F2143" s="6" t="s">
        <v>23</v>
      </c>
      <c r="G2143" s="5">
        <v>1516</v>
      </c>
      <c r="H2143" s="1">
        <v>0.66886543535620058</v>
      </c>
      <c r="I2143" s="10">
        <v>502</v>
      </c>
      <c r="J2143" s="14">
        <f>IF(H2143&lt;J$2,1,0)</f>
        <v>0</v>
      </c>
    </row>
    <row r="2144" spans="1:10" x14ac:dyDescent="0.25">
      <c r="A2144" s="2" t="s">
        <v>9</v>
      </c>
      <c r="B2144">
        <v>3211</v>
      </c>
      <c r="C2144" t="s">
        <v>2143</v>
      </c>
      <c r="D2144" s="2">
        <v>560146</v>
      </c>
      <c r="E2144" s="2" t="s">
        <v>2169</v>
      </c>
      <c r="F2144" s="6" t="s">
        <v>21</v>
      </c>
      <c r="G2144" s="5">
        <v>63</v>
      </c>
      <c r="H2144" s="1">
        <v>0.84126984126984128</v>
      </c>
      <c r="I2144" s="10">
        <v>10</v>
      </c>
      <c r="J2144" s="14">
        <f>IF(H2144&lt;J$2,1,0)</f>
        <v>0</v>
      </c>
    </row>
    <row r="2145" spans="1:10" x14ac:dyDescent="0.25">
      <c r="A2145" s="2" t="s">
        <v>9</v>
      </c>
      <c r="B2145">
        <v>3211</v>
      </c>
      <c r="C2145" t="s">
        <v>2143</v>
      </c>
      <c r="D2145" s="2">
        <v>560162</v>
      </c>
      <c r="E2145" s="2" t="s">
        <v>2170</v>
      </c>
      <c r="F2145" s="6" t="s">
        <v>44</v>
      </c>
      <c r="G2145" s="5">
        <v>2180</v>
      </c>
      <c r="H2145" s="1">
        <v>0.59954128440366972</v>
      </c>
      <c r="I2145" s="10">
        <v>873</v>
      </c>
      <c r="J2145" s="14">
        <f>IF(H2145&lt;J$2,1,0)</f>
        <v>0</v>
      </c>
    </row>
    <row r="2146" spans="1:10" x14ac:dyDescent="0.25">
      <c r="A2146" s="2" t="s">
        <v>9</v>
      </c>
      <c r="B2146">
        <v>3211</v>
      </c>
      <c r="C2146" t="s">
        <v>2143</v>
      </c>
      <c r="D2146" s="2">
        <v>560189</v>
      </c>
      <c r="E2146" s="2" t="s">
        <v>2171</v>
      </c>
      <c r="F2146" s="6" t="s">
        <v>21</v>
      </c>
      <c r="G2146" s="5">
        <v>238</v>
      </c>
      <c r="H2146" s="1">
        <v>0.7142857142857143</v>
      </c>
      <c r="I2146" s="10">
        <v>68</v>
      </c>
      <c r="J2146" s="14">
        <f>IF(H2146&lt;J$2,1,0)</f>
        <v>0</v>
      </c>
    </row>
    <row r="2147" spans="1:10" x14ac:dyDescent="0.25">
      <c r="A2147" s="2" t="s">
        <v>9</v>
      </c>
      <c r="B2147">
        <v>3211</v>
      </c>
      <c r="C2147" t="s">
        <v>2143</v>
      </c>
      <c r="D2147" s="2">
        <v>560227</v>
      </c>
      <c r="E2147" s="2" t="s">
        <v>2172</v>
      </c>
      <c r="F2147" s="6" t="s">
        <v>21</v>
      </c>
      <c r="G2147" s="5">
        <v>203</v>
      </c>
      <c r="H2147" s="1">
        <v>0.68965517241379315</v>
      </c>
      <c r="I2147" s="10">
        <v>63</v>
      </c>
      <c r="J2147" s="14">
        <f>IF(H2147&lt;J$2,1,0)</f>
        <v>0</v>
      </c>
    </row>
    <row r="2148" spans="1:10" x14ac:dyDescent="0.25">
      <c r="A2148" s="2" t="s">
        <v>9</v>
      </c>
      <c r="B2148">
        <v>3211</v>
      </c>
      <c r="C2148" t="s">
        <v>2143</v>
      </c>
      <c r="D2148" s="2">
        <v>560235</v>
      </c>
      <c r="E2148" s="2" t="s">
        <v>2173</v>
      </c>
      <c r="F2148" s="6" t="s">
        <v>21</v>
      </c>
      <c r="G2148" s="5">
        <v>229</v>
      </c>
      <c r="H2148" s="1">
        <v>0.65938864628820959</v>
      </c>
      <c r="I2148" s="10">
        <v>78</v>
      </c>
      <c r="J2148" s="14">
        <f>IF(H2148&lt;J$2,1,0)</f>
        <v>0</v>
      </c>
    </row>
    <row r="2149" spans="1:10" x14ac:dyDescent="0.25">
      <c r="A2149" s="2" t="s">
        <v>9</v>
      </c>
      <c r="B2149">
        <v>3211</v>
      </c>
      <c r="C2149" t="s">
        <v>2143</v>
      </c>
      <c r="D2149" s="2">
        <v>560251</v>
      </c>
      <c r="E2149" s="2" t="s">
        <v>2174</v>
      </c>
      <c r="F2149" s="6" t="s">
        <v>23</v>
      </c>
      <c r="G2149" s="5">
        <v>987</v>
      </c>
      <c r="H2149" s="1">
        <v>0.66869300911854102</v>
      </c>
      <c r="I2149" s="10">
        <v>327</v>
      </c>
      <c r="J2149" s="14">
        <f>IF(H2149&lt;J$2,1,0)</f>
        <v>0</v>
      </c>
    </row>
    <row r="2150" spans="1:10" x14ac:dyDescent="0.25">
      <c r="A2150" s="2" t="s">
        <v>9</v>
      </c>
      <c r="B2150">
        <v>3211</v>
      </c>
      <c r="C2150" t="s">
        <v>2143</v>
      </c>
      <c r="D2150" s="2">
        <v>560260</v>
      </c>
      <c r="E2150" s="2" t="s">
        <v>2175</v>
      </c>
      <c r="F2150" s="6" t="s">
        <v>44</v>
      </c>
      <c r="G2150" s="5">
        <v>2104</v>
      </c>
      <c r="H2150" s="1">
        <v>0.70865019011406849</v>
      </c>
      <c r="I2150" s="10">
        <v>613</v>
      </c>
      <c r="J2150" s="14">
        <f>IF(H2150&lt;J$2,1,0)</f>
        <v>0</v>
      </c>
    </row>
    <row r="2151" spans="1:10" x14ac:dyDescent="0.25">
      <c r="A2151" s="2" t="s">
        <v>9</v>
      </c>
      <c r="B2151">
        <v>3211</v>
      </c>
      <c r="C2151" t="s">
        <v>2143</v>
      </c>
      <c r="D2151" s="2">
        <v>566799</v>
      </c>
      <c r="E2151" s="2" t="s">
        <v>2241</v>
      </c>
      <c r="F2151" s="6" t="s">
        <v>21</v>
      </c>
      <c r="G2151" s="5">
        <v>226</v>
      </c>
      <c r="H2151" s="1">
        <v>0.74336283185840712</v>
      </c>
      <c r="I2151" s="10">
        <v>58</v>
      </c>
      <c r="J2151" s="14">
        <f>IF(H2151&lt;J$2,1,0)</f>
        <v>0</v>
      </c>
    </row>
    <row r="2152" spans="1:10" x14ac:dyDescent="0.25">
      <c r="A2152" s="2" t="s">
        <v>9</v>
      </c>
      <c r="B2152">
        <v>3211</v>
      </c>
      <c r="C2152" t="s">
        <v>2143</v>
      </c>
      <c r="D2152" s="2">
        <v>566802</v>
      </c>
      <c r="E2152" s="2" t="s">
        <v>2242</v>
      </c>
      <c r="F2152" s="6" t="s">
        <v>21</v>
      </c>
      <c r="G2152" s="5">
        <v>155</v>
      </c>
      <c r="H2152" s="1">
        <v>0.63225806451612898</v>
      </c>
      <c r="I2152" s="10">
        <v>57</v>
      </c>
      <c r="J2152" s="14">
        <f>IF(H2152&lt;J$2,1,0)</f>
        <v>0</v>
      </c>
    </row>
    <row r="2153" spans="1:10" x14ac:dyDescent="0.25">
      <c r="A2153" s="2" t="s">
        <v>9</v>
      </c>
      <c r="B2153">
        <v>3211</v>
      </c>
      <c r="C2153" t="s">
        <v>2143</v>
      </c>
      <c r="D2153" s="2">
        <v>566811</v>
      </c>
      <c r="E2153" s="2" t="s">
        <v>2243</v>
      </c>
      <c r="F2153" s="6" t="s">
        <v>21</v>
      </c>
      <c r="G2153" s="5">
        <v>53</v>
      </c>
      <c r="H2153" s="1">
        <v>0.81132075471698117</v>
      </c>
      <c r="I2153" s="10">
        <v>10</v>
      </c>
      <c r="J2153" s="14">
        <f>IF(H2153&lt;J$2,1,0)</f>
        <v>0</v>
      </c>
    </row>
    <row r="2154" spans="1:10" x14ac:dyDescent="0.25">
      <c r="A2154" s="2" t="s">
        <v>9</v>
      </c>
      <c r="B2154">
        <v>3211</v>
      </c>
      <c r="C2154" t="s">
        <v>2143</v>
      </c>
      <c r="D2154" s="2">
        <v>566837</v>
      </c>
      <c r="E2154" s="2" t="s">
        <v>2244</v>
      </c>
      <c r="F2154" s="6" t="s">
        <v>21</v>
      </c>
      <c r="G2154" s="5">
        <v>155</v>
      </c>
      <c r="H2154" s="1">
        <v>0.72258064516129028</v>
      </c>
      <c r="I2154" s="10">
        <v>43</v>
      </c>
      <c r="J2154" s="14">
        <f>IF(H2154&lt;J$2,1,0)</f>
        <v>0</v>
      </c>
    </row>
    <row r="2155" spans="1:10" x14ac:dyDescent="0.25">
      <c r="A2155" s="2" t="s">
        <v>9</v>
      </c>
      <c r="B2155">
        <v>3211</v>
      </c>
      <c r="C2155" t="s">
        <v>2143</v>
      </c>
      <c r="D2155" s="2">
        <v>566845</v>
      </c>
      <c r="E2155" s="2" t="s">
        <v>2245</v>
      </c>
      <c r="F2155" s="6" t="s">
        <v>21</v>
      </c>
      <c r="G2155" s="5">
        <v>175</v>
      </c>
      <c r="H2155" s="1">
        <v>0.68571428571428572</v>
      </c>
      <c r="I2155" s="10">
        <v>55</v>
      </c>
      <c r="J2155" s="14">
        <f>IF(H2155&lt;J$2,1,0)</f>
        <v>0</v>
      </c>
    </row>
    <row r="2156" spans="1:10" x14ac:dyDescent="0.25">
      <c r="A2156" s="2" t="s">
        <v>9</v>
      </c>
      <c r="B2156">
        <v>3211</v>
      </c>
      <c r="C2156" t="s">
        <v>2143</v>
      </c>
      <c r="D2156" s="2">
        <v>566861</v>
      </c>
      <c r="E2156" s="2" t="s">
        <v>2246</v>
      </c>
      <c r="F2156" s="6" t="s">
        <v>21</v>
      </c>
      <c r="G2156" s="5">
        <v>104</v>
      </c>
      <c r="H2156" s="1">
        <v>0.79807692307692313</v>
      </c>
      <c r="I2156" s="10">
        <v>21</v>
      </c>
      <c r="J2156" s="14">
        <f>IF(H2156&lt;J$2,1,0)</f>
        <v>0</v>
      </c>
    </row>
    <row r="2157" spans="1:10" x14ac:dyDescent="0.25">
      <c r="A2157" s="2" t="s">
        <v>9</v>
      </c>
      <c r="B2157">
        <v>3211</v>
      </c>
      <c r="C2157" t="s">
        <v>2143</v>
      </c>
      <c r="D2157" s="2">
        <v>566942</v>
      </c>
      <c r="E2157" s="2" t="s">
        <v>2248</v>
      </c>
      <c r="F2157" s="6" t="s">
        <v>21</v>
      </c>
      <c r="G2157" s="5">
        <v>193</v>
      </c>
      <c r="H2157" s="1">
        <v>0.67875647668393779</v>
      </c>
      <c r="I2157" s="10">
        <v>62</v>
      </c>
      <c r="J2157" s="14">
        <f>IF(H2157&lt;J$2,1,0)</f>
        <v>0</v>
      </c>
    </row>
    <row r="2158" spans="1:10" x14ac:dyDescent="0.25">
      <c r="A2158" s="2" t="s">
        <v>9</v>
      </c>
      <c r="B2158">
        <v>3211</v>
      </c>
      <c r="C2158" t="s">
        <v>2143</v>
      </c>
      <c r="D2158" s="2">
        <v>566993</v>
      </c>
      <c r="E2158" s="2" t="s">
        <v>2250</v>
      </c>
      <c r="F2158" s="6" t="s">
        <v>21</v>
      </c>
      <c r="G2158" s="5">
        <v>85</v>
      </c>
      <c r="H2158" s="1">
        <v>0.76470588235294112</v>
      </c>
      <c r="I2158" s="10">
        <v>20</v>
      </c>
      <c r="J2158" s="14">
        <f>IF(H2158&lt;J$2,1,0)</f>
        <v>0</v>
      </c>
    </row>
    <row r="2159" spans="1:10" x14ac:dyDescent="0.25">
      <c r="A2159" s="2" t="s">
        <v>9</v>
      </c>
      <c r="B2159">
        <v>3211</v>
      </c>
      <c r="C2159" t="s">
        <v>2143</v>
      </c>
      <c r="D2159" s="2">
        <v>567001</v>
      </c>
      <c r="E2159" s="2" t="s">
        <v>2251</v>
      </c>
      <c r="F2159" s="6" t="s">
        <v>21</v>
      </c>
      <c r="G2159" s="5">
        <v>255</v>
      </c>
      <c r="H2159" s="1">
        <v>0.69803921568627447</v>
      </c>
      <c r="I2159" s="10">
        <v>77</v>
      </c>
      <c r="J2159" s="14">
        <f>IF(H2159&lt;J$2,1,0)</f>
        <v>0</v>
      </c>
    </row>
    <row r="2160" spans="1:10" x14ac:dyDescent="0.25">
      <c r="A2160" s="2" t="s">
        <v>9</v>
      </c>
      <c r="B2160">
        <v>3211</v>
      </c>
      <c r="C2160" t="s">
        <v>2143</v>
      </c>
      <c r="D2160" s="2">
        <v>579009</v>
      </c>
      <c r="E2160" s="2" t="s">
        <v>2279</v>
      </c>
      <c r="F2160" s="6" t="s">
        <v>21</v>
      </c>
      <c r="G2160" s="5">
        <v>217</v>
      </c>
      <c r="H2160" s="1">
        <v>0.77880184331797231</v>
      </c>
      <c r="I2160" s="10">
        <v>48</v>
      </c>
      <c r="J2160" s="14">
        <f>IF(H2160&lt;J$2,1,0)</f>
        <v>0</v>
      </c>
    </row>
    <row r="2161" spans="1:10" x14ac:dyDescent="0.25">
      <c r="A2161" s="2" t="s">
        <v>9</v>
      </c>
      <c r="B2161">
        <v>3211</v>
      </c>
      <c r="C2161" t="s">
        <v>2143</v>
      </c>
      <c r="D2161" s="2">
        <v>579017</v>
      </c>
      <c r="E2161" s="2" t="s">
        <v>2280</v>
      </c>
      <c r="F2161" s="6" t="s">
        <v>21</v>
      </c>
      <c r="G2161" s="5">
        <v>80</v>
      </c>
      <c r="H2161" s="1">
        <v>0.82499999999999996</v>
      </c>
      <c r="I2161" s="10">
        <v>14</v>
      </c>
      <c r="J2161" s="14">
        <f>IF(H2161&lt;J$2,1,0)</f>
        <v>0</v>
      </c>
    </row>
    <row r="2162" spans="1:10" x14ac:dyDescent="0.25">
      <c r="A2162" s="2" t="s">
        <v>9</v>
      </c>
      <c r="B2162">
        <v>3211</v>
      </c>
      <c r="C2162" t="s">
        <v>2143</v>
      </c>
      <c r="D2162" s="2">
        <v>579033</v>
      </c>
      <c r="E2162" s="2" t="s">
        <v>2281</v>
      </c>
      <c r="F2162" s="6" t="s">
        <v>21</v>
      </c>
      <c r="G2162" s="5">
        <v>183</v>
      </c>
      <c r="H2162" s="1">
        <v>0.60655737704918034</v>
      </c>
      <c r="I2162" s="10">
        <v>72</v>
      </c>
      <c r="J2162" s="14">
        <f>IF(H2162&lt;J$2,1,0)</f>
        <v>0</v>
      </c>
    </row>
    <row r="2163" spans="1:10" x14ac:dyDescent="0.25">
      <c r="A2163" s="2" t="s">
        <v>9</v>
      </c>
      <c r="B2163">
        <v>3211</v>
      </c>
      <c r="C2163" t="s">
        <v>2143</v>
      </c>
      <c r="D2163" s="2">
        <v>579084</v>
      </c>
      <c r="E2163" s="2" t="s">
        <v>2282</v>
      </c>
      <c r="F2163" s="6" t="s">
        <v>21</v>
      </c>
      <c r="G2163" s="5">
        <v>72</v>
      </c>
      <c r="H2163" s="1">
        <v>0.61111111111111116</v>
      </c>
      <c r="I2163" s="10">
        <v>28</v>
      </c>
      <c r="J2163" s="14">
        <f>IF(H2163&lt;J$2,1,0)</f>
        <v>0</v>
      </c>
    </row>
    <row r="2164" spans="1:10" x14ac:dyDescent="0.25">
      <c r="A2164" s="2" t="s">
        <v>9</v>
      </c>
      <c r="B2164">
        <v>3211</v>
      </c>
      <c r="C2164" t="s">
        <v>2143</v>
      </c>
      <c r="D2164" s="2">
        <v>579131</v>
      </c>
      <c r="E2164" s="2" t="s">
        <v>2283</v>
      </c>
      <c r="F2164" s="6" t="s">
        <v>21</v>
      </c>
      <c r="G2164" s="5">
        <v>345</v>
      </c>
      <c r="H2164" s="1">
        <v>0.70724637681159419</v>
      </c>
      <c r="I2164" s="10">
        <v>101</v>
      </c>
      <c r="J2164" s="14">
        <f>IF(H2164&lt;J$2,1,0)</f>
        <v>0</v>
      </c>
    </row>
    <row r="2165" spans="1:10" x14ac:dyDescent="0.25">
      <c r="A2165" s="2" t="s">
        <v>9</v>
      </c>
      <c r="B2165">
        <v>3211</v>
      </c>
      <c r="C2165" t="s">
        <v>2143</v>
      </c>
      <c r="D2165" s="2">
        <v>579246</v>
      </c>
      <c r="E2165" s="2" t="s">
        <v>2284</v>
      </c>
      <c r="F2165" s="6" t="s">
        <v>21</v>
      </c>
      <c r="G2165" s="5">
        <v>86</v>
      </c>
      <c r="H2165" s="1">
        <v>0.61627906976744184</v>
      </c>
      <c r="I2165" s="10">
        <v>33</v>
      </c>
      <c r="J2165" s="14">
        <f>IF(H2165&lt;J$2,1,0)</f>
        <v>0</v>
      </c>
    </row>
    <row r="2166" spans="1:10" x14ac:dyDescent="0.25">
      <c r="A2166" s="2" t="s">
        <v>9</v>
      </c>
      <c r="B2166">
        <v>3211</v>
      </c>
      <c r="C2166" t="s">
        <v>2143</v>
      </c>
      <c r="D2166" s="2">
        <v>579289</v>
      </c>
      <c r="E2166" s="2" t="s">
        <v>2285</v>
      </c>
      <c r="F2166" s="6" t="s">
        <v>21</v>
      </c>
      <c r="G2166" s="5">
        <v>47</v>
      </c>
      <c r="H2166" s="1">
        <v>0.63829787234042556</v>
      </c>
      <c r="I2166" s="10">
        <v>17</v>
      </c>
      <c r="J2166" s="14">
        <f>IF(H2166&lt;J$2,1,0)</f>
        <v>0</v>
      </c>
    </row>
    <row r="2167" spans="1:10" x14ac:dyDescent="0.25">
      <c r="A2167" s="2" t="s">
        <v>9</v>
      </c>
      <c r="B2167">
        <v>3211</v>
      </c>
      <c r="C2167" t="s">
        <v>2143</v>
      </c>
      <c r="D2167" s="2">
        <v>579343</v>
      </c>
      <c r="E2167" s="2" t="s">
        <v>2286</v>
      </c>
      <c r="F2167" s="6" t="s">
        <v>21</v>
      </c>
      <c r="G2167" s="5">
        <v>49</v>
      </c>
      <c r="H2167" s="1">
        <v>0.59183673469387754</v>
      </c>
      <c r="I2167" s="10">
        <v>20</v>
      </c>
      <c r="J2167" s="14">
        <f>IF(H2167&lt;J$2,1,0)</f>
        <v>0</v>
      </c>
    </row>
    <row r="2168" spans="1:10" x14ac:dyDescent="0.25">
      <c r="A2168" s="2" t="s">
        <v>9</v>
      </c>
      <c r="B2168">
        <v>3212</v>
      </c>
      <c r="C2168" t="s">
        <v>2062</v>
      </c>
      <c r="D2168" s="2">
        <v>530131</v>
      </c>
      <c r="E2168" s="2" t="s">
        <v>1798</v>
      </c>
      <c r="F2168" s="6" t="s">
        <v>21</v>
      </c>
      <c r="G2168" s="5">
        <v>196</v>
      </c>
      <c r="H2168" s="1">
        <v>0.66326530612244894</v>
      </c>
      <c r="I2168" s="10">
        <v>66</v>
      </c>
      <c r="J2168" s="14">
        <f>IF(H2168&lt;J$2,1,0)</f>
        <v>0</v>
      </c>
    </row>
    <row r="2169" spans="1:10" x14ac:dyDescent="0.25">
      <c r="A2169" s="2" t="s">
        <v>9</v>
      </c>
      <c r="B2169">
        <v>3212</v>
      </c>
      <c r="C2169" t="s">
        <v>2062</v>
      </c>
      <c r="D2169" s="2">
        <v>540056</v>
      </c>
      <c r="E2169" s="2" t="s">
        <v>1818</v>
      </c>
      <c r="F2169" s="6" t="s">
        <v>21</v>
      </c>
      <c r="G2169" s="5">
        <v>119</v>
      </c>
      <c r="H2169" s="1">
        <v>0.69747899159663862</v>
      </c>
      <c r="I2169" s="10">
        <v>36</v>
      </c>
      <c r="J2169" s="14">
        <f>IF(H2169&lt;J$2,1,0)</f>
        <v>0</v>
      </c>
    </row>
    <row r="2170" spans="1:10" x14ac:dyDescent="0.25">
      <c r="A2170" s="2" t="s">
        <v>9</v>
      </c>
      <c r="B2170">
        <v>3212</v>
      </c>
      <c r="C2170" t="s">
        <v>2062</v>
      </c>
      <c r="D2170" s="2">
        <v>540064</v>
      </c>
      <c r="E2170" s="2" t="s">
        <v>1819</v>
      </c>
      <c r="F2170" s="6" t="s">
        <v>21</v>
      </c>
      <c r="G2170" s="5">
        <v>111</v>
      </c>
      <c r="H2170" s="1">
        <v>0.52252252252252251</v>
      </c>
      <c r="I2170" s="10">
        <v>53</v>
      </c>
      <c r="J2170" s="14">
        <f>IF(H2170&lt;J$2,1,0)</f>
        <v>1</v>
      </c>
    </row>
    <row r="2171" spans="1:10" x14ac:dyDescent="0.25">
      <c r="A2171" s="2" t="s">
        <v>9</v>
      </c>
      <c r="B2171">
        <v>3212</v>
      </c>
      <c r="C2171" t="s">
        <v>2062</v>
      </c>
      <c r="D2171" s="2">
        <v>540269</v>
      </c>
      <c r="E2171" s="2" t="s">
        <v>1824</v>
      </c>
      <c r="F2171" s="6" t="s">
        <v>21</v>
      </c>
      <c r="G2171" s="5">
        <v>236</v>
      </c>
      <c r="H2171" s="1">
        <v>0.75847457627118642</v>
      </c>
      <c r="I2171" s="10">
        <v>57</v>
      </c>
      <c r="J2171" s="14">
        <f>IF(H2171&lt;J$2,1,0)</f>
        <v>0</v>
      </c>
    </row>
    <row r="2172" spans="1:10" x14ac:dyDescent="0.25">
      <c r="A2172" s="2" t="s">
        <v>9</v>
      </c>
      <c r="B2172">
        <v>3212</v>
      </c>
      <c r="C2172" t="s">
        <v>2062</v>
      </c>
      <c r="D2172" s="2">
        <v>540617</v>
      </c>
      <c r="E2172" s="2" t="s">
        <v>1833</v>
      </c>
      <c r="F2172" s="6" t="s">
        <v>21</v>
      </c>
      <c r="G2172" s="5">
        <v>144</v>
      </c>
      <c r="H2172" s="1">
        <v>0.68055555555555558</v>
      </c>
      <c r="I2172" s="10">
        <v>46</v>
      </c>
      <c r="J2172" s="14">
        <f>IF(H2172&lt;J$2,1,0)</f>
        <v>0</v>
      </c>
    </row>
    <row r="2173" spans="1:10" x14ac:dyDescent="0.25">
      <c r="A2173" s="2" t="s">
        <v>9</v>
      </c>
      <c r="B2173">
        <v>3212</v>
      </c>
      <c r="C2173" t="s">
        <v>2062</v>
      </c>
      <c r="D2173" s="2">
        <v>540633</v>
      </c>
      <c r="E2173" s="2" t="s">
        <v>1834</v>
      </c>
      <c r="F2173" s="6" t="s">
        <v>21</v>
      </c>
      <c r="G2173" s="5">
        <v>241</v>
      </c>
      <c r="H2173" s="1">
        <v>0.59336099585062241</v>
      </c>
      <c r="I2173" s="10">
        <v>98</v>
      </c>
      <c r="J2173" s="14">
        <f>IF(H2173&lt;J$2,1,0)</f>
        <v>0</v>
      </c>
    </row>
    <row r="2174" spans="1:10" x14ac:dyDescent="0.25">
      <c r="A2174" s="2" t="s">
        <v>9</v>
      </c>
      <c r="B2174">
        <v>3212</v>
      </c>
      <c r="C2174" t="s">
        <v>2062</v>
      </c>
      <c r="D2174" s="2">
        <v>540668</v>
      </c>
      <c r="E2174" s="2" t="s">
        <v>1836</v>
      </c>
      <c r="F2174" s="6" t="s">
        <v>21</v>
      </c>
      <c r="G2174" s="5">
        <v>221</v>
      </c>
      <c r="H2174" s="1">
        <v>0.67420814479638014</v>
      </c>
      <c r="I2174" s="10">
        <v>72</v>
      </c>
      <c r="J2174" s="14">
        <f>IF(H2174&lt;J$2,1,0)</f>
        <v>0</v>
      </c>
    </row>
    <row r="2175" spans="1:10" x14ac:dyDescent="0.25">
      <c r="A2175" s="2" t="s">
        <v>9</v>
      </c>
      <c r="B2175">
        <v>3212</v>
      </c>
      <c r="C2175" t="s">
        <v>2062</v>
      </c>
      <c r="D2175" s="2">
        <v>553506</v>
      </c>
      <c r="E2175" s="2" t="s">
        <v>1898</v>
      </c>
      <c r="F2175" s="6" t="s">
        <v>21</v>
      </c>
      <c r="G2175" s="5">
        <v>90</v>
      </c>
      <c r="H2175" s="1">
        <v>0.7</v>
      </c>
      <c r="I2175" s="10">
        <v>27</v>
      </c>
      <c r="J2175" s="14">
        <f>IF(H2175&lt;J$2,1,0)</f>
        <v>0</v>
      </c>
    </row>
    <row r="2176" spans="1:10" x14ac:dyDescent="0.25">
      <c r="A2176" s="2" t="s">
        <v>9</v>
      </c>
      <c r="B2176">
        <v>3212</v>
      </c>
      <c r="C2176" t="s">
        <v>2062</v>
      </c>
      <c r="D2176" s="2">
        <v>553654</v>
      </c>
      <c r="E2176" s="2" t="s">
        <v>1911</v>
      </c>
      <c r="F2176" s="6" t="s">
        <v>139</v>
      </c>
      <c r="G2176" s="5">
        <v>4259</v>
      </c>
      <c r="H2176" s="1">
        <v>0.65977929091335996</v>
      </c>
      <c r="I2176" s="10">
        <v>1449</v>
      </c>
      <c r="J2176" s="14">
        <f>IF(H2176&lt;J$2,1,0)</f>
        <v>0</v>
      </c>
    </row>
    <row r="2177" spans="1:10" x14ac:dyDescent="0.25">
      <c r="A2177" s="2" t="s">
        <v>9</v>
      </c>
      <c r="B2177">
        <v>3212</v>
      </c>
      <c r="C2177" t="s">
        <v>2062</v>
      </c>
      <c r="D2177" s="2">
        <v>553662</v>
      </c>
      <c r="E2177" s="2" t="s">
        <v>1912</v>
      </c>
      <c r="F2177" s="6" t="s">
        <v>21</v>
      </c>
      <c r="G2177" s="5">
        <v>200</v>
      </c>
      <c r="H2177" s="1">
        <v>0.65</v>
      </c>
      <c r="I2177" s="10">
        <v>70</v>
      </c>
      <c r="J2177" s="14">
        <f>IF(H2177&lt;J$2,1,0)</f>
        <v>0</v>
      </c>
    </row>
    <row r="2178" spans="1:10" x14ac:dyDescent="0.25">
      <c r="A2178" s="2" t="s">
        <v>9</v>
      </c>
      <c r="B2178">
        <v>3212</v>
      </c>
      <c r="C2178" t="s">
        <v>2062</v>
      </c>
      <c r="D2178" s="2">
        <v>553841</v>
      </c>
      <c r="E2178" s="2" t="s">
        <v>1925</v>
      </c>
      <c r="F2178" s="6" t="s">
        <v>21</v>
      </c>
      <c r="G2178" s="5">
        <v>319</v>
      </c>
      <c r="H2178" s="1">
        <v>0.68965517241379315</v>
      </c>
      <c r="I2178" s="10">
        <v>99</v>
      </c>
      <c r="J2178" s="14">
        <f>IF(H2178&lt;J$2,1,0)</f>
        <v>0</v>
      </c>
    </row>
    <row r="2179" spans="1:10" x14ac:dyDescent="0.25">
      <c r="A2179" s="2" t="s">
        <v>9</v>
      </c>
      <c r="B2179">
        <v>3212</v>
      </c>
      <c r="C2179" t="s">
        <v>2062</v>
      </c>
      <c r="D2179" s="2">
        <v>554022</v>
      </c>
      <c r="E2179" s="2" t="s">
        <v>1936</v>
      </c>
      <c r="F2179" s="6" t="s">
        <v>21</v>
      </c>
      <c r="G2179" s="5">
        <v>124</v>
      </c>
      <c r="H2179" s="1">
        <v>0.717741935483871</v>
      </c>
      <c r="I2179" s="10">
        <v>35</v>
      </c>
      <c r="J2179" s="14">
        <f>IF(H2179&lt;J$2,1,0)</f>
        <v>0</v>
      </c>
    </row>
    <row r="2180" spans="1:10" x14ac:dyDescent="0.25">
      <c r="A2180" s="2" t="s">
        <v>9</v>
      </c>
      <c r="B2180">
        <v>3212</v>
      </c>
      <c r="C2180" t="s">
        <v>2062</v>
      </c>
      <c r="D2180" s="2">
        <v>557668</v>
      </c>
      <c r="E2180" s="2" t="s">
        <v>2022</v>
      </c>
      <c r="F2180" s="6" t="s">
        <v>23</v>
      </c>
      <c r="G2180" s="5">
        <v>730</v>
      </c>
      <c r="H2180" s="1">
        <v>0.6205479452054794</v>
      </c>
      <c r="I2180" s="10">
        <v>277</v>
      </c>
      <c r="J2180" s="14">
        <f>IF(H2180&lt;J$2,1,0)</f>
        <v>0</v>
      </c>
    </row>
    <row r="2181" spans="1:10" x14ac:dyDescent="0.25">
      <c r="A2181" s="2" t="s">
        <v>9</v>
      </c>
      <c r="B2181">
        <v>3212</v>
      </c>
      <c r="C2181" t="s">
        <v>2062</v>
      </c>
      <c r="D2181" s="2">
        <v>557676</v>
      </c>
      <c r="E2181" s="2" t="s">
        <v>2023</v>
      </c>
      <c r="F2181" s="6" t="s">
        <v>139</v>
      </c>
      <c r="G2181" s="5">
        <v>5010</v>
      </c>
      <c r="H2181" s="1">
        <v>0.65948103792415169</v>
      </c>
      <c r="I2181" s="10">
        <v>1706</v>
      </c>
      <c r="J2181" s="14">
        <f>IF(H2181&lt;J$2,1,0)</f>
        <v>0</v>
      </c>
    </row>
    <row r="2182" spans="1:10" x14ac:dyDescent="0.25">
      <c r="A2182" s="2" t="s">
        <v>9</v>
      </c>
      <c r="B2182">
        <v>3212</v>
      </c>
      <c r="C2182" t="s">
        <v>2062</v>
      </c>
      <c r="D2182" s="2">
        <v>557731</v>
      </c>
      <c r="E2182" s="2" t="s">
        <v>2026</v>
      </c>
      <c r="F2182" s="6" t="s">
        <v>21</v>
      </c>
      <c r="G2182" s="5">
        <v>494</v>
      </c>
      <c r="H2182" s="1">
        <v>0.61740890688259109</v>
      </c>
      <c r="I2182" s="10">
        <v>189</v>
      </c>
      <c r="J2182" s="14">
        <f>IF(H2182&lt;J$2,1,0)</f>
        <v>0</v>
      </c>
    </row>
    <row r="2183" spans="1:10" x14ac:dyDescent="0.25">
      <c r="A2183" s="2" t="s">
        <v>9</v>
      </c>
      <c r="B2183">
        <v>3212</v>
      </c>
      <c r="C2183" t="s">
        <v>2062</v>
      </c>
      <c r="D2183" s="2">
        <v>557838</v>
      </c>
      <c r="E2183" s="2" t="s">
        <v>2031</v>
      </c>
      <c r="F2183" s="6" t="s">
        <v>44</v>
      </c>
      <c r="G2183" s="5">
        <v>2443</v>
      </c>
      <c r="H2183" s="1">
        <v>0.64633647155137131</v>
      </c>
      <c r="I2183" s="10">
        <v>864</v>
      </c>
      <c r="J2183" s="14">
        <f>IF(H2183&lt;J$2,1,0)</f>
        <v>0</v>
      </c>
    </row>
    <row r="2184" spans="1:10" x14ac:dyDescent="0.25">
      <c r="A2184" s="2" t="s">
        <v>9</v>
      </c>
      <c r="B2184">
        <v>3212</v>
      </c>
      <c r="C2184" t="s">
        <v>2062</v>
      </c>
      <c r="D2184" s="2">
        <v>558389</v>
      </c>
      <c r="E2184" s="2" t="s">
        <v>2062</v>
      </c>
      <c r="F2184" s="6" t="s">
        <v>44</v>
      </c>
      <c r="G2184" s="5">
        <v>3040</v>
      </c>
      <c r="H2184" s="1">
        <v>0.68618421052631584</v>
      </c>
      <c r="I2184" s="10">
        <v>954</v>
      </c>
      <c r="J2184" s="14">
        <f>IF(H2184&lt;J$2,1,0)</f>
        <v>0</v>
      </c>
    </row>
    <row r="2185" spans="1:10" x14ac:dyDescent="0.25">
      <c r="A2185" s="2" t="s">
        <v>9</v>
      </c>
      <c r="B2185">
        <v>3212</v>
      </c>
      <c r="C2185" t="s">
        <v>2062</v>
      </c>
      <c r="D2185" s="2">
        <v>558494</v>
      </c>
      <c r="E2185" s="2" t="s">
        <v>2068</v>
      </c>
      <c r="F2185" s="6" t="s">
        <v>21</v>
      </c>
      <c r="G2185" s="5">
        <v>300</v>
      </c>
      <c r="H2185" s="1">
        <v>0.59333333333333338</v>
      </c>
      <c r="I2185" s="10">
        <v>122</v>
      </c>
      <c r="J2185" s="14">
        <f>IF(H2185&lt;J$2,1,0)</f>
        <v>0</v>
      </c>
    </row>
    <row r="2186" spans="1:10" x14ac:dyDescent="0.25">
      <c r="A2186" s="2" t="s">
        <v>9</v>
      </c>
      <c r="B2186">
        <v>3212</v>
      </c>
      <c r="C2186" t="s">
        <v>2062</v>
      </c>
      <c r="D2186" s="2">
        <v>558567</v>
      </c>
      <c r="E2186" s="2" t="s">
        <v>2070</v>
      </c>
      <c r="F2186" s="6" t="s">
        <v>21</v>
      </c>
      <c r="G2186" s="5">
        <v>452</v>
      </c>
      <c r="H2186" s="1">
        <v>0.67920353982300885</v>
      </c>
      <c r="I2186" s="10">
        <v>145</v>
      </c>
      <c r="J2186" s="14">
        <f>IF(H2186&lt;J$2,1,0)</f>
        <v>0</v>
      </c>
    </row>
    <row r="2187" spans="1:10" x14ac:dyDescent="0.25">
      <c r="A2187" s="2" t="s">
        <v>9</v>
      </c>
      <c r="B2187">
        <v>3212</v>
      </c>
      <c r="C2187" t="s">
        <v>2062</v>
      </c>
      <c r="D2187" s="2">
        <v>558591</v>
      </c>
      <c r="E2187" s="2" t="s">
        <v>2072</v>
      </c>
      <c r="F2187" s="6" t="s">
        <v>21</v>
      </c>
      <c r="G2187" s="5">
        <v>263</v>
      </c>
      <c r="H2187" s="1">
        <v>0.67680608365019013</v>
      </c>
      <c r="I2187" s="10">
        <v>85</v>
      </c>
      <c r="J2187" s="14">
        <f>IF(H2187&lt;J$2,1,0)</f>
        <v>0</v>
      </c>
    </row>
    <row r="2188" spans="1:10" x14ac:dyDescent="0.25">
      <c r="A2188" s="2" t="s">
        <v>9</v>
      </c>
      <c r="B2188">
        <v>3212</v>
      </c>
      <c r="C2188" t="s">
        <v>2062</v>
      </c>
      <c r="D2188" s="2">
        <v>566071</v>
      </c>
      <c r="E2188" s="2" t="s">
        <v>2207</v>
      </c>
      <c r="F2188" s="6" t="s">
        <v>21</v>
      </c>
      <c r="G2188" s="5">
        <v>79</v>
      </c>
      <c r="H2188" s="1">
        <v>0.69620253164556967</v>
      </c>
      <c r="I2188" s="10">
        <v>24</v>
      </c>
      <c r="J2188" s="14">
        <f>IF(H2188&lt;J$2,1,0)</f>
        <v>0</v>
      </c>
    </row>
    <row r="2189" spans="1:10" x14ac:dyDescent="0.25">
      <c r="A2189" s="2" t="s">
        <v>9</v>
      </c>
      <c r="B2189">
        <v>3212</v>
      </c>
      <c r="C2189" t="s">
        <v>2062</v>
      </c>
      <c r="D2189" s="2">
        <v>566080</v>
      </c>
      <c r="E2189" s="2" t="s">
        <v>2208</v>
      </c>
      <c r="F2189" s="6" t="s">
        <v>21</v>
      </c>
      <c r="G2189" s="5">
        <v>83</v>
      </c>
      <c r="H2189" s="1">
        <v>0.33734939759036142</v>
      </c>
      <c r="I2189" s="10">
        <v>55</v>
      </c>
      <c r="J2189" s="14">
        <f>IF(H2189&lt;J$2,1,0)</f>
        <v>1</v>
      </c>
    </row>
    <row r="2190" spans="1:10" x14ac:dyDescent="0.25">
      <c r="A2190" s="2" t="s">
        <v>9</v>
      </c>
      <c r="B2190">
        <v>3212</v>
      </c>
      <c r="C2190" t="s">
        <v>2062</v>
      </c>
      <c r="D2190" s="2">
        <v>566098</v>
      </c>
      <c r="E2190" s="2" t="s">
        <v>2209</v>
      </c>
      <c r="F2190" s="6" t="s">
        <v>21</v>
      </c>
      <c r="G2190" s="5">
        <v>123</v>
      </c>
      <c r="H2190" s="1">
        <v>0.76422764227642281</v>
      </c>
      <c r="I2190" s="10">
        <v>29</v>
      </c>
      <c r="J2190" s="14">
        <f>IF(H2190&lt;J$2,1,0)</f>
        <v>0</v>
      </c>
    </row>
    <row r="2191" spans="1:10" x14ac:dyDescent="0.25">
      <c r="A2191" s="2" t="s">
        <v>9</v>
      </c>
      <c r="B2191">
        <v>3212</v>
      </c>
      <c r="C2191" t="s">
        <v>2062</v>
      </c>
      <c r="D2191" s="2">
        <v>566101</v>
      </c>
      <c r="E2191" s="2" t="s">
        <v>2210</v>
      </c>
      <c r="F2191" s="6" t="s">
        <v>21</v>
      </c>
      <c r="G2191" s="5">
        <v>65</v>
      </c>
      <c r="H2191" s="1">
        <v>0.47692307692307695</v>
      </c>
      <c r="I2191" s="10">
        <v>34</v>
      </c>
      <c r="J2191" s="14">
        <f>IF(H2191&lt;J$2,1,0)</f>
        <v>1</v>
      </c>
    </row>
    <row r="2192" spans="1:10" x14ac:dyDescent="0.25">
      <c r="A2192" s="2" t="s">
        <v>9</v>
      </c>
      <c r="B2192">
        <v>3213</v>
      </c>
      <c r="C2192" t="s">
        <v>2200</v>
      </c>
      <c r="D2192" s="2">
        <v>503916</v>
      </c>
      <c r="E2192" s="2" t="s">
        <v>1794</v>
      </c>
      <c r="F2192" s="6" t="s">
        <v>21</v>
      </c>
      <c r="G2192" s="5">
        <v>469</v>
      </c>
      <c r="H2192" s="1">
        <v>0.58208955223880599</v>
      </c>
      <c r="I2192" s="10">
        <v>196</v>
      </c>
      <c r="J2192" s="14">
        <f>IF(H2192&lt;J$2,1,0)</f>
        <v>0</v>
      </c>
    </row>
    <row r="2193" spans="1:10" x14ac:dyDescent="0.25">
      <c r="A2193" s="2" t="s">
        <v>9</v>
      </c>
      <c r="B2193">
        <v>3213</v>
      </c>
      <c r="C2193" t="s">
        <v>2200</v>
      </c>
      <c r="D2193" s="2">
        <v>541290</v>
      </c>
      <c r="E2193" s="2" t="s">
        <v>1850</v>
      </c>
      <c r="F2193" s="6" t="s">
        <v>21</v>
      </c>
      <c r="G2193" s="5">
        <v>221</v>
      </c>
      <c r="H2193" s="1">
        <v>0.58371040723981904</v>
      </c>
      <c r="I2193" s="10">
        <v>92</v>
      </c>
      <c r="J2193" s="14">
        <f>IF(H2193&lt;J$2,1,0)</f>
        <v>0</v>
      </c>
    </row>
    <row r="2194" spans="1:10" x14ac:dyDescent="0.25">
      <c r="A2194" s="2" t="s">
        <v>9</v>
      </c>
      <c r="B2194">
        <v>3213</v>
      </c>
      <c r="C2194" t="s">
        <v>2200</v>
      </c>
      <c r="D2194" s="2">
        <v>541435</v>
      </c>
      <c r="E2194" s="2" t="s">
        <v>1853</v>
      </c>
      <c r="F2194" s="6" t="s">
        <v>21</v>
      </c>
      <c r="G2194" s="5">
        <v>105</v>
      </c>
      <c r="H2194" s="1">
        <v>0.62857142857142856</v>
      </c>
      <c r="I2194" s="10">
        <v>39</v>
      </c>
      <c r="J2194" s="14">
        <f>IF(H2194&lt;J$2,1,0)</f>
        <v>0</v>
      </c>
    </row>
    <row r="2195" spans="1:10" x14ac:dyDescent="0.25">
      <c r="A2195" s="2" t="s">
        <v>9</v>
      </c>
      <c r="B2195">
        <v>3213</v>
      </c>
      <c r="C2195" t="s">
        <v>2200</v>
      </c>
      <c r="D2195" s="2">
        <v>541460</v>
      </c>
      <c r="E2195" s="2" t="s">
        <v>1855</v>
      </c>
      <c r="F2195" s="6" t="s">
        <v>21</v>
      </c>
      <c r="G2195" s="5">
        <v>120</v>
      </c>
      <c r="H2195" s="1">
        <v>0.49166666666666664</v>
      </c>
      <c r="I2195" s="10">
        <v>61</v>
      </c>
      <c r="J2195" s="14">
        <f>IF(H2195&lt;J$2,1,0)</f>
        <v>1</v>
      </c>
    </row>
    <row r="2196" spans="1:10" x14ac:dyDescent="0.25">
      <c r="A2196" s="2" t="s">
        <v>9</v>
      </c>
      <c r="B2196">
        <v>3213</v>
      </c>
      <c r="C2196" t="s">
        <v>2200</v>
      </c>
      <c r="D2196" s="2">
        <v>541486</v>
      </c>
      <c r="E2196" s="2" t="s">
        <v>1856</v>
      </c>
      <c r="F2196" s="6" t="s">
        <v>21</v>
      </c>
      <c r="G2196" s="5">
        <v>130</v>
      </c>
      <c r="H2196" s="1">
        <v>0.53076923076923077</v>
      </c>
      <c r="I2196" s="10">
        <v>61</v>
      </c>
      <c r="J2196" s="14">
        <f>IF(H2196&lt;J$2,1,0)</f>
        <v>1</v>
      </c>
    </row>
    <row r="2197" spans="1:10" x14ac:dyDescent="0.25">
      <c r="A2197" s="2" t="s">
        <v>9</v>
      </c>
      <c r="B2197">
        <v>3213</v>
      </c>
      <c r="C2197" t="s">
        <v>2200</v>
      </c>
      <c r="D2197" s="2">
        <v>541494</v>
      </c>
      <c r="E2197" s="2" t="s">
        <v>1857</v>
      </c>
      <c r="F2197" s="6" t="s">
        <v>21</v>
      </c>
      <c r="G2197" s="5">
        <v>206</v>
      </c>
      <c r="H2197" s="1">
        <v>0.57766990291262132</v>
      </c>
      <c r="I2197" s="10">
        <v>87</v>
      </c>
      <c r="J2197" s="14">
        <f>IF(H2197&lt;J$2,1,0)</f>
        <v>0</v>
      </c>
    </row>
    <row r="2198" spans="1:10" x14ac:dyDescent="0.25">
      <c r="A2198" s="2" t="s">
        <v>9</v>
      </c>
      <c r="B2198">
        <v>3213</v>
      </c>
      <c r="C2198" t="s">
        <v>2200</v>
      </c>
      <c r="D2198" s="2">
        <v>541664</v>
      </c>
      <c r="E2198" s="2" t="s">
        <v>1862</v>
      </c>
      <c r="F2198" s="6" t="s">
        <v>21</v>
      </c>
      <c r="G2198" s="5">
        <v>313</v>
      </c>
      <c r="H2198" s="1">
        <v>0.59424920127795522</v>
      </c>
      <c r="I2198" s="10">
        <v>127</v>
      </c>
      <c r="J2198" s="14">
        <f>IF(H2198&lt;J$2,1,0)</f>
        <v>0</v>
      </c>
    </row>
    <row r="2199" spans="1:10" x14ac:dyDescent="0.25">
      <c r="A2199" s="2" t="s">
        <v>9</v>
      </c>
      <c r="B2199">
        <v>3213</v>
      </c>
      <c r="C2199" t="s">
        <v>2200</v>
      </c>
      <c r="D2199" s="2">
        <v>541681</v>
      </c>
      <c r="E2199" s="2" t="s">
        <v>1863</v>
      </c>
      <c r="F2199" s="6" t="s">
        <v>21</v>
      </c>
      <c r="G2199" s="5">
        <v>121</v>
      </c>
      <c r="H2199" s="1">
        <v>0.5950413223140496</v>
      </c>
      <c r="I2199" s="10">
        <v>49</v>
      </c>
      <c r="J2199" s="14">
        <f>IF(H2199&lt;J$2,1,0)</f>
        <v>0</v>
      </c>
    </row>
    <row r="2200" spans="1:10" x14ac:dyDescent="0.25">
      <c r="A2200" s="2" t="s">
        <v>9</v>
      </c>
      <c r="B2200">
        <v>3213</v>
      </c>
      <c r="C2200" t="s">
        <v>2200</v>
      </c>
      <c r="D2200" s="2">
        <v>557081</v>
      </c>
      <c r="E2200" s="2" t="s">
        <v>2003</v>
      </c>
      <c r="F2200" s="6" t="s">
        <v>21</v>
      </c>
      <c r="G2200" s="5">
        <v>280</v>
      </c>
      <c r="H2200" s="1">
        <v>0.48214285714285715</v>
      </c>
      <c r="I2200" s="10">
        <v>145</v>
      </c>
      <c r="J2200" s="14">
        <f>IF(H2200&lt;J$2,1,0)</f>
        <v>1</v>
      </c>
    </row>
    <row r="2201" spans="1:10" x14ac:dyDescent="0.25">
      <c r="A2201" s="2" t="s">
        <v>9</v>
      </c>
      <c r="B2201">
        <v>3213</v>
      </c>
      <c r="C2201" t="s">
        <v>2200</v>
      </c>
      <c r="D2201" s="2">
        <v>560723</v>
      </c>
      <c r="E2201" s="2" t="s">
        <v>2177</v>
      </c>
      <c r="F2201" s="6" t="s">
        <v>21</v>
      </c>
      <c r="G2201" s="5">
        <v>163</v>
      </c>
      <c r="H2201" s="1">
        <v>0.68098159509202449</v>
      </c>
      <c r="I2201" s="10">
        <v>52</v>
      </c>
      <c r="J2201" s="14">
        <f>IF(H2201&lt;J$2,1,0)</f>
        <v>0</v>
      </c>
    </row>
    <row r="2202" spans="1:10" x14ac:dyDescent="0.25">
      <c r="A2202" s="2" t="s">
        <v>9</v>
      </c>
      <c r="B2202">
        <v>3213</v>
      </c>
      <c r="C2202" t="s">
        <v>2200</v>
      </c>
      <c r="D2202" s="2">
        <v>560740</v>
      </c>
      <c r="E2202" s="2" t="s">
        <v>2178</v>
      </c>
      <c r="F2202" s="6" t="s">
        <v>23</v>
      </c>
      <c r="G2202" s="5">
        <v>768</v>
      </c>
      <c r="H2202" s="1">
        <v>0.6171875</v>
      </c>
      <c r="I2202" s="10">
        <v>294</v>
      </c>
      <c r="J2202" s="14">
        <f>IF(H2202&lt;J$2,1,0)</f>
        <v>0</v>
      </c>
    </row>
    <row r="2203" spans="1:10" x14ac:dyDescent="0.25">
      <c r="A2203" s="2" t="s">
        <v>9</v>
      </c>
      <c r="B2203">
        <v>3213</v>
      </c>
      <c r="C2203" t="s">
        <v>2200</v>
      </c>
      <c r="D2203" s="2">
        <v>560782</v>
      </c>
      <c r="E2203" s="2" t="s">
        <v>2180</v>
      </c>
      <c r="F2203" s="6" t="s">
        <v>21</v>
      </c>
      <c r="G2203" s="5">
        <v>230</v>
      </c>
      <c r="H2203" s="1">
        <v>0.55652173913043479</v>
      </c>
      <c r="I2203" s="10">
        <v>102</v>
      </c>
      <c r="J2203" s="14">
        <f>IF(H2203&lt;J$2,1,0)</f>
        <v>1</v>
      </c>
    </row>
    <row r="2204" spans="1:10" x14ac:dyDescent="0.25">
      <c r="A2204" s="2" t="s">
        <v>9</v>
      </c>
      <c r="B2204">
        <v>3213</v>
      </c>
      <c r="C2204" t="s">
        <v>2200</v>
      </c>
      <c r="D2204" s="2">
        <v>560812</v>
      </c>
      <c r="E2204" s="2" t="s">
        <v>2182</v>
      </c>
      <c r="F2204" s="6" t="s">
        <v>23</v>
      </c>
      <c r="G2204" s="5">
        <v>990</v>
      </c>
      <c r="H2204" s="1">
        <v>0.61313131313131308</v>
      </c>
      <c r="I2204" s="10">
        <v>383</v>
      </c>
      <c r="J2204" s="14">
        <f>IF(H2204&lt;J$2,1,0)</f>
        <v>0</v>
      </c>
    </row>
    <row r="2205" spans="1:10" x14ac:dyDescent="0.25">
      <c r="A2205" s="2" t="s">
        <v>9</v>
      </c>
      <c r="B2205">
        <v>3213</v>
      </c>
      <c r="C2205" t="s">
        <v>2200</v>
      </c>
      <c r="D2205" s="2">
        <v>560855</v>
      </c>
      <c r="E2205" s="2" t="s">
        <v>2184</v>
      </c>
      <c r="F2205" s="6" t="s">
        <v>21</v>
      </c>
      <c r="G2205" s="5">
        <v>301</v>
      </c>
      <c r="H2205" s="1">
        <v>0.66112956810631229</v>
      </c>
      <c r="I2205" s="10">
        <v>102</v>
      </c>
      <c r="J2205" s="14">
        <f>IF(H2205&lt;J$2,1,0)</f>
        <v>0</v>
      </c>
    </row>
    <row r="2206" spans="1:10" x14ac:dyDescent="0.25">
      <c r="A2206" s="2" t="s">
        <v>9</v>
      </c>
      <c r="B2206">
        <v>3213</v>
      </c>
      <c r="C2206" t="s">
        <v>2200</v>
      </c>
      <c r="D2206" s="2">
        <v>560928</v>
      </c>
      <c r="E2206" s="2" t="s">
        <v>2189</v>
      </c>
      <c r="F2206" s="6" t="s">
        <v>23</v>
      </c>
      <c r="G2206" s="5">
        <v>1329</v>
      </c>
      <c r="H2206" s="1">
        <v>0.66139954853273142</v>
      </c>
      <c r="I2206" s="10">
        <v>450</v>
      </c>
      <c r="J2206" s="14">
        <f>IF(H2206&lt;J$2,1,0)</f>
        <v>0</v>
      </c>
    </row>
    <row r="2207" spans="1:10" x14ac:dyDescent="0.25">
      <c r="A2207" s="2" t="s">
        <v>9</v>
      </c>
      <c r="B2207">
        <v>3213</v>
      </c>
      <c r="C2207" t="s">
        <v>2200</v>
      </c>
      <c r="D2207" s="2">
        <v>560952</v>
      </c>
      <c r="E2207" s="2" t="s">
        <v>2190</v>
      </c>
      <c r="F2207" s="6" t="s">
        <v>23</v>
      </c>
      <c r="G2207" s="5">
        <v>800</v>
      </c>
      <c r="H2207" s="1">
        <v>0.72124999999999995</v>
      </c>
      <c r="I2207" s="10">
        <v>223</v>
      </c>
      <c r="J2207" s="14">
        <f>IF(H2207&lt;J$2,1,0)</f>
        <v>0</v>
      </c>
    </row>
    <row r="2208" spans="1:10" x14ac:dyDescent="0.25">
      <c r="A2208" s="2" t="s">
        <v>9</v>
      </c>
      <c r="B2208">
        <v>3213</v>
      </c>
      <c r="C2208" t="s">
        <v>2200</v>
      </c>
      <c r="D2208" s="2">
        <v>560979</v>
      </c>
      <c r="E2208" s="2" t="s">
        <v>2191</v>
      </c>
      <c r="F2208" s="6" t="s">
        <v>21</v>
      </c>
      <c r="G2208" s="5">
        <v>189</v>
      </c>
      <c r="H2208" s="1">
        <v>0.55026455026455023</v>
      </c>
      <c r="I2208" s="10">
        <v>85</v>
      </c>
      <c r="J2208" s="14">
        <f>IF(H2208&lt;J$2,1,0)</f>
        <v>1</v>
      </c>
    </row>
    <row r="2209" spans="1:10" x14ac:dyDescent="0.25">
      <c r="A2209" s="2" t="s">
        <v>9</v>
      </c>
      <c r="B2209">
        <v>3213</v>
      </c>
      <c r="C2209" t="s">
        <v>2200</v>
      </c>
      <c r="D2209" s="2">
        <v>561215</v>
      </c>
      <c r="E2209" s="2" t="s">
        <v>2200</v>
      </c>
      <c r="F2209" s="6" t="s">
        <v>139</v>
      </c>
      <c r="G2209" s="5">
        <v>6523</v>
      </c>
      <c r="H2209" s="1">
        <v>0.66518473095201591</v>
      </c>
      <c r="I2209" s="10">
        <v>2184</v>
      </c>
      <c r="J2209" s="14">
        <f>IF(H2209&lt;J$2,1,0)</f>
        <v>0</v>
      </c>
    </row>
    <row r="2210" spans="1:10" x14ac:dyDescent="0.25">
      <c r="A2210" s="2" t="s">
        <v>9</v>
      </c>
      <c r="B2210">
        <v>3213</v>
      </c>
      <c r="C2210" t="s">
        <v>2200</v>
      </c>
      <c r="D2210" s="2">
        <v>561231</v>
      </c>
      <c r="E2210" s="2" t="s">
        <v>2202</v>
      </c>
      <c r="F2210" s="6" t="s">
        <v>21</v>
      </c>
      <c r="G2210" s="5">
        <v>176</v>
      </c>
      <c r="H2210" s="1">
        <v>0.75568181818181823</v>
      </c>
      <c r="I2210" s="10">
        <v>43</v>
      </c>
      <c r="J2210" s="14">
        <f>IF(H2210&lt;J$2,1,0)</f>
        <v>0</v>
      </c>
    </row>
    <row r="2211" spans="1:10" x14ac:dyDescent="0.25">
      <c r="A2211" s="2" t="s">
        <v>9</v>
      </c>
      <c r="B2211">
        <v>3213</v>
      </c>
      <c r="C2211" t="s">
        <v>2200</v>
      </c>
      <c r="D2211" s="2">
        <v>561258</v>
      </c>
      <c r="E2211" s="2" t="s">
        <v>2203</v>
      </c>
      <c r="F2211" s="6" t="s">
        <v>21</v>
      </c>
      <c r="G2211" s="5">
        <v>350</v>
      </c>
      <c r="H2211" s="1">
        <v>0.60857142857142854</v>
      </c>
      <c r="I2211" s="10">
        <v>137</v>
      </c>
      <c r="J2211" s="14">
        <f>IF(H2211&lt;J$2,1,0)</f>
        <v>0</v>
      </c>
    </row>
    <row r="2212" spans="1:10" x14ac:dyDescent="0.25">
      <c r="A2212" s="2" t="s">
        <v>9</v>
      </c>
      <c r="B2212">
        <v>3213</v>
      </c>
      <c r="C2212" t="s">
        <v>2200</v>
      </c>
      <c r="D2212" s="2">
        <v>561291</v>
      </c>
      <c r="E2212" s="2" t="s">
        <v>2204</v>
      </c>
      <c r="F2212" s="6" t="s">
        <v>21</v>
      </c>
      <c r="G2212" s="5">
        <v>233</v>
      </c>
      <c r="H2212" s="1">
        <v>0.60085836909871249</v>
      </c>
      <c r="I2212" s="10">
        <v>93</v>
      </c>
      <c r="J2212" s="14">
        <f>IF(H2212&lt;J$2,1,0)</f>
        <v>0</v>
      </c>
    </row>
    <row r="2213" spans="1:10" x14ac:dyDescent="0.25">
      <c r="A2213" s="2" t="s">
        <v>9</v>
      </c>
      <c r="B2213">
        <v>3213</v>
      </c>
      <c r="C2213" t="s">
        <v>2200</v>
      </c>
      <c r="D2213" s="2">
        <v>566888</v>
      </c>
      <c r="E2213" s="2" t="s">
        <v>2247</v>
      </c>
      <c r="F2213" s="6" t="s">
        <v>21</v>
      </c>
      <c r="G2213" s="5">
        <v>52</v>
      </c>
      <c r="H2213" s="1">
        <v>0.69230769230769229</v>
      </c>
      <c r="I2213" s="10">
        <v>16</v>
      </c>
      <c r="J2213" s="14">
        <f>IF(H2213&lt;J$2,1,0)</f>
        <v>0</v>
      </c>
    </row>
    <row r="2214" spans="1:10" x14ac:dyDescent="0.25">
      <c r="A2214" s="2" t="s">
        <v>9</v>
      </c>
      <c r="B2214">
        <v>3213</v>
      </c>
      <c r="C2214" t="s">
        <v>2200</v>
      </c>
      <c r="D2214" s="2">
        <v>579467</v>
      </c>
      <c r="E2214" s="2" t="s">
        <v>2288</v>
      </c>
      <c r="F2214" s="6" t="s">
        <v>21</v>
      </c>
      <c r="G2214" s="5">
        <v>100</v>
      </c>
      <c r="H2214" s="1">
        <v>0.56999999999999995</v>
      </c>
      <c r="I2214" s="10">
        <v>43</v>
      </c>
      <c r="J2214" s="14">
        <f>IF(H2214&lt;J$2,1,0)</f>
        <v>0</v>
      </c>
    </row>
    <row r="2215" spans="1:10" x14ac:dyDescent="0.25">
      <c r="A2215" s="2" t="s">
        <v>9</v>
      </c>
      <c r="B2215">
        <v>3213</v>
      </c>
      <c r="C2215" t="s">
        <v>2200</v>
      </c>
      <c r="D2215" s="2">
        <v>579491</v>
      </c>
      <c r="E2215" s="2" t="s">
        <v>2289</v>
      </c>
      <c r="F2215" s="6" t="s">
        <v>21</v>
      </c>
      <c r="G2215" s="5">
        <v>153</v>
      </c>
      <c r="H2215" s="1">
        <v>0.80392156862745101</v>
      </c>
      <c r="I2215" s="10">
        <v>30</v>
      </c>
      <c r="J2215" s="14">
        <f>IF(H2215&lt;J$2,1,0)</f>
        <v>0</v>
      </c>
    </row>
    <row r="2216" spans="1:10" x14ac:dyDescent="0.25">
      <c r="A2216" s="2" t="s">
        <v>9</v>
      </c>
      <c r="B2216">
        <v>3214</v>
      </c>
      <c r="C2216" t="s">
        <v>6290</v>
      </c>
      <c r="D2216" s="2">
        <v>530085</v>
      </c>
      <c r="E2216" s="2" t="s">
        <v>1796</v>
      </c>
      <c r="F2216" s="6" t="s">
        <v>21</v>
      </c>
      <c r="G2216" s="5">
        <v>55</v>
      </c>
      <c r="H2216" s="1">
        <v>0.69090909090909092</v>
      </c>
      <c r="I2216" s="10">
        <v>17</v>
      </c>
      <c r="J2216" s="14">
        <f>IF(H2216&lt;J$2,1,0)</f>
        <v>0</v>
      </c>
    </row>
    <row r="2217" spans="1:10" x14ac:dyDescent="0.25">
      <c r="A2217" s="2" t="s">
        <v>9</v>
      </c>
      <c r="B2217">
        <v>3214</v>
      </c>
      <c r="C2217" t="s">
        <v>6290</v>
      </c>
      <c r="D2217" s="2">
        <v>530123</v>
      </c>
      <c r="E2217" s="2" t="s">
        <v>1797</v>
      </c>
      <c r="F2217" s="6" t="s">
        <v>21</v>
      </c>
      <c r="G2217" s="5">
        <v>92</v>
      </c>
      <c r="H2217" s="1">
        <v>0.71739130434782605</v>
      </c>
      <c r="I2217" s="10">
        <v>26</v>
      </c>
      <c r="J2217" s="14">
        <f>IF(H2217&lt;J$2,1,0)</f>
        <v>0</v>
      </c>
    </row>
    <row r="2218" spans="1:10" x14ac:dyDescent="0.25">
      <c r="A2218" s="2" t="s">
        <v>9</v>
      </c>
      <c r="B2218">
        <v>3214</v>
      </c>
      <c r="C2218" t="s">
        <v>6290</v>
      </c>
      <c r="D2218" s="2">
        <v>542091</v>
      </c>
      <c r="E2218" s="2" t="s">
        <v>1881</v>
      </c>
      <c r="F2218" s="6" t="s">
        <v>21</v>
      </c>
      <c r="G2218" s="5">
        <v>53</v>
      </c>
      <c r="H2218" s="1">
        <v>0.83018867924528306</v>
      </c>
      <c r="I2218" s="10">
        <v>9</v>
      </c>
      <c r="J2218" s="14">
        <f>IF(H2218&lt;J$2,1,0)</f>
        <v>0</v>
      </c>
    </row>
    <row r="2219" spans="1:10" x14ac:dyDescent="0.25">
      <c r="A2219" s="2" t="s">
        <v>9</v>
      </c>
      <c r="B2219">
        <v>3214</v>
      </c>
      <c r="C2219" t="s">
        <v>6290</v>
      </c>
      <c r="D2219" s="2">
        <v>542148</v>
      </c>
      <c r="E2219" s="2" t="s">
        <v>1882</v>
      </c>
      <c r="F2219" s="6" t="s">
        <v>21</v>
      </c>
      <c r="G2219" s="5">
        <v>66</v>
      </c>
      <c r="H2219" s="1">
        <v>0.75757575757575757</v>
      </c>
      <c r="I2219" s="10">
        <v>16</v>
      </c>
      <c r="J2219" s="14">
        <f>IF(H2219&lt;J$2,1,0)</f>
        <v>0</v>
      </c>
    </row>
    <row r="2220" spans="1:10" x14ac:dyDescent="0.25">
      <c r="A2220" s="2" t="s">
        <v>9</v>
      </c>
      <c r="B2220">
        <v>3214</v>
      </c>
      <c r="C2220" t="s">
        <v>6290</v>
      </c>
      <c r="D2220" s="2">
        <v>551686</v>
      </c>
      <c r="E2220" s="2" t="s">
        <v>1893</v>
      </c>
      <c r="F2220" s="6" t="s">
        <v>21</v>
      </c>
      <c r="G2220" s="5">
        <v>115</v>
      </c>
      <c r="H2220" s="1">
        <v>0.69565217391304346</v>
      </c>
      <c r="I2220" s="10">
        <v>35</v>
      </c>
      <c r="J2220" s="14">
        <f>IF(H2220&lt;J$2,1,0)</f>
        <v>0</v>
      </c>
    </row>
    <row r="2221" spans="1:10" x14ac:dyDescent="0.25">
      <c r="A2221" s="2" t="s">
        <v>9</v>
      </c>
      <c r="B2221">
        <v>3214</v>
      </c>
      <c r="C2221" t="s">
        <v>6290</v>
      </c>
      <c r="D2221" s="2">
        <v>555894</v>
      </c>
      <c r="E2221" s="2" t="s">
        <v>1969</v>
      </c>
      <c r="F2221" s="6" t="s">
        <v>21</v>
      </c>
      <c r="G2221" s="5">
        <v>256</v>
      </c>
      <c r="H2221" s="1">
        <v>0.64453125</v>
      </c>
      <c r="I2221" s="10">
        <v>91</v>
      </c>
      <c r="J2221" s="14">
        <f>IF(H2221&lt;J$2,1,0)</f>
        <v>0</v>
      </c>
    </row>
    <row r="2222" spans="1:10" x14ac:dyDescent="0.25">
      <c r="A2222" s="2" t="s">
        <v>9</v>
      </c>
      <c r="B2222">
        <v>3214</v>
      </c>
      <c r="C2222" t="s">
        <v>6290</v>
      </c>
      <c r="D2222" s="2">
        <v>556076</v>
      </c>
      <c r="E2222" s="2" t="s">
        <v>1973</v>
      </c>
      <c r="F2222" s="6" t="s">
        <v>23</v>
      </c>
      <c r="G2222" s="5">
        <v>727</v>
      </c>
      <c r="H2222" s="1">
        <v>0.70288858321870706</v>
      </c>
      <c r="I2222" s="10">
        <v>216</v>
      </c>
      <c r="J2222" s="14">
        <f>IF(H2222&lt;J$2,1,0)</f>
        <v>0</v>
      </c>
    </row>
    <row r="2223" spans="1:10" x14ac:dyDescent="0.25">
      <c r="A2223" s="2" t="s">
        <v>9</v>
      </c>
      <c r="B2223">
        <v>3214</v>
      </c>
      <c r="C2223" t="s">
        <v>6290</v>
      </c>
      <c r="D2223" s="2">
        <v>556084</v>
      </c>
      <c r="E2223" s="2" t="s">
        <v>1974</v>
      </c>
      <c r="F2223" s="6" t="s">
        <v>21</v>
      </c>
      <c r="G2223" s="5">
        <v>128</v>
      </c>
      <c r="H2223" s="1">
        <v>0.6328125</v>
      </c>
      <c r="I2223" s="10">
        <v>47</v>
      </c>
      <c r="J2223" s="14">
        <f>IF(H2223&lt;J$2,1,0)</f>
        <v>0</v>
      </c>
    </row>
    <row r="2224" spans="1:10" x14ac:dyDescent="0.25">
      <c r="A2224" s="2" t="s">
        <v>9</v>
      </c>
      <c r="B2224">
        <v>3214</v>
      </c>
      <c r="C2224" t="s">
        <v>6290</v>
      </c>
      <c r="D2224" s="2">
        <v>556181</v>
      </c>
      <c r="E2224" s="2" t="s">
        <v>1976</v>
      </c>
      <c r="F2224" s="6" t="s">
        <v>23</v>
      </c>
      <c r="G2224" s="5">
        <v>834</v>
      </c>
      <c r="H2224" s="1">
        <v>0.67625899280575541</v>
      </c>
      <c r="I2224" s="10">
        <v>270</v>
      </c>
      <c r="J2224" s="14">
        <f>IF(H2224&lt;J$2,1,0)</f>
        <v>0</v>
      </c>
    </row>
    <row r="2225" spans="1:10" x14ac:dyDescent="0.25">
      <c r="A2225" s="2" t="s">
        <v>9</v>
      </c>
      <c r="B2225">
        <v>3214</v>
      </c>
      <c r="C2225" t="s">
        <v>6290</v>
      </c>
      <c r="D2225" s="2">
        <v>556203</v>
      </c>
      <c r="E2225" s="2" t="s">
        <v>1977</v>
      </c>
      <c r="F2225" s="6" t="s">
        <v>21</v>
      </c>
      <c r="G2225" s="5">
        <v>417</v>
      </c>
      <c r="H2225" s="1">
        <v>0.62589928057553956</v>
      </c>
      <c r="I2225" s="10">
        <v>156</v>
      </c>
      <c r="J2225" s="14">
        <f>IF(H2225&lt;J$2,1,0)</f>
        <v>0</v>
      </c>
    </row>
    <row r="2226" spans="1:10" x14ac:dyDescent="0.25">
      <c r="A2226" s="2" t="s">
        <v>9</v>
      </c>
      <c r="B2226">
        <v>3214</v>
      </c>
      <c r="C2226" t="s">
        <v>6290</v>
      </c>
      <c r="D2226" s="2">
        <v>556301</v>
      </c>
      <c r="E2226" s="2" t="s">
        <v>1979</v>
      </c>
      <c r="F2226" s="6" t="s">
        <v>23</v>
      </c>
      <c r="G2226" s="5">
        <v>1159</v>
      </c>
      <c r="H2226" s="1">
        <v>0.64797238999137186</v>
      </c>
      <c r="I2226" s="10">
        <v>408</v>
      </c>
      <c r="J2226" s="14">
        <f>IF(H2226&lt;J$2,1,0)</f>
        <v>0</v>
      </c>
    </row>
    <row r="2227" spans="1:10" x14ac:dyDescent="0.25">
      <c r="A2227" s="2" t="s">
        <v>9</v>
      </c>
      <c r="B2227">
        <v>3214</v>
      </c>
      <c r="C2227" t="s">
        <v>6290</v>
      </c>
      <c r="D2227" s="2">
        <v>556432</v>
      </c>
      <c r="E2227" s="2" t="s">
        <v>1986</v>
      </c>
      <c r="F2227" s="6" t="s">
        <v>23</v>
      </c>
      <c r="G2227" s="5">
        <v>1203</v>
      </c>
      <c r="H2227" s="1">
        <v>0.61180382377389864</v>
      </c>
      <c r="I2227" s="10">
        <v>467</v>
      </c>
      <c r="J2227" s="14">
        <f>IF(H2227&lt;J$2,1,0)</f>
        <v>0</v>
      </c>
    </row>
    <row r="2228" spans="1:10" x14ac:dyDescent="0.25">
      <c r="A2228" s="2" t="s">
        <v>9</v>
      </c>
      <c r="B2228">
        <v>3214</v>
      </c>
      <c r="C2228" t="s">
        <v>6290</v>
      </c>
      <c r="D2228" s="2">
        <v>556467</v>
      </c>
      <c r="E2228" s="2" t="s">
        <v>1987</v>
      </c>
      <c r="F2228" s="6" t="s">
        <v>23</v>
      </c>
      <c r="G2228" s="5">
        <v>1239</v>
      </c>
      <c r="H2228" s="1">
        <v>0.60613397901533494</v>
      </c>
      <c r="I2228" s="10">
        <v>488</v>
      </c>
      <c r="J2228" s="14">
        <f>IF(H2228&lt;J$2,1,0)</f>
        <v>0</v>
      </c>
    </row>
    <row r="2229" spans="1:10" x14ac:dyDescent="0.25">
      <c r="A2229" s="2" t="s">
        <v>9</v>
      </c>
      <c r="B2229">
        <v>3214</v>
      </c>
      <c r="C2229" t="s">
        <v>6290</v>
      </c>
      <c r="D2229" s="2">
        <v>556726</v>
      </c>
      <c r="E2229" s="2" t="s">
        <v>1992</v>
      </c>
      <c r="F2229" s="6" t="s">
        <v>21</v>
      </c>
      <c r="G2229" s="5">
        <v>110</v>
      </c>
      <c r="H2229" s="1">
        <v>0.72727272727272729</v>
      </c>
      <c r="I2229" s="10">
        <v>30</v>
      </c>
      <c r="J2229" s="14">
        <f>IF(H2229&lt;J$2,1,0)</f>
        <v>0</v>
      </c>
    </row>
    <row r="2230" spans="1:10" x14ac:dyDescent="0.25">
      <c r="A2230" s="2" t="s">
        <v>9</v>
      </c>
      <c r="B2230">
        <v>3214</v>
      </c>
      <c r="C2230" t="s">
        <v>6290</v>
      </c>
      <c r="D2230" s="2">
        <v>556815</v>
      </c>
      <c r="E2230" s="2" t="s">
        <v>1995</v>
      </c>
      <c r="F2230" s="6" t="s">
        <v>21</v>
      </c>
      <c r="G2230" s="5">
        <v>283</v>
      </c>
      <c r="H2230" s="1">
        <v>0.59010600706713778</v>
      </c>
      <c r="I2230" s="10">
        <v>116</v>
      </c>
      <c r="J2230" s="14">
        <f>IF(H2230&lt;J$2,1,0)</f>
        <v>0</v>
      </c>
    </row>
    <row r="2231" spans="1:10" x14ac:dyDescent="0.25">
      <c r="A2231" s="2" t="s">
        <v>9</v>
      </c>
      <c r="B2231">
        <v>3214</v>
      </c>
      <c r="C2231" t="s">
        <v>6290</v>
      </c>
      <c r="D2231" s="2">
        <v>556921</v>
      </c>
      <c r="E2231" s="2" t="s">
        <v>1998</v>
      </c>
      <c r="F2231" s="6" t="s">
        <v>21</v>
      </c>
      <c r="G2231" s="5">
        <v>507</v>
      </c>
      <c r="H2231" s="1">
        <v>0.61341222879684421</v>
      </c>
      <c r="I2231" s="10">
        <v>196</v>
      </c>
      <c r="J2231" s="14">
        <f>IF(H2231&lt;J$2,1,0)</f>
        <v>0</v>
      </c>
    </row>
    <row r="2232" spans="1:10" x14ac:dyDescent="0.25">
      <c r="A2232" s="2" t="s">
        <v>9</v>
      </c>
      <c r="B2232">
        <v>3214</v>
      </c>
      <c r="C2232" t="s">
        <v>6290</v>
      </c>
      <c r="D2232" s="2">
        <v>557013</v>
      </c>
      <c r="E2232" s="2" t="s">
        <v>2001</v>
      </c>
      <c r="F2232" s="6" t="s">
        <v>21</v>
      </c>
      <c r="G2232" s="5">
        <v>407</v>
      </c>
      <c r="H2232" s="1">
        <v>0.75429975429975427</v>
      </c>
      <c r="I2232" s="10">
        <v>100</v>
      </c>
      <c r="J2232" s="14">
        <f>IF(H2232&lt;J$2,1,0)</f>
        <v>0</v>
      </c>
    </row>
    <row r="2233" spans="1:10" x14ac:dyDescent="0.25">
      <c r="A2233" s="2" t="s">
        <v>9</v>
      </c>
      <c r="B2233">
        <v>3214</v>
      </c>
      <c r="C2233" t="s">
        <v>6290</v>
      </c>
      <c r="D2233" s="2">
        <v>557021</v>
      </c>
      <c r="E2233" s="2" t="s">
        <v>2002</v>
      </c>
      <c r="F2233" s="6" t="s">
        <v>21</v>
      </c>
      <c r="G2233" s="5">
        <v>213</v>
      </c>
      <c r="H2233" s="1">
        <v>0.64319248826291076</v>
      </c>
      <c r="I2233" s="10">
        <v>76</v>
      </c>
      <c r="J2233" s="14">
        <f>IF(H2233&lt;J$2,1,0)</f>
        <v>0</v>
      </c>
    </row>
    <row r="2234" spans="1:10" x14ac:dyDescent="0.25">
      <c r="A2234" s="2" t="s">
        <v>9</v>
      </c>
      <c r="B2234">
        <v>3214</v>
      </c>
      <c r="C2234" t="s">
        <v>6290</v>
      </c>
      <c r="D2234" s="2">
        <v>557099</v>
      </c>
      <c r="E2234" s="2" t="s">
        <v>2004</v>
      </c>
      <c r="F2234" s="6" t="s">
        <v>21</v>
      </c>
      <c r="G2234" s="5">
        <v>337</v>
      </c>
      <c r="H2234" s="1">
        <v>0.68249258160237392</v>
      </c>
      <c r="I2234" s="10">
        <v>107</v>
      </c>
      <c r="J2234" s="14">
        <f>IF(H2234&lt;J$2,1,0)</f>
        <v>0</v>
      </c>
    </row>
    <row r="2235" spans="1:10" x14ac:dyDescent="0.25">
      <c r="A2235" s="2" t="s">
        <v>9</v>
      </c>
      <c r="B2235">
        <v>3214</v>
      </c>
      <c r="C2235" t="s">
        <v>6290</v>
      </c>
      <c r="D2235" s="2">
        <v>557111</v>
      </c>
      <c r="E2235" s="2" t="s">
        <v>2005</v>
      </c>
      <c r="F2235" s="6" t="s">
        <v>21</v>
      </c>
      <c r="G2235" s="5">
        <v>200</v>
      </c>
      <c r="H2235" s="1">
        <v>0.66500000000000004</v>
      </c>
      <c r="I2235" s="10">
        <v>67</v>
      </c>
      <c r="J2235" s="14">
        <f>IF(H2235&lt;J$2,1,0)</f>
        <v>0</v>
      </c>
    </row>
    <row r="2236" spans="1:10" x14ac:dyDescent="0.25">
      <c r="A2236" s="2" t="s">
        <v>9</v>
      </c>
      <c r="B2236">
        <v>3214</v>
      </c>
      <c r="C2236" t="s">
        <v>6290</v>
      </c>
      <c r="D2236" s="2">
        <v>557129</v>
      </c>
      <c r="E2236" s="2" t="s">
        <v>2006</v>
      </c>
      <c r="F2236" s="6" t="s">
        <v>21</v>
      </c>
      <c r="G2236" s="5">
        <v>268</v>
      </c>
      <c r="H2236" s="1">
        <v>0.61194029850746268</v>
      </c>
      <c r="I2236" s="10">
        <v>104</v>
      </c>
      <c r="J2236" s="14">
        <f>IF(H2236&lt;J$2,1,0)</f>
        <v>0</v>
      </c>
    </row>
    <row r="2237" spans="1:10" x14ac:dyDescent="0.25">
      <c r="A2237" s="2" t="s">
        <v>9</v>
      </c>
      <c r="B2237">
        <v>3214</v>
      </c>
      <c r="C2237" t="s">
        <v>6290</v>
      </c>
      <c r="D2237" s="2">
        <v>557153</v>
      </c>
      <c r="E2237" s="2" t="s">
        <v>2008</v>
      </c>
      <c r="F2237" s="6" t="s">
        <v>139</v>
      </c>
      <c r="G2237" s="5">
        <v>9253</v>
      </c>
      <c r="H2237" s="1">
        <v>0.6884253755538744</v>
      </c>
      <c r="I2237" s="10">
        <v>2883</v>
      </c>
      <c r="J2237" s="14">
        <f>IF(H2237&lt;J$2,1,0)</f>
        <v>0</v>
      </c>
    </row>
    <row r="2238" spans="1:10" x14ac:dyDescent="0.25">
      <c r="A2238" s="2" t="s">
        <v>9</v>
      </c>
      <c r="B2238">
        <v>3214</v>
      </c>
      <c r="C2238" t="s">
        <v>6290</v>
      </c>
      <c r="D2238" s="2">
        <v>557366</v>
      </c>
      <c r="E2238" s="2" t="s">
        <v>2011</v>
      </c>
      <c r="F2238" s="6" t="s">
        <v>23</v>
      </c>
      <c r="G2238" s="5">
        <v>709</v>
      </c>
      <c r="H2238" s="1">
        <v>0.67136812411847668</v>
      </c>
      <c r="I2238" s="10">
        <v>233</v>
      </c>
      <c r="J2238" s="14">
        <f>IF(H2238&lt;J$2,1,0)</f>
        <v>0</v>
      </c>
    </row>
    <row r="2239" spans="1:10" x14ac:dyDescent="0.25">
      <c r="A2239" s="2" t="s">
        <v>9</v>
      </c>
      <c r="B2239">
        <v>3214</v>
      </c>
      <c r="C2239" t="s">
        <v>6290</v>
      </c>
      <c r="D2239" s="2">
        <v>557536</v>
      </c>
      <c r="E2239" s="2" t="s">
        <v>2017</v>
      </c>
      <c r="F2239" s="6" t="s">
        <v>21</v>
      </c>
      <c r="G2239" s="5">
        <v>497</v>
      </c>
      <c r="H2239" s="1">
        <v>0.68008048289738432</v>
      </c>
      <c r="I2239" s="10">
        <v>159</v>
      </c>
      <c r="J2239" s="14">
        <f>IF(H2239&lt;J$2,1,0)</f>
        <v>0</v>
      </c>
    </row>
    <row r="2240" spans="1:10" x14ac:dyDescent="0.25">
      <c r="A2240" s="2" t="s">
        <v>9</v>
      </c>
      <c r="B2240">
        <v>3214</v>
      </c>
      <c r="C2240" t="s">
        <v>6290</v>
      </c>
      <c r="D2240" s="2">
        <v>557544</v>
      </c>
      <c r="E2240" s="2" t="s">
        <v>2018</v>
      </c>
      <c r="F2240" s="6" t="s">
        <v>21</v>
      </c>
      <c r="G2240" s="5">
        <v>555</v>
      </c>
      <c r="H2240" s="1">
        <v>0.61081081081081079</v>
      </c>
      <c r="I2240" s="10">
        <v>216</v>
      </c>
      <c r="J2240" s="14">
        <f>IF(H2240&lt;J$2,1,0)</f>
        <v>0</v>
      </c>
    </row>
    <row r="2241" spans="1:10" x14ac:dyDescent="0.25">
      <c r="A2241" s="2" t="s">
        <v>9</v>
      </c>
      <c r="B2241">
        <v>3214</v>
      </c>
      <c r="C2241" t="s">
        <v>6290</v>
      </c>
      <c r="D2241" s="2">
        <v>566683</v>
      </c>
      <c r="E2241" s="2" t="s">
        <v>2233</v>
      </c>
      <c r="F2241" s="6" t="s">
        <v>21</v>
      </c>
      <c r="G2241" s="5">
        <v>138</v>
      </c>
      <c r="H2241" s="1">
        <v>0.60144927536231885</v>
      </c>
      <c r="I2241" s="10">
        <v>55</v>
      </c>
      <c r="J2241" s="14">
        <f>IF(H2241&lt;J$2,1,0)</f>
        <v>0</v>
      </c>
    </row>
    <row r="2242" spans="1:10" x14ac:dyDescent="0.25">
      <c r="A2242" s="2" t="s">
        <v>9</v>
      </c>
      <c r="B2242">
        <v>3214</v>
      </c>
      <c r="C2242" t="s">
        <v>6290</v>
      </c>
      <c r="D2242" s="2">
        <v>578495</v>
      </c>
      <c r="E2242" s="2" t="s">
        <v>2264</v>
      </c>
      <c r="F2242" s="6" t="s">
        <v>21</v>
      </c>
      <c r="G2242" s="5">
        <v>161</v>
      </c>
      <c r="H2242" s="1">
        <v>0.50931677018633537</v>
      </c>
      <c r="I2242" s="10">
        <v>79</v>
      </c>
      <c r="J2242" s="14">
        <f>IF(H2242&lt;J$2,1,0)</f>
        <v>1</v>
      </c>
    </row>
    <row r="2243" spans="1:10" x14ac:dyDescent="0.25">
      <c r="A2243" s="2" t="s">
        <v>9</v>
      </c>
      <c r="B2243">
        <v>3214</v>
      </c>
      <c r="C2243" t="s">
        <v>6290</v>
      </c>
      <c r="D2243" s="2">
        <v>578517</v>
      </c>
      <c r="E2243" s="2" t="s">
        <v>2265</v>
      </c>
      <c r="F2243" s="6" t="s">
        <v>21</v>
      </c>
      <c r="G2243" s="5">
        <v>53</v>
      </c>
      <c r="H2243" s="1">
        <v>0.67924528301886788</v>
      </c>
      <c r="I2243" s="10">
        <v>17</v>
      </c>
      <c r="J2243" s="14">
        <f>IF(H2243&lt;J$2,1,0)</f>
        <v>0</v>
      </c>
    </row>
    <row r="2244" spans="1:10" x14ac:dyDescent="0.25">
      <c r="A2244" s="2" t="s">
        <v>9</v>
      </c>
      <c r="B2244">
        <v>3214</v>
      </c>
      <c r="C2244" t="s">
        <v>6290</v>
      </c>
      <c r="D2244" s="2">
        <v>578525</v>
      </c>
      <c r="E2244" s="2" t="s">
        <v>2266</v>
      </c>
      <c r="F2244" s="6" t="s">
        <v>21</v>
      </c>
      <c r="G2244" s="5">
        <v>88</v>
      </c>
      <c r="H2244" s="1">
        <v>0.77272727272727271</v>
      </c>
      <c r="I2244" s="10">
        <v>20</v>
      </c>
      <c r="J2244" s="14">
        <f>IF(H2244&lt;J$2,1,0)</f>
        <v>0</v>
      </c>
    </row>
    <row r="2245" spans="1:10" x14ac:dyDescent="0.25">
      <c r="A2245" s="2" t="s">
        <v>9</v>
      </c>
      <c r="B2245">
        <v>3214</v>
      </c>
      <c r="C2245" t="s">
        <v>6290</v>
      </c>
      <c r="D2245" s="2">
        <v>578533</v>
      </c>
      <c r="E2245" s="2" t="s">
        <v>2267</v>
      </c>
      <c r="F2245" s="6" t="s">
        <v>21</v>
      </c>
      <c r="G2245" s="5">
        <v>189</v>
      </c>
      <c r="H2245" s="1">
        <v>0.63492063492063489</v>
      </c>
      <c r="I2245" s="10">
        <v>69</v>
      </c>
      <c r="J2245" s="14">
        <f>IF(H2245&lt;J$2,1,0)</f>
        <v>0</v>
      </c>
    </row>
    <row r="2246" spans="1:10" x14ac:dyDescent="0.25">
      <c r="A2246" s="2" t="s">
        <v>9</v>
      </c>
      <c r="B2246">
        <v>3215</v>
      </c>
      <c r="C2246" t="s">
        <v>6293</v>
      </c>
      <c r="D2246" s="2">
        <v>541362</v>
      </c>
      <c r="E2246" s="2" t="s">
        <v>1851</v>
      </c>
      <c r="F2246" s="6" t="s">
        <v>21</v>
      </c>
      <c r="G2246" s="5">
        <v>213</v>
      </c>
      <c r="H2246" s="1">
        <v>0.58685446009389675</v>
      </c>
      <c r="I2246" s="10">
        <v>88</v>
      </c>
      <c r="J2246" s="14">
        <f>IF(H2246&lt;J$2,1,0)</f>
        <v>0</v>
      </c>
    </row>
    <row r="2247" spans="1:10" x14ac:dyDescent="0.25">
      <c r="A2247" s="2" t="s">
        <v>9</v>
      </c>
      <c r="B2247">
        <v>3215</v>
      </c>
      <c r="C2247" t="s">
        <v>6293</v>
      </c>
      <c r="D2247" s="2">
        <v>541401</v>
      </c>
      <c r="E2247" s="2" t="s">
        <v>1852</v>
      </c>
      <c r="F2247" s="6" t="s">
        <v>21</v>
      </c>
      <c r="G2247" s="5">
        <v>110</v>
      </c>
      <c r="H2247" s="1">
        <v>0.71818181818181814</v>
      </c>
      <c r="I2247" s="10">
        <v>31</v>
      </c>
      <c r="J2247" s="14">
        <f>IF(H2247&lt;J$2,1,0)</f>
        <v>0</v>
      </c>
    </row>
    <row r="2248" spans="1:10" x14ac:dyDescent="0.25">
      <c r="A2248" s="2" t="s">
        <v>9</v>
      </c>
      <c r="B2248">
        <v>3215</v>
      </c>
      <c r="C2248" t="s">
        <v>6293</v>
      </c>
      <c r="D2248" s="2">
        <v>541443</v>
      </c>
      <c r="E2248" s="2" t="s">
        <v>1854</v>
      </c>
      <c r="F2248" s="6" t="s">
        <v>21</v>
      </c>
      <c r="G2248" s="5">
        <v>130</v>
      </c>
      <c r="H2248" s="1">
        <v>0.50769230769230766</v>
      </c>
      <c r="I2248" s="10">
        <v>64</v>
      </c>
      <c r="J2248" s="14">
        <f>IF(H2248&lt;J$2,1,0)</f>
        <v>1</v>
      </c>
    </row>
    <row r="2249" spans="1:10" x14ac:dyDescent="0.25">
      <c r="A2249" s="2" t="s">
        <v>9</v>
      </c>
      <c r="B2249">
        <v>3215</v>
      </c>
      <c r="C2249" t="s">
        <v>6293</v>
      </c>
      <c r="D2249" s="2">
        <v>541532</v>
      </c>
      <c r="E2249" s="2" t="s">
        <v>1858</v>
      </c>
      <c r="F2249" s="6" t="s">
        <v>21</v>
      </c>
      <c r="G2249" s="5">
        <v>222</v>
      </c>
      <c r="H2249" s="1">
        <v>0.53153153153153154</v>
      </c>
      <c r="I2249" s="10">
        <v>104</v>
      </c>
      <c r="J2249" s="14">
        <f>IF(H2249&lt;J$2,1,0)</f>
        <v>1</v>
      </c>
    </row>
    <row r="2250" spans="1:10" x14ac:dyDescent="0.25">
      <c r="A2250" s="2" t="s">
        <v>9</v>
      </c>
      <c r="B2250">
        <v>3215</v>
      </c>
      <c r="C2250" t="s">
        <v>6293</v>
      </c>
      <c r="D2250" s="2">
        <v>541559</v>
      </c>
      <c r="E2250" s="2" t="s">
        <v>1859</v>
      </c>
      <c r="F2250" s="6" t="s">
        <v>21</v>
      </c>
      <c r="G2250" s="5">
        <v>177</v>
      </c>
      <c r="H2250" s="1">
        <v>0.51412429378531077</v>
      </c>
      <c r="I2250" s="10">
        <v>86</v>
      </c>
      <c r="J2250" s="14">
        <f>IF(H2250&lt;J$2,1,0)</f>
        <v>1</v>
      </c>
    </row>
    <row r="2251" spans="1:10" x14ac:dyDescent="0.25">
      <c r="A2251" s="2" t="s">
        <v>9</v>
      </c>
      <c r="B2251">
        <v>3215</v>
      </c>
      <c r="C2251" t="s">
        <v>6293</v>
      </c>
      <c r="D2251" s="2">
        <v>541605</v>
      </c>
      <c r="E2251" s="2" t="s">
        <v>1860</v>
      </c>
      <c r="F2251" s="6" t="s">
        <v>21</v>
      </c>
      <c r="G2251" s="5">
        <v>203</v>
      </c>
      <c r="H2251" s="1">
        <v>0.62561576354679804</v>
      </c>
      <c r="I2251" s="10">
        <v>76</v>
      </c>
      <c r="J2251" s="14">
        <f>IF(H2251&lt;J$2,1,0)</f>
        <v>0</v>
      </c>
    </row>
    <row r="2252" spans="1:10" x14ac:dyDescent="0.25">
      <c r="A2252" s="2" t="s">
        <v>9</v>
      </c>
      <c r="B2252">
        <v>3215</v>
      </c>
      <c r="C2252" t="s">
        <v>6293</v>
      </c>
      <c r="D2252" s="2">
        <v>541621</v>
      </c>
      <c r="E2252" s="2" t="s">
        <v>1861</v>
      </c>
      <c r="F2252" s="6" t="s">
        <v>21</v>
      </c>
      <c r="G2252" s="5">
        <v>377</v>
      </c>
      <c r="H2252" s="1">
        <v>0.57029177718832891</v>
      </c>
      <c r="I2252" s="10">
        <v>162</v>
      </c>
      <c r="J2252" s="14">
        <f>IF(H2252&lt;J$2,1,0)</f>
        <v>0</v>
      </c>
    </row>
    <row r="2253" spans="1:10" x14ac:dyDescent="0.25">
      <c r="A2253" s="2" t="s">
        <v>9</v>
      </c>
      <c r="B2253">
        <v>3215</v>
      </c>
      <c r="C2253" t="s">
        <v>6293</v>
      </c>
      <c r="D2253" s="2">
        <v>541702</v>
      </c>
      <c r="E2253" s="2" t="s">
        <v>1864</v>
      </c>
      <c r="F2253" s="6" t="s">
        <v>21</v>
      </c>
      <c r="G2253" s="5">
        <v>369</v>
      </c>
      <c r="H2253" s="1">
        <v>0.6097560975609756</v>
      </c>
      <c r="I2253" s="10">
        <v>144</v>
      </c>
      <c r="J2253" s="14">
        <f>IF(H2253&lt;J$2,1,0)</f>
        <v>0</v>
      </c>
    </row>
    <row r="2254" spans="1:10" x14ac:dyDescent="0.25">
      <c r="A2254" s="2" t="s">
        <v>9</v>
      </c>
      <c r="B2254">
        <v>3215</v>
      </c>
      <c r="C2254" t="s">
        <v>6293</v>
      </c>
      <c r="D2254" s="2">
        <v>560715</v>
      </c>
      <c r="E2254" s="2" t="s">
        <v>2176</v>
      </c>
      <c r="F2254" s="6" t="s">
        <v>139</v>
      </c>
      <c r="G2254" s="5">
        <v>11192</v>
      </c>
      <c r="H2254" s="1">
        <v>0.5941744102930665</v>
      </c>
      <c r="I2254" s="10">
        <v>4542</v>
      </c>
      <c r="J2254" s="14">
        <f>IF(H2254&lt;J$2,1,0)</f>
        <v>0</v>
      </c>
    </row>
    <row r="2255" spans="1:10" x14ac:dyDescent="0.25">
      <c r="A2255" s="2" t="s">
        <v>9</v>
      </c>
      <c r="B2255">
        <v>3215</v>
      </c>
      <c r="C2255" t="s">
        <v>6293</v>
      </c>
      <c r="D2255" s="2">
        <v>560758</v>
      </c>
      <c r="E2255" s="2" t="s">
        <v>2179</v>
      </c>
      <c r="F2255" s="6" t="s">
        <v>44</v>
      </c>
      <c r="G2255" s="5">
        <v>3747</v>
      </c>
      <c r="H2255" s="1">
        <v>0.61222311182279154</v>
      </c>
      <c r="I2255" s="10">
        <v>1453</v>
      </c>
      <c r="J2255" s="14">
        <f>IF(H2255&lt;J$2,1,0)</f>
        <v>0</v>
      </c>
    </row>
    <row r="2256" spans="1:10" x14ac:dyDescent="0.25">
      <c r="A2256" s="2" t="s">
        <v>9</v>
      </c>
      <c r="B2256">
        <v>3215</v>
      </c>
      <c r="C2256" t="s">
        <v>6293</v>
      </c>
      <c r="D2256" s="2">
        <v>560804</v>
      </c>
      <c r="E2256" s="2" t="s">
        <v>2181</v>
      </c>
      <c r="F2256" s="6" t="s">
        <v>21</v>
      </c>
      <c r="G2256" s="5">
        <v>276</v>
      </c>
      <c r="H2256" s="1">
        <v>0.65942028985507251</v>
      </c>
      <c r="I2256" s="10">
        <v>94</v>
      </c>
      <c r="J2256" s="14">
        <f>IF(H2256&lt;J$2,1,0)</f>
        <v>0</v>
      </c>
    </row>
    <row r="2257" spans="1:10" x14ac:dyDescent="0.25">
      <c r="A2257" s="2" t="s">
        <v>9</v>
      </c>
      <c r="B2257">
        <v>3215</v>
      </c>
      <c r="C2257" t="s">
        <v>6293</v>
      </c>
      <c r="D2257" s="2">
        <v>560839</v>
      </c>
      <c r="E2257" s="2" t="s">
        <v>2183</v>
      </c>
      <c r="F2257" s="6" t="s">
        <v>21</v>
      </c>
      <c r="G2257" s="5">
        <v>319</v>
      </c>
      <c r="H2257" s="1">
        <v>0.52978056426332287</v>
      </c>
      <c r="I2257" s="10">
        <v>150</v>
      </c>
      <c r="J2257" s="14">
        <f>IF(H2257&lt;J$2,1,0)</f>
        <v>1</v>
      </c>
    </row>
    <row r="2258" spans="1:10" x14ac:dyDescent="0.25">
      <c r="A2258" s="2" t="s">
        <v>9</v>
      </c>
      <c r="B2258">
        <v>3215</v>
      </c>
      <c r="C2258" t="s">
        <v>6293</v>
      </c>
      <c r="D2258" s="2">
        <v>560863</v>
      </c>
      <c r="E2258" s="2" t="s">
        <v>2185</v>
      </c>
      <c r="F2258" s="6" t="s">
        <v>23</v>
      </c>
      <c r="G2258" s="5">
        <v>795</v>
      </c>
      <c r="H2258" s="1">
        <v>0.59245283018867922</v>
      </c>
      <c r="I2258" s="10">
        <v>324</v>
      </c>
      <c r="J2258" s="14">
        <f>IF(H2258&lt;J$2,1,0)</f>
        <v>0</v>
      </c>
    </row>
    <row r="2259" spans="1:10" x14ac:dyDescent="0.25">
      <c r="A2259" s="2" t="s">
        <v>9</v>
      </c>
      <c r="B2259">
        <v>3215</v>
      </c>
      <c r="C2259" t="s">
        <v>6293</v>
      </c>
      <c r="D2259" s="2">
        <v>560898</v>
      </c>
      <c r="E2259" s="2" t="s">
        <v>2186</v>
      </c>
      <c r="F2259" s="6" t="s">
        <v>21</v>
      </c>
      <c r="G2259" s="5">
        <v>360</v>
      </c>
      <c r="H2259" s="1">
        <v>0.53333333333333333</v>
      </c>
      <c r="I2259" s="10">
        <v>168</v>
      </c>
      <c r="J2259" s="14">
        <f>IF(H2259&lt;J$2,1,0)</f>
        <v>1</v>
      </c>
    </row>
    <row r="2260" spans="1:10" x14ac:dyDescent="0.25">
      <c r="A2260" s="2" t="s">
        <v>9</v>
      </c>
      <c r="B2260">
        <v>3215</v>
      </c>
      <c r="C2260" t="s">
        <v>6293</v>
      </c>
      <c r="D2260" s="2">
        <v>560901</v>
      </c>
      <c r="E2260" s="2" t="s">
        <v>2187</v>
      </c>
      <c r="F2260" s="6" t="s">
        <v>23</v>
      </c>
      <c r="G2260" s="5">
        <v>1542</v>
      </c>
      <c r="H2260" s="1">
        <v>0.63229571984435795</v>
      </c>
      <c r="I2260" s="10">
        <v>567</v>
      </c>
      <c r="J2260" s="14">
        <f>IF(H2260&lt;J$2,1,0)</f>
        <v>0</v>
      </c>
    </row>
    <row r="2261" spans="1:10" x14ac:dyDescent="0.25">
      <c r="A2261" s="2" t="s">
        <v>9</v>
      </c>
      <c r="B2261">
        <v>3215</v>
      </c>
      <c r="C2261" t="s">
        <v>6293</v>
      </c>
      <c r="D2261" s="2">
        <v>560910</v>
      </c>
      <c r="E2261" s="2" t="s">
        <v>2188</v>
      </c>
      <c r="F2261" s="6" t="s">
        <v>23</v>
      </c>
      <c r="G2261" s="5">
        <v>667</v>
      </c>
      <c r="H2261" s="1">
        <v>0.61019490254872566</v>
      </c>
      <c r="I2261" s="10">
        <v>260</v>
      </c>
      <c r="J2261" s="14">
        <f>IF(H2261&lt;J$2,1,0)</f>
        <v>0</v>
      </c>
    </row>
    <row r="2262" spans="1:10" x14ac:dyDescent="0.25">
      <c r="A2262" s="2" t="s">
        <v>9</v>
      </c>
      <c r="B2262">
        <v>3215</v>
      </c>
      <c r="C2262" t="s">
        <v>6293</v>
      </c>
      <c r="D2262" s="2">
        <v>561002</v>
      </c>
      <c r="E2262" s="2" t="s">
        <v>2192</v>
      </c>
      <c r="F2262" s="6" t="s">
        <v>21</v>
      </c>
      <c r="G2262" s="5">
        <v>390</v>
      </c>
      <c r="H2262" s="1">
        <v>0.49487179487179489</v>
      </c>
      <c r="I2262" s="10">
        <v>197</v>
      </c>
      <c r="J2262" s="14">
        <f>IF(H2262&lt;J$2,1,0)</f>
        <v>1</v>
      </c>
    </row>
    <row r="2263" spans="1:10" x14ac:dyDescent="0.25">
      <c r="A2263" s="2" t="s">
        <v>9</v>
      </c>
      <c r="B2263">
        <v>3215</v>
      </c>
      <c r="C2263" t="s">
        <v>6293</v>
      </c>
      <c r="D2263" s="2">
        <v>561011</v>
      </c>
      <c r="E2263" s="2" t="s">
        <v>2193</v>
      </c>
      <c r="F2263" s="6" t="s">
        <v>21</v>
      </c>
      <c r="G2263" s="5">
        <v>334</v>
      </c>
      <c r="H2263" s="1">
        <v>0.47904191616766467</v>
      </c>
      <c r="I2263" s="10">
        <v>174</v>
      </c>
      <c r="J2263" s="14">
        <f>IF(H2263&lt;J$2,1,0)</f>
        <v>1</v>
      </c>
    </row>
    <row r="2264" spans="1:10" x14ac:dyDescent="0.25">
      <c r="A2264" s="2" t="s">
        <v>9</v>
      </c>
      <c r="B2264">
        <v>3215</v>
      </c>
      <c r="C2264" t="s">
        <v>6293</v>
      </c>
      <c r="D2264" s="2">
        <v>561134</v>
      </c>
      <c r="E2264" s="2" t="s">
        <v>2194</v>
      </c>
      <c r="F2264" s="6" t="s">
        <v>139</v>
      </c>
      <c r="G2264" s="5">
        <v>4482</v>
      </c>
      <c r="H2264" s="1">
        <v>0.62583668005354753</v>
      </c>
      <c r="I2264" s="10">
        <v>1677</v>
      </c>
      <c r="J2264" s="14">
        <f>IF(H2264&lt;J$2,1,0)</f>
        <v>0</v>
      </c>
    </row>
    <row r="2265" spans="1:10" x14ac:dyDescent="0.25">
      <c r="A2265" s="2" t="s">
        <v>9</v>
      </c>
      <c r="B2265">
        <v>3215</v>
      </c>
      <c r="C2265" t="s">
        <v>6293</v>
      </c>
      <c r="D2265" s="2">
        <v>561151</v>
      </c>
      <c r="E2265" s="2" t="s">
        <v>2195</v>
      </c>
      <c r="F2265" s="6" t="s">
        <v>23</v>
      </c>
      <c r="G2265" s="5">
        <v>1215</v>
      </c>
      <c r="H2265" s="1">
        <v>0.53333333333333333</v>
      </c>
      <c r="I2265" s="10">
        <v>567</v>
      </c>
      <c r="J2265" s="14">
        <f>IF(H2265&lt;J$2,1,0)</f>
        <v>1</v>
      </c>
    </row>
    <row r="2266" spans="1:10" x14ac:dyDescent="0.25">
      <c r="A2266" s="2" t="s">
        <v>9</v>
      </c>
      <c r="B2266">
        <v>3215</v>
      </c>
      <c r="C2266" t="s">
        <v>6293</v>
      </c>
      <c r="D2266" s="2">
        <v>561169</v>
      </c>
      <c r="E2266" s="2" t="s">
        <v>2196</v>
      </c>
      <c r="F2266" s="6" t="s">
        <v>23</v>
      </c>
      <c r="G2266" s="5">
        <v>652</v>
      </c>
      <c r="H2266" s="1">
        <v>0.59662576687116564</v>
      </c>
      <c r="I2266" s="10">
        <v>263</v>
      </c>
      <c r="J2266" s="14">
        <f>IF(H2266&lt;J$2,1,0)</f>
        <v>0</v>
      </c>
    </row>
    <row r="2267" spans="1:10" x14ac:dyDescent="0.25">
      <c r="A2267" s="2" t="s">
        <v>9</v>
      </c>
      <c r="B2267">
        <v>3215</v>
      </c>
      <c r="C2267" t="s">
        <v>6293</v>
      </c>
      <c r="D2267" s="2">
        <v>561185</v>
      </c>
      <c r="E2267" s="2" t="s">
        <v>2197</v>
      </c>
      <c r="F2267" s="6" t="s">
        <v>23</v>
      </c>
      <c r="G2267" s="5">
        <v>992</v>
      </c>
      <c r="H2267" s="1">
        <v>0.51209677419354838</v>
      </c>
      <c r="I2267" s="10">
        <v>484</v>
      </c>
      <c r="J2267" s="14">
        <f>IF(H2267&lt;J$2,1,0)</f>
        <v>1</v>
      </c>
    </row>
    <row r="2268" spans="1:10" x14ac:dyDescent="0.25">
      <c r="A2268" s="2" t="s">
        <v>9</v>
      </c>
      <c r="B2268">
        <v>3215</v>
      </c>
      <c r="C2268" t="s">
        <v>6293</v>
      </c>
      <c r="D2268" s="2">
        <v>561193</v>
      </c>
      <c r="E2268" s="2" t="s">
        <v>2198</v>
      </c>
      <c r="F2268" s="6" t="s">
        <v>21</v>
      </c>
      <c r="G2268" s="5">
        <v>227</v>
      </c>
      <c r="H2268" s="1">
        <v>0.54185022026431717</v>
      </c>
      <c r="I2268" s="10">
        <v>104</v>
      </c>
      <c r="J2268" s="14">
        <f>IF(H2268&lt;J$2,1,0)</f>
        <v>1</v>
      </c>
    </row>
    <row r="2269" spans="1:10" x14ac:dyDescent="0.25">
      <c r="A2269" s="2" t="s">
        <v>9</v>
      </c>
      <c r="B2269">
        <v>3215</v>
      </c>
      <c r="C2269" t="s">
        <v>6293</v>
      </c>
      <c r="D2269" s="2">
        <v>561207</v>
      </c>
      <c r="E2269" s="2" t="s">
        <v>2199</v>
      </c>
      <c r="F2269" s="6" t="s">
        <v>23</v>
      </c>
      <c r="G2269" s="5">
        <v>992</v>
      </c>
      <c r="H2269" s="1">
        <v>0.57258064516129037</v>
      </c>
      <c r="I2269" s="10">
        <v>424</v>
      </c>
      <c r="J2269" s="14">
        <f>IF(H2269&lt;J$2,1,0)</f>
        <v>0</v>
      </c>
    </row>
    <row r="2270" spans="1:10" x14ac:dyDescent="0.25">
      <c r="A2270" s="2" t="s">
        <v>9</v>
      </c>
      <c r="B2270">
        <v>3215</v>
      </c>
      <c r="C2270" t="s">
        <v>6293</v>
      </c>
      <c r="D2270" s="2">
        <v>561223</v>
      </c>
      <c r="E2270" s="2" t="s">
        <v>2201</v>
      </c>
      <c r="F2270" s="6" t="s">
        <v>21</v>
      </c>
      <c r="G2270" s="5">
        <v>437</v>
      </c>
      <c r="H2270" s="1">
        <v>0.597254004576659</v>
      </c>
      <c r="I2270" s="10">
        <v>176</v>
      </c>
      <c r="J2270" s="14">
        <f>IF(H2270&lt;J$2,1,0)</f>
        <v>0</v>
      </c>
    </row>
    <row r="2271" spans="1:10" x14ac:dyDescent="0.25">
      <c r="A2271" s="2" t="s">
        <v>9</v>
      </c>
      <c r="B2271">
        <v>3215</v>
      </c>
      <c r="C2271" t="s">
        <v>6293</v>
      </c>
      <c r="D2271" s="2">
        <v>561304</v>
      </c>
      <c r="E2271" s="2" t="s">
        <v>2205</v>
      </c>
      <c r="F2271" s="6" t="s">
        <v>21</v>
      </c>
      <c r="G2271" s="5">
        <v>318</v>
      </c>
      <c r="H2271" s="1">
        <v>0.54402515723270439</v>
      </c>
      <c r="I2271" s="10">
        <v>145</v>
      </c>
      <c r="J2271" s="14">
        <f>IF(H2271&lt;J$2,1,0)</f>
        <v>1</v>
      </c>
    </row>
    <row r="2272" spans="1:10" x14ac:dyDescent="0.25">
      <c r="A2272" s="2" t="s">
        <v>9</v>
      </c>
      <c r="B2272">
        <v>3215</v>
      </c>
      <c r="C2272" t="s">
        <v>6293</v>
      </c>
      <c r="D2272" s="2">
        <v>579459</v>
      </c>
      <c r="E2272" s="2" t="s">
        <v>2287</v>
      </c>
      <c r="F2272" s="6" t="s">
        <v>21</v>
      </c>
      <c r="G2272" s="5">
        <v>266</v>
      </c>
      <c r="H2272" s="1">
        <v>0.73308270676691734</v>
      </c>
      <c r="I2272" s="10">
        <v>71</v>
      </c>
      <c r="J2272" s="14">
        <f>IF(H2272&lt;J$2,1,0)</f>
        <v>0</v>
      </c>
    </row>
    <row r="2273" spans="1:10" x14ac:dyDescent="0.25">
      <c r="A2273" s="2" t="s">
        <v>10</v>
      </c>
      <c r="B2273">
        <v>4101</v>
      </c>
      <c r="C2273" t="s">
        <v>2334</v>
      </c>
      <c r="D2273" s="2">
        <v>538795</v>
      </c>
      <c r="E2273" s="2" t="s">
        <v>2316</v>
      </c>
      <c r="F2273" s="6" t="s">
        <v>21</v>
      </c>
      <c r="G2273" s="5">
        <v>514</v>
      </c>
      <c r="H2273" s="1">
        <v>0.6400778210116731</v>
      </c>
      <c r="I2273" s="10">
        <v>185</v>
      </c>
      <c r="J2273" s="14">
        <f>IF(H2273&lt;J$2,1,0)</f>
        <v>0</v>
      </c>
    </row>
    <row r="2274" spans="1:10" x14ac:dyDescent="0.25">
      <c r="A2274" s="2" t="s">
        <v>10</v>
      </c>
      <c r="B2274">
        <v>4101</v>
      </c>
      <c r="C2274" t="s">
        <v>2334</v>
      </c>
      <c r="D2274" s="2">
        <v>538817</v>
      </c>
      <c r="E2274" s="2" t="s">
        <v>2317</v>
      </c>
      <c r="F2274" s="6" t="s">
        <v>21</v>
      </c>
      <c r="G2274" s="5">
        <v>167</v>
      </c>
      <c r="H2274" s="1">
        <v>0.6227544910179641</v>
      </c>
      <c r="I2274" s="10">
        <v>63</v>
      </c>
      <c r="J2274" s="14">
        <f>IF(H2274&lt;J$2,1,0)</f>
        <v>0</v>
      </c>
    </row>
    <row r="2275" spans="1:10" x14ac:dyDescent="0.25">
      <c r="A2275" s="2" t="s">
        <v>10</v>
      </c>
      <c r="B2275">
        <v>4101</v>
      </c>
      <c r="C2275" t="s">
        <v>2334</v>
      </c>
      <c r="D2275" s="2">
        <v>554499</v>
      </c>
      <c r="E2275" s="2" t="s">
        <v>2334</v>
      </c>
      <c r="F2275" s="6" t="s">
        <v>139</v>
      </c>
      <c r="G2275" s="5">
        <v>10781</v>
      </c>
      <c r="H2275" s="1">
        <v>0.57406548557647719</v>
      </c>
      <c r="I2275" s="10">
        <v>4592</v>
      </c>
      <c r="J2275" s="14">
        <f>IF(H2275&lt;J$2,1,0)</f>
        <v>0</v>
      </c>
    </row>
    <row r="2276" spans="1:10" x14ac:dyDescent="0.25">
      <c r="A2276" s="2" t="s">
        <v>10</v>
      </c>
      <c r="B2276">
        <v>4101</v>
      </c>
      <c r="C2276" t="s">
        <v>2334</v>
      </c>
      <c r="D2276" s="2">
        <v>554545</v>
      </c>
      <c r="E2276" s="2" t="s">
        <v>2338</v>
      </c>
      <c r="F2276" s="6" t="s">
        <v>23</v>
      </c>
      <c r="G2276" s="5">
        <v>1307</v>
      </c>
      <c r="H2276" s="1">
        <v>0.59755164498852331</v>
      </c>
      <c r="I2276" s="10">
        <v>526</v>
      </c>
      <c r="J2276" s="14">
        <f>IF(H2276&lt;J$2,1,0)</f>
        <v>0</v>
      </c>
    </row>
    <row r="2277" spans="1:10" x14ac:dyDescent="0.25">
      <c r="A2277" s="2" t="s">
        <v>10</v>
      </c>
      <c r="B2277">
        <v>4101</v>
      </c>
      <c r="C2277" t="s">
        <v>2334</v>
      </c>
      <c r="D2277" s="2">
        <v>554553</v>
      </c>
      <c r="E2277" s="2" t="s">
        <v>2339</v>
      </c>
      <c r="F2277" s="6" t="s">
        <v>44</v>
      </c>
      <c r="G2277" s="5">
        <v>1800</v>
      </c>
      <c r="H2277" s="1">
        <v>0.5955555555555555</v>
      </c>
      <c r="I2277" s="10">
        <v>728</v>
      </c>
      <c r="J2277" s="14">
        <f>IF(H2277&lt;J$2,1,0)</f>
        <v>0</v>
      </c>
    </row>
    <row r="2278" spans="1:10" x14ac:dyDescent="0.25">
      <c r="A2278" s="2" t="s">
        <v>10</v>
      </c>
      <c r="B2278">
        <v>4102</v>
      </c>
      <c r="C2278" t="s">
        <v>2333</v>
      </c>
      <c r="D2278" s="2">
        <v>538868</v>
      </c>
      <c r="E2278" s="2" t="s">
        <v>2318</v>
      </c>
      <c r="F2278" s="6" t="s">
        <v>21</v>
      </c>
      <c r="G2278" s="5">
        <v>252</v>
      </c>
      <c r="H2278" s="1">
        <v>0.63095238095238093</v>
      </c>
      <c r="I2278" s="10">
        <v>93</v>
      </c>
      <c r="J2278" s="14">
        <f>IF(H2278&lt;J$2,1,0)</f>
        <v>0</v>
      </c>
    </row>
    <row r="2279" spans="1:10" x14ac:dyDescent="0.25">
      <c r="A2279" s="2" t="s">
        <v>10</v>
      </c>
      <c r="B2279">
        <v>4102</v>
      </c>
      <c r="C2279" t="s">
        <v>2333</v>
      </c>
      <c r="D2279" s="2">
        <v>538906</v>
      </c>
      <c r="E2279" s="2" t="s">
        <v>2319</v>
      </c>
      <c r="F2279" s="6" t="s">
        <v>21</v>
      </c>
      <c r="G2279" s="5">
        <v>235</v>
      </c>
      <c r="H2279" s="1">
        <v>0.64255319148936174</v>
      </c>
      <c r="I2279" s="10">
        <v>84</v>
      </c>
      <c r="J2279" s="14">
        <f>IF(H2279&lt;J$2,1,0)</f>
        <v>0</v>
      </c>
    </row>
    <row r="2280" spans="1:10" x14ac:dyDescent="0.25">
      <c r="A2280" s="2" t="s">
        <v>10</v>
      </c>
      <c r="B2280">
        <v>4102</v>
      </c>
      <c r="C2280" t="s">
        <v>2333</v>
      </c>
      <c r="D2280" s="2">
        <v>538922</v>
      </c>
      <c r="E2280" s="2" t="s">
        <v>2320</v>
      </c>
      <c r="F2280" s="6" t="s">
        <v>21</v>
      </c>
      <c r="G2280" s="5">
        <v>216</v>
      </c>
      <c r="H2280" s="1">
        <v>0.66203703703703709</v>
      </c>
      <c r="I2280" s="10">
        <v>73</v>
      </c>
      <c r="J2280" s="14">
        <f>IF(H2280&lt;J$2,1,0)</f>
        <v>0</v>
      </c>
    </row>
    <row r="2281" spans="1:10" x14ac:dyDescent="0.25">
      <c r="A2281" s="2" t="s">
        <v>10</v>
      </c>
      <c r="B2281">
        <v>4102</v>
      </c>
      <c r="C2281" t="s">
        <v>2333</v>
      </c>
      <c r="D2281" s="2">
        <v>539023</v>
      </c>
      <c r="E2281" s="2" t="s">
        <v>2321</v>
      </c>
      <c r="F2281" s="6" t="s">
        <v>21</v>
      </c>
      <c r="G2281" s="5">
        <v>350</v>
      </c>
      <c r="H2281" s="1">
        <v>0.62285714285714289</v>
      </c>
      <c r="I2281" s="10">
        <v>132</v>
      </c>
      <c r="J2281" s="14">
        <f>IF(H2281&lt;J$2,1,0)</f>
        <v>0</v>
      </c>
    </row>
    <row r="2282" spans="1:10" x14ac:dyDescent="0.25">
      <c r="A2282" s="2" t="s">
        <v>10</v>
      </c>
      <c r="B2282">
        <v>4102</v>
      </c>
      <c r="C2282" t="s">
        <v>2333</v>
      </c>
      <c r="D2282" s="2">
        <v>539074</v>
      </c>
      <c r="E2282" s="2" t="s">
        <v>2322</v>
      </c>
      <c r="F2282" s="6" t="s">
        <v>21</v>
      </c>
      <c r="G2282" s="5">
        <v>198</v>
      </c>
      <c r="H2282" s="1">
        <v>0.50505050505050508</v>
      </c>
      <c r="I2282" s="10">
        <v>98</v>
      </c>
      <c r="J2282" s="14">
        <f>IF(H2282&lt;J$2,1,0)</f>
        <v>1</v>
      </c>
    </row>
    <row r="2283" spans="1:10" x14ac:dyDescent="0.25">
      <c r="A2283" s="2" t="s">
        <v>10</v>
      </c>
      <c r="B2283">
        <v>4102</v>
      </c>
      <c r="C2283" t="s">
        <v>2333</v>
      </c>
      <c r="D2283" s="2">
        <v>539554</v>
      </c>
      <c r="E2283" s="2" t="s">
        <v>2330</v>
      </c>
      <c r="F2283" s="6" t="s">
        <v>21</v>
      </c>
      <c r="G2283" s="5">
        <v>215</v>
      </c>
      <c r="H2283" s="1">
        <v>0.50697674418604655</v>
      </c>
      <c r="I2283" s="10">
        <v>106</v>
      </c>
      <c r="J2283" s="14">
        <f>IF(H2283&lt;J$2,1,0)</f>
        <v>1</v>
      </c>
    </row>
    <row r="2284" spans="1:10" x14ac:dyDescent="0.25">
      <c r="A2284" s="2" t="s">
        <v>10</v>
      </c>
      <c r="B2284">
        <v>4102</v>
      </c>
      <c r="C2284" t="s">
        <v>2333</v>
      </c>
      <c r="D2284" s="2">
        <v>539619</v>
      </c>
      <c r="E2284" s="2" t="s">
        <v>2331</v>
      </c>
      <c r="F2284" s="6" t="s">
        <v>21</v>
      </c>
      <c r="G2284" s="5">
        <v>127</v>
      </c>
      <c r="H2284" s="1">
        <v>0.57480314960629919</v>
      </c>
      <c r="I2284" s="10">
        <v>54</v>
      </c>
      <c r="J2284" s="14">
        <f>IF(H2284&lt;J$2,1,0)</f>
        <v>0</v>
      </c>
    </row>
    <row r="2285" spans="1:10" x14ac:dyDescent="0.25">
      <c r="A2285" s="2" t="s">
        <v>10</v>
      </c>
      <c r="B2285">
        <v>4102</v>
      </c>
      <c r="C2285" t="s">
        <v>2333</v>
      </c>
      <c r="D2285" s="2">
        <v>554481</v>
      </c>
      <c r="E2285" s="2" t="s">
        <v>2333</v>
      </c>
      <c r="F2285" s="6" t="s">
        <v>59</v>
      </c>
      <c r="G2285" s="5">
        <v>26568</v>
      </c>
      <c r="H2285" s="1">
        <v>0.60426076482987057</v>
      </c>
      <c r="I2285" s="10">
        <v>10514</v>
      </c>
      <c r="J2285" s="14">
        <f>IF(H2285&lt;J$2,1,0)</f>
        <v>0</v>
      </c>
    </row>
    <row r="2286" spans="1:10" x14ac:dyDescent="0.25">
      <c r="A2286" s="2" t="s">
        <v>10</v>
      </c>
      <c r="B2286">
        <v>4102</v>
      </c>
      <c r="C2286" t="s">
        <v>2333</v>
      </c>
      <c r="D2286" s="2">
        <v>554502</v>
      </c>
      <c r="E2286" s="2" t="s">
        <v>2335</v>
      </c>
      <c r="F2286" s="6" t="s">
        <v>23</v>
      </c>
      <c r="G2286" s="5">
        <v>983</v>
      </c>
      <c r="H2286" s="1">
        <v>0.59104781281790442</v>
      </c>
      <c r="I2286" s="10">
        <v>402</v>
      </c>
      <c r="J2286" s="14">
        <f>IF(H2286&lt;J$2,1,0)</f>
        <v>0</v>
      </c>
    </row>
    <row r="2287" spans="1:10" x14ac:dyDescent="0.25">
      <c r="A2287" s="2" t="s">
        <v>10</v>
      </c>
      <c r="B2287">
        <v>4102</v>
      </c>
      <c r="C2287" t="s">
        <v>2333</v>
      </c>
      <c r="D2287" s="2">
        <v>554529</v>
      </c>
      <c r="E2287" s="2" t="s">
        <v>2337</v>
      </c>
      <c r="F2287" s="6" t="s">
        <v>139</v>
      </c>
      <c r="G2287" s="5">
        <v>4592</v>
      </c>
      <c r="H2287" s="1">
        <v>0.64002613240418116</v>
      </c>
      <c r="I2287" s="10">
        <v>1653</v>
      </c>
      <c r="J2287" s="14">
        <f>IF(H2287&lt;J$2,1,0)</f>
        <v>0</v>
      </c>
    </row>
    <row r="2288" spans="1:10" x14ac:dyDescent="0.25">
      <c r="A2288" s="2" t="s">
        <v>10</v>
      </c>
      <c r="B2288">
        <v>4102</v>
      </c>
      <c r="C2288" t="s">
        <v>2333</v>
      </c>
      <c r="D2288" s="2">
        <v>554596</v>
      </c>
      <c r="E2288" s="2" t="s">
        <v>2340</v>
      </c>
      <c r="F2288" s="6" t="s">
        <v>21</v>
      </c>
      <c r="G2288" s="5">
        <v>234</v>
      </c>
      <c r="H2288" s="1">
        <v>0.68803418803418803</v>
      </c>
      <c r="I2288" s="10">
        <v>73</v>
      </c>
      <c r="J2288" s="14">
        <f>IF(H2288&lt;J$2,1,0)</f>
        <v>0</v>
      </c>
    </row>
    <row r="2289" spans="1:10" x14ac:dyDescent="0.25">
      <c r="A2289" s="2" t="s">
        <v>10</v>
      </c>
      <c r="B2289">
        <v>4102</v>
      </c>
      <c r="C2289" t="s">
        <v>2333</v>
      </c>
      <c r="D2289" s="2">
        <v>554618</v>
      </c>
      <c r="E2289" s="2" t="s">
        <v>2342</v>
      </c>
      <c r="F2289" s="6" t="s">
        <v>23</v>
      </c>
      <c r="G2289" s="5">
        <v>672</v>
      </c>
      <c r="H2289" s="1">
        <v>0.52083333333333337</v>
      </c>
      <c r="I2289" s="10">
        <v>322</v>
      </c>
      <c r="J2289" s="14">
        <f>IF(H2289&lt;J$2,1,0)</f>
        <v>1</v>
      </c>
    </row>
    <row r="2290" spans="1:10" x14ac:dyDescent="0.25">
      <c r="A2290" s="2" t="s">
        <v>10</v>
      </c>
      <c r="B2290">
        <v>4102</v>
      </c>
      <c r="C2290" t="s">
        <v>2333</v>
      </c>
      <c r="D2290" s="2">
        <v>554626</v>
      </c>
      <c r="E2290" s="2" t="s">
        <v>2343</v>
      </c>
      <c r="F2290" s="6" t="s">
        <v>21</v>
      </c>
      <c r="G2290" s="5">
        <v>619</v>
      </c>
      <c r="H2290" s="1">
        <v>0.66235864297253633</v>
      </c>
      <c r="I2290" s="10">
        <v>209</v>
      </c>
      <c r="J2290" s="14">
        <f>IF(H2290&lt;J$2,1,0)</f>
        <v>0</v>
      </c>
    </row>
    <row r="2291" spans="1:10" x14ac:dyDescent="0.25">
      <c r="A2291" s="2" t="s">
        <v>10</v>
      </c>
      <c r="B2291">
        <v>4102</v>
      </c>
      <c r="C2291" t="s">
        <v>2333</v>
      </c>
      <c r="D2291" s="2">
        <v>554634</v>
      </c>
      <c r="E2291" s="2" t="s">
        <v>2344</v>
      </c>
      <c r="F2291" s="6" t="s">
        <v>44</v>
      </c>
      <c r="G2291" s="5">
        <v>1804</v>
      </c>
      <c r="H2291" s="1">
        <v>0.62971175166297122</v>
      </c>
      <c r="I2291" s="10">
        <v>668</v>
      </c>
      <c r="J2291" s="14">
        <f>IF(H2291&lt;J$2,1,0)</f>
        <v>0</v>
      </c>
    </row>
    <row r="2292" spans="1:10" x14ac:dyDescent="0.25">
      <c r="A2292" s="2" t="s">
        <v>10</v>
      </c>
      <c r="B2292">
        <v>4102</v>
      </c>
      <c r="C2292" t="s">
        <v>2333</v>
      </c>
      <c r="D2292" s="2">
        <v>554651</v>
      </c>
      <c r="E2292" s="2" t="s">
        <v>2346</v>
      </c>
      <c r="F2292" s="6" t="s">
        <v>21</v>
      </c>
      <c r="G2292" s="5">
        <v>261</v>
      </c>
      <c r="H2292" s="1">
        <v>0.43295019157088122</v>
      </c>
      <c r="I2292" s="10">
        <v>148</v>
      </c>
      <c r="J2292" s="14">
        <f>IF(H2292&lt;J$2,1,0)</f>
        <v>1</v>
      </c>
    </row>
    <row r="2293" spans="1:10" x14ac:dyDescent="0.25">
      <c r="A2293" s="2" t="s">
        <v>10</v>
      </c>
      <c r="B2293">
        <v>4102</v>
      </c>
      <c r="C2293" t="s">
        <v>2333</v>
      </c>
      <c r="D2293" s="2">
        <v>554693</v>
      </c>
      <c r="E2293" s="2" t="s">
        <v>2348</v>
      </c>
      <c r="F2293" s="6" t="s">
        <v>21</v>
      </c>
      <c r="G2293" s="5">
        <v>293</v>
      </c>
      <c r="H2293" s="1">
        <v>0.65187713310580209</v>
      </c>
      <c r="I2293" s="10">
        <v>102</v>
      </c>
      <c r="J2293" s="14">
        <f>IF(H2293&lt;J$2,1,0)</f>
        <v>0</v>
      </c>
    </row>
    <row r="2294" spans="1:10" x14ac:dyDescent="0.25">
      <c r="A2294" s="2" t="s">
        <v>10</v>
      </c>
      <c r="B2294">
        <v>4102</v>
      </c>
      <c r="C2294" t="s">
        <v>2333</v>
      </c>
      <c r="D2294" s="2">
        <v>554707</v>
      </c>
      <c r="E2294" s="2" t="s">
        <v>2349</v>
      </c>
      <c r="F2294" s="6" t="s">
        <v>21</v>
      </c>
      <c r="G2294" s="5">
        <v>414</v>
      </c>
      <c r="H2294" s="1">
        <v>0.56763285024154586</v>
      </c>
      <c r="I2294" s="10">
        <v>179</v>
      </c>
      <c r="J2294" s="14">
        <f>IF(H2294&lt;J$2,1,0)</f>
        <v>0</v>
      </c>
    </row>
    <row r="2295" spans="1:10" x14ac:dyDescent="0.25">
      <c r="A2295" s="2" t="s">
        <v>10</v>
      </c>
      <c r="B2295">
        <v>4102</v>
      </c>
      <c r="C2295" t="s">
        <v>2333</v>
      </c>
      <c r="D2295" s="2">
        <v>554740</v>
      </c>
      <c r="E2295" s="2" t="s">
        <v>2350</v>
      </c>
      <c r="F2295" s="6" t="s">
        <v>23</v>
      </c>
      <c r="G2295" s="5">
        <v>1642</v>
      </c>
      <c r="H2295" s="1">
        <v>0.62850182704019486</v>
      </c>
      <c r="I2295" s="10">
        <v>610</v>
      </c>
      <c r="J2295" s="14">
        <f>IF(H2295&lt;J$2,1,0)</f>
        <v>0</v>
      </c>
    </row>
    <row r="2296" spans="1:10" x14ac:dyDescent="0.25">
      <c r="A2296" s="2" t="s">
        <v>10</v>
      </c>
      <c r="B2296">
        <v>4102</v>
      </c>
      <c r="C2296" t="s">
        <v>2333</v>
      </c>
      <c r="D2296" s="2">
        <v>554812</v>
      </c>
      <c r="E2296" s="2" t="s">
        <v>2351</v>
      </c>
      <c r="F2296" s="6" t="s">
        <v>44</v>
      </c>
      <c r="G2296" s="5">
        <v>1683</v>
      </c>
      <c r="H2296" s="1">
        <v>0.65656565656565657</v>
      </c>
      <c r="I2296" s="10">
        <v>578</v>
      </c>
      <c r="J2296" s="14">
        <f>IF(H2296&lt;J$2,1,0)</f>
        <v>0</v>
      </c>
    </row>
    <row r="2297" spans="1:10" x14ac:dyDescent="0.25">
      <c r="A2297" s="2" t="s">
        <v>10</v>
      </c>
      <c r="B2297">
        <v>4102</v>
      </c>
      <c r="C2297" t="s">
        <v>2333</v>
      </c>
      <c r="D2297" s="2">
        <v>577979</v>
      </c>
      <c r="E2297" s="2" t="s">
        <v>2421</v>
      </c>
      <c r="F2297" s="6" t="s">
        <v>21</v>
      </c>
      <c r="G2297" s="5">
        <v>138</v>
      </c>
      <c r="H2297" s="1">
        <v>0.44927536231884058</v>
      </c>
      <c r="I2297" s="10">
        <v>76</v>
      </c>
      <c r="J2297" s="14">
        <f>IF(H2297&lt;J$2,1,0)</f>
        <v>1</v>
      </c>
    </row>
    <row r="2298" spans="1:10" x14ac:dyDescent="0.25">
      <c r="A2298" s="2" t="s">
        <v>10</v>
      </c>
      <c r="B2298">
        <v>4102</v>
      </c>
      <c r="C2298" t="s">
        <v>2333</v>
      </c>
      <c r="D2298" s="2">
        <v>578002</v>
      </c>
      <c r="E2298" s="2" t="s">
        <v>2422</v>
      </c>
      <c r="F2298" s="6" t="s">
        <v>21</v>
      </c>
      <c r="G2298" s="5">
        <v>128</v>
      </c>
      <c r="H2298" s="1">
        <v>0.5546875</v>
      </c>
      <c r="I2298" s="10">
        <v>57</v>
      </c>
      <c r="J2298" s="14">
        <f>IF(H2298&lt;J$2,1,0)</f>
        <v>1</v>
      </c>
    </row>
    <row r="2299" spans="1:10" x14ac:dyDescent="0.25">
      <c r="A2299" s="2" t="s">
        <v>10</v>
      </c>
      <c r="B2299">
        <v>4103</v>
      </c>
      <c r="C2299" t="s">
        <v>2354</v>
      </c>
      <c r="D2299" s="2">
        <v>500101</v>
      </c>
      <c r="E2299" s="2" t="s">
        <v>2294</v>
      </c>
      <c r="F2299" s="6" t="s">
        <v>21</v>
      </c>
      <c r="G2299" s="5">
        <v>178</v>
      </c>
      <c r="H2299" s="1">
        <v>0.6235955056179775</v>
      </c>
      <c r="I2299" s="10">
        <v>67</v>
      </c>
      <c r="J2299" s="14">
        <f>IF(H2299&lt;J$2,1,0)</f>
        <v>0</v>
      </c>
    </row>
    <row r="2300" spans="1:10" x14ac:dyDescent="0.25">
      <c r="A2300" s="2" t="s">
        <v>10</v>
      </c>
      <c r="B2300">
        <v>4103</v>
      </c>
      <c r="C2300" t="s">
        <v>2354</v>
      </c>
      <c r="D2300" s="2">
        <v>506494</v>
      </c>
      <c r="E2300" s="2" t="s">
        <v>2297</v>
      </c>
      <c r="F2300" s="6" t="s">
        <v>21</v>
      </c>
      <c r="G2300" s="5">
        <v>307</v>
      </c>
      <c r="H2300" s="1">
        <v>0.64169381107491852</v>
      </c>
      <c r="I2300" s="10">
        <v>110</v>
      </c>
      <c r="J2300" s="14">
        <f>IF(H2300&lt;J$2,1,0)</f>
        <v>0</v>
      </c>
    </row>
    <row r="2301" spans="1:10" x14ac:dyDescent="0.25">
      <c r="A2301" s="2" t="s">
        <v>10</v>
      </c>
      <c r="B2301">
        <v>4103</v>
      </c>
      <c r="C2301" t="s">
        <v>2354</v>
      </c>
      <c r="D2301" s="2">
        <v>506621</v>
      </c>
      <c r="E2301" s="2" t="s">
        <v>2298</v>
      </c>
      <c r="F2301" s="6" t="s">
        <v>21</v>
      </c>
      <c r="G2301" s="5">
        <v>137</v>
      </c>
      <c r="H2301" s="1">
        <v>0.51824817518248179</v>
      </c>
      <c r="I2301" s="10">
        <v>66</v>
      </c>
      <c r="J2301" s="14">
        <f>IF(H2301&lt;J$2,1,0)</f>
        <v>1</v>
      </c>
    </row>
    <row r="2302" spans="1:10" x14ac:dyDescent="0.25">
      <c r="A2302" s="2" t="s">
        <v>10</v>
      </c>
      <c r="B2302">
        <v>4103</v>
      </c>
      <c r="C2302" t="s">
        <v>2354</v>
      </c>
      <c r="D2302" s="2">
        <v>537845</v>
      </c>
      <c r="E2302" s="2" t="s">
        <v>2300</v>
      </c>
      <c r="F2302" s="6" t="s">
        <v>21</v>
      </c>
      <c r="G2302" s="5">
        <v>108</v>
      </c>
      <c r="H2302" s="1">
        <v>0.66666666666666663</v>
      </c>
      <c r="I2302" s="10">
        <v>36</v>
      </c>
      <c r="J2302" s="14">
        <f>IF(H2302&lt;J$2,1,0)</f>
        <v>0</v>
      </c>
    </row>
    <row r="2303" spans="1:10" x14ac:dyDescent="0.25">
      <c r="A2303" s="2" t="s">
        <v>10</v>
      </c>
      <c r="B2303">
        <v>4103</v>
      </c>
      <c r="C2303" t="s">
        <v>2354</v>
      </c>
      <c r="D2303" s="2">
        <v>537870</v>
      </c>
      <c r="E2303" s="2" t="s">
        <v>2301</v>
      </c>
      <c r="F2303" s="6" t="s">
        <v>21</v>
      </c>
      <c r="G2303" s="5">
        <v>456</v>
      </c>
      <c r="H2303" s="1">
        <v>0.70614035087719296</v>
      </c>
      <c r="I2303" s="10">
        <v>134</v>
      </c>
      <c r="J2303" s="14">
        <f>IF(H2303&lt;J$2,1,0)</f>
        <v>0</v>
      </c>
    </row>
    <row r="2304" spans="1:10" x14ac:dyDescent="0.25">
      <c r="A2304" s="2" t="s">
        <v>10</v>
      </c>
      <c r="B2304">
        <v>4103</v>
      </c>
      <c r="C2304" t="s">
        <v>2354</v>
      </c>
      <c r="D2304" s="2">
        <v>537918</v>
      </c>
      <c r="E2304" s="2" t="s">
        <v>2302</v>
      </c>
      <c r="F2304" s="6" t="s">
        <v>23</v>
      </c>
      <c r="G2304" s="5">
        <v>1645</v>
      </c>
      <c r="H2304" s="1">
        <v>0.71063829787234045</v>
      </c>
      <c r="I2304" s="10">
        <v>476</v>
      </c>
      <c r="J2304" s="14">
        <f>IF(H2304&lt;J$2,1,0)</f>
        <v>0</v>
      </c>
    </row>
    <row r="2305" spans="1:10" x14ac:dyDescent="0.25">
      <c r="A2305" s="2" t="s">
        <v>10</v>
      </c>
      <c r="B2305">
        <v>4103</v>
      </c>
      <c r="C2305" t="s">
        <v>2354</v>
      </c>
      <c r="D2305" s="2">
        <v>537926</v>
      </c>
      <c r="E2305" s="2" t="s">
        <v>2303</v>
      </c>
      <c r="F2305" s="6" t="s">
        <v>23</v>
      </c>
      <c r="G2305" s="5">
        <v>832</v>
      </c>
      <c r="H2305" s="1">
        <v>0.70192307692307687</v>
      </c>
      <c r="I2305" s="10">
        <v>248</v>
      </c>
      <c r="J2305" s="14">
        <f>IF(H2305&lt;J$2,1,0)</f>
        <v>0</v>
      </c>
    </row>
    <row r="2306" spans="1:10" x14ac:dyDescent="0.25">
      <c r="A2306" s="2" t="s">
        <v>10</v>
      </c>
      <c r="B2306">
        <v>4103</v>
      </c>
      <c r="C2306" t="s">
        <v>2354</v>
      </c>
      <c r="D2306" s="2">
        <v>537934</v>
      </c>
      <c r="E2306" s="2" t="s">
        <v>2304</v>
      </c>
      <c r="F2306" s="6" t="s">
        <v>21</v>
      </c>
      <c r="G2306" s="5">
        <v>268</v>
      </c>
      <c r="H2306" s="1">
        <v>0.67537313432835822</v>
      </c>
      <c r="I2306" s="10">
        <v>87</v>
      </c>
      <c r="J2306" s="14">
        <f>IF(H2306&lt;J$2,1,0)</f>
        <v>0</v>
      </c>
    </row>
    <row r="2307" spans="1:10" x14ac:dyDescent="0.25">
      <c r="A2307" s="2" t="s">
        <v>10</v>
      </c>
      <c r="B2307">
        <v>4103</v>
      </c>
      <c r="C2307" t="s">
        <v>2354</v>
      </c>
      <c r="D2307" s="2">
        <v>537969</v>
      </c>
      <c r="E2307" s="2" t="s">
        <v>2305</v>
      </c>
      <c r="F2307" s="6" t="s">
        <v>23</v>
      </c>
      <c r="G2307" s="5">
        <v>763</v>
      </c>
      <c r="H2307" s="1">
        <v>0.72870249017038002</v>
      </c>
      <c r="I2307" s="10">
        <v>207</v>
      </c>
      <c r="J2307" s="14">
        <f>IF(H2307&lt;J$2,1,0)</f>
        <v>0</v>
      </c>
    </row>
    <row r="2308" spans="1:10" x14ac:dyDescent="0.25">
      <c r="A2308" s="2" t="s">
        <v>10</v>
      </c>
      <c r="B2308">
        <v>4103</v>
      </c>
      <c r="C2308" t="s">
        <v>2354</v>
      </c>
      <c r="D2308" s="2">
        <v>538001</v>
      </c>
      <c r="E2308" s="2" t="s">
        <v>2306</v>
      </c>
      <c r="F2308" s="6" t="s">
        <v>21</v>
      </c>
      <c r="G2308" s="5">
        <v>302</v>
      </c>
      <c r="H2308" s="1">
        <v>0.75496688741721851</v>
      </c>
      <c r="I2308" s="10">
        <v>74</v>
      </c>
      <c r="J2308" s="14">
        <f>IF(H2308&lt;J$2,1,0)</f>
        <v>0</v>
      </c>
    </row>
    <row r="2309" spans="1:10" x14ac:dyDescent="0.25">
      <c r="A2309" s="2" t="s">
        <v>10</v>
      </c>
      <c r="B2309">
        <v>4103</v>
      </c>
      <c r="C2309" t="s">
        <v>2354</v>
      </c>
      <c r="D2309" s="2">
        <v>538019</v>
      </c>
      <c r="E2309" s="2" t="s">
        <v>2307</v>
      </c>
      <c r="F2309" s="6" t="s">
        <v>21</v>
      </c>
      <c r="G2309" s="5">
        <v>261</v>
      </c>
      <c r="H2309" s="1">
        <v>0.58620689655172409</v>
      </c>
      <c r="I2309" s="10">
        <v>108</v>
      </c>
      <c r="J2309" s="14">
        <f>IF(H2309&lt;J$2,1,0)</f>
        <v>0</v>
      </c>
    </row>
    <row r="2310" spans="1:10" x14ac:dyDescent="0.25">
      <c r="A2310" s="2" t="s">
        <v>10</v>
      </c>
      <c r="B2310">
        <v>4103</v>
      </c>
      <c r="C2310" t="s">
        <v>2354</v>
      </c>
      <c r="D2310" s="2">
        <v>538027</v>
      </c>
      <c r="E2310" s="2" t="s">
        <v>2308</v>
      </c>
      <c r="F2310" s="6" t="s">
        <v>21</v>
      </c>
      <c r="G2310" s="5">
        <v>173</v>
      </c>
      <c r="H2310" s="1">
        <v>0.48554913294797686</v>
      </c>
      <c r="I2310" s="10">
        <v>89</v>
      </c>
      <c r="J2310" s="14">
        <f>IF(H2310&lt;J$2,1,0)</f>
        <v>1</v>
      </c>
    </row>
    <row r="2311" spans="1:10" x14ac:dyDescent="0.25">
      <c r="A2311" s="2" t="s">
        <v>10</v>
      </c>
      <c r="B2311">
        <v>4103</v>
      </c>
      <c r="C2311" t="s">
        <v>2354</v>
      </c>
      <c r="D2311" s="2">
        <v>538116</v>
      </c>
      <c r="E2311" s="2" t="s">
        <v>2309</v>
      </c>
      <c r="F2311" s="6" t="s">
        <v>21</v>
      </c>
      <c r="G2311" s="5">
        <v>346</v>
      </c>
      <c r="H2311" s="1">
        <v>0.67630057803468213</v>
      </c>
      <c r="I2311" s="10">
        <v>112</v>
      </c>
      <c r="J2311" s="14">
        <f>IF(H2311&lt;J$2,1,0)</f>
        <v>0</v>
      </c>
    </row>
    <row r="2312" spans="1:10" x14ac:dyDescent="0.25">
      <c r="A2312" s="2" t="s">
        <v>10</v>
      </c>
      <c r="B2312">
        <v>4103</v>
      </c>
      <c r="C2312" t="s">
        <v>2354</v>
      </c>
      <c r="D2312" s="2">
        <v>551651</v>
      </c>
      <c r="E2312" s="2" t="s">
        <v>2332</v>
      </c>
      <c r="F2312" s="6" t="s">
        <v>21</v>
      </c>
      <c r="G2312" s="5">
        <v>266</v>
      </c>
      <c r="H2312" s="1">
        <v>0.72180451127819545</v>
      </c>
      <c r="I2312" s="10">
        <v>74</v>
      </c>
      <c r="J2312" s="14">
        <f>IF(H2312&lt;J$2,1,0)</f>
        <v>0</v>
      </c>
    </row>
    <row r="2313" spans="1:10" x14ac:dyDescent="0.25">
      <c r="A2313" s="2" t="s">
        <v>10</v>
      </c>
      <c r="B2313">
        <v>4103</v>
      </c>
      <c r="C2313" t="s">
        <v>2354</v>
      </c>
      <c r="D2313" s="2">
        <v>554961</v>
      </c>
      <c r="E2313" s="2" t="s">
        <v>2354</v>
      </c>
      <c r="F2313" s="6" t="s">
        <v>260</v>
      </c>
      <c r="G2313" s="5">
        <v>41412</v>
      </c>
      <c r="H2313" s="1">
        <v>0.63510576644450889</v>
      </c>
      <c r="I2313" s="10">
        <v>15111</v>
      </c>
      <c r="J2313" s="14">
        <f>IF(H2313&lt;J$2,1,0)</f>
        <v>0</v>
      </c>
    </row>
    <row r="2314" spans="1:10" x14ac:dyDescent="0.25">
      <c r="A2314" s="2" t="s">
        <v>10</v>
      </c>
      <c r="B2314">
        <v>4103</v>
      </c>
      <c r="C2314" t="s">
        <v>2354</v>
      </c>
      <c r="D2314" s="2">
        <v>554995</v>
      </c>
      <c r="E2314" s="2" t="s">
        <v>2356</v>
      </c>
      <c r="F2314" s="6" t="s">
        <v>23</v>
      </c>
      <c r="G2314" s="5">
        <v>803</v>
      </c>
      <c r="H2314" s="1">
        <v>0.63138231631382313</v>
      </c>
      <c r="I2314" s="10">
        <v>296</v>
      </c>
      <c r="J2314" s="14">
        <f>IF(H2314&lt;J$2,1,0)</f>
        <v>0</v>
      </c>
    </row>
    <row r="2315" spans="1:10" x14ac:dyDescent="0.25">
      <c r="A2315" s="2" t="s">
        <v>10</v>
      </c>
      <c r="B2315">
        <v>4103</v>
      </c>
      <c r="C2315" t="s">
        <v>2354</v>
      </c>
      <c r="D2315" s="2">
        <v>555029</v>
      </c>
      <c r="E2315" s="2" t="s">
        <v>2357</v>
      </c>
      <c r="F2315" s="6" t="s">
        <v>23</v>
      </c>
      <c r="G2315" s="5">
        <v>1605</v>
      </c>
      <c r="H2315" s="1">
        <v>0.68535825545171336</v>
      </c>
      <c r="I2315" s="10">
        <v>505</v>
      </c>
      <c r="J2315" s="14">
        <f>IF(H2315&lt;J$2,1,0)</f>
        <v>0</v>
      </c>
    </row>
    <row r="2316" spans="1:10" x14ac:dyDescent="0.25">
      <c r="A2316" s="2" t="s">
        <v>10</v>
      </c>
      <c r="B2316">
        <v>4103</v>
      </c>
      <c r="C2316" t="s">
        <v>2354</v>
      </c>
      <c r="D2316" s="2">
        <v>555045</v>
      </c>
      <c r="E2316" s="2" t="s">
        <v>2358</v>
      </c>
      <c r="F2316" s="6" t="s">
        <v>21</v>
      </c>
      <c r="G2316" s="5">
        <v>508</v>
      </c>
      <c r="H2316" s="1">
        <v>0.59448818897637801</v>
      </c>
      <c r="I2316" s="10">
        <v>206</v>
      </c>
      <c r="J2316" s="14">
        <f>IF(H2316&lt;J$2,1,0)</f>
        <v>0</v>
      </c>
    </row>
    <row r="2317" spans="1:10" x14ac:dyDescent="0.25">
      <c r="A2317" s="2" t="s">
        <v>10</v>
      </c>
      <c r="B2317">
        <v>4103</v>
      </c>
      <c r="C2317" t="s">
        <v>2354</v>
      </c>
      <c r="D2317" s="2">
        <v>555207</v>
      </c>
      <c r="E2317" s="2" t="s">
        <v>2361</v>
      </c>
      <c r="F2317" s="6" t="s">
        <v>21</v>
      </c>
      <c r="G2317" s="5">
        <v>490</v>
      </c>
      <c r="H2317" s="1">
        <v>0.69387755102040816</v>
      </c>
      <c r="I2317" s="10">
        <v>150</v>
      </c>
      <c r="J2317" s="14">
        <f>IF(H2317&lt;J$2,1,0)</f>
        <v>0</v>
      </c>
    </row>
    <row r="2318" spans="1:10" x14ac:dyDescent="0.25">
      <c r="A2318" s="2" t="s">
        <v>10</v>
      </c>
      <c r="B2318">
        <v>4103</v>
      </c>
      <c r="C2318" t="s">
        <v>2354</v>
      </c>
      <c r="D2318" s="2">
        <v>555258</v>
      </c>
      <c r="E2318" s="2" t="s">
        <v>2363</v>
      </c>
      <c r="F2318" s="6" t="s">
        <v>23</v>
      </c>
      <c r="G2318" s="5">
        <v>648</v>
      </c>
      <c r="H2318" s="1">
        <v>0.74537037037037035</v>
      </c>
      <c r="I2318" s="10">
        <v>165</v>
      </c>
      <c r="J2318" s="14">
        <f>IF(H2318&lt;J$2,1,0)</f>
        <v>0</v>
      </c>
    </row>
    <row r="2319" spans="1:10" x14ac:dyDescent="0.25">
      <c r="A2319" s="2" t="s">
        <v>10</v>
      </c>
      <c r="B2319">
        <v>4103</v>
      </c>
      <c r="C2319" t="s">
        <v>2354</v>
      </c>
      <c r="D2319" s="2">
        <v>555304</v>
      </c>
      <c r="E2319" s="2" t="s">
        <v>2364</v>
      </c>
      <c r="F2319" s="6" t="s">
        <v>21</v>
      </c>
      <c r="G2319" s="5">
        <v>327</v>
      </c>
      <c r="H2319" s="1">
        <v>0.66055045871559637</v>
      </c>
      <c r="I2319" s="10">
        <v>111</v>
      </c>
      <c r="J2319" s="14">
        <f>IF(H2319&lt;J$2,1,0)</f>
        <v>0</v>
      </c>
    </row>
    <row r="2320" spans="1:10" x14ac:dyDescent="0.25">
      <c r="A2320" s="2" t="s">
        <v>10</v>
      </c>
      <c r="B2320">
        <v>4103</v>
      </c>
      <c r="C2320" t="s">
        <v>2354</v>
      </c>
      <c r="D2320" s="2">
        <v>555347</v>
      </c>
      <c r="E2320" s="2" t="s">
        <v>2365</v>
      </c>
      <c r="F2320" s="6" t="s">
        <v>23</v>
      </c>
      <c r="G2320" s="5">
        <v>666</v>
      </c>
      <c r="H2320" s="1">
        <v>0.7567567567567568</v>
      </c>
      <c r="I2320" s="10">
        <v>162</v>
      </c>
      <c r="J2320" s="14">
        <f>IF(H2320&lt;J$2,1,0)</f>
        <v>0</v>
      </c>
    </row>
    <row r="2321" spans="1:10" x14ac:dyDescent="0.25">
      <c r="A2321" s="2" t="s">
        <v>10</v>
      </c>
      <c r="B2321">
        <v>4103</v>
      </c>
      <c r="C2321" t="s">
        <v>2354</v>
      </c>
      <c r="D2321" s="2">
        <v>555380</v>
      </c>
      <c r="E2321" s="2" t="s">
        <v>2367</v>
      </c>
      <c r="F2321" s="6" t="s">
        <v>139</v>
      </c>
      <c r="G2321" s="5">
        <v>6600</v>
      </c>
      <c r="H2321" s="1">
        <v>0.61378787878787877</v>
      </c>
      <c r="I2321" s="10">
        <v>2549</v>
      </c>
      <c r="J2321" s="14">
        <f>IF(H2321&lt;J$2,1,0)</f>
        <v>0</v>
      </c>
    </row>
    <row r="2322" spans="1:10" x14ac:dyDescent="0.25">
      <c r="A2322" s="2" t="s">
        <v>10</v>
      </c>
      <c r="B2322">
        <v>4103</v>
      </c>
      <c r="C2322" t="s">
        <v>2354</v>
      </c>
      <c r="D2322" s="2">
        <v>555398</v>
      </c>
      <c r="E2322" s="2" t="s">
        <v>2368</v>
      </c>
      <c r="F2322" s="6" t="s">
        <v>44</v>
      </c>
      <c r="G2322" s="5">
        <v>3455</v>
      </c>
      <c r="H2322" s="1">
        <v>0.65875542691751088</v>
      </c>
      <c r="I2322" s="10">
        <v>1179</v>
      </c>
      <c r="J2322" s="14">
        <f>IF(H2322&lt;J$2,1,0)</f>
        <v>0</v>
      </c>
    </row>
    <row r="2323" spans="1:10" x14ac:dyDescent="0.25">
      <c r="A2323" s="2" t="s">
        <v>10</v>
      </c>
      <c r="B2323">
        <v>4103</v>
      </c>
      <c r="C2323" t="s">
        <v>2354</v>
      </c>
      <c r="D2323" s="2">
        <v>555444</v>
      </c>
      <c r="E2323" s="2" t="s">
        <v>2370</v>
      </c>
      <c r="F2323" s="6" t="s">
        <v>21</v>
      </c>
      <c r="G2323" s="5">
        <v>375</v>
      </c>
      <c r="H2323" s="1">
        <v>0.6</v>
      </c>
      <c r="I2323" s="10">
        <v>150</v>
      </c>
      <c r="J2323" s="14">
        <f>IF(H2323&lt;J$2,1,0)</f>
        <v>0</v>
      </c>
    </row>
    <row r="2324" spans="1:10" x14ac:dyDescent="0.25">
      <c r="A2324" s="2" t="s">
        <v>10</v>
      </c>
      <c r="B2324">
        <v>4103</v>
      </c>
      <c r="C2324" t="s">
        <v>2354</v>
      </c>
      <c r="D2324" s="2">
        <v>555525</v>
      </c>
      <c r="E2324" s="2" t="s">
        <v>2373</v>
      </c>
      <c r="F2324" s="6" t="s">
        <v>21</v>
      </c>
      <c r="G2324" s="5">
        <v>484</v>
      </c>
      <c r="H2324" s="1">
        <v>0.71074380165289253</v>
      </c>
      <c r="I2324" s="10">
        <v>140</v>
      </c>
      <c r="J2324" s="14">
        <f>IF(H2324&lt;J$2,1,0)</f>
        <v>0</v>
      </c>
    </row>
    <row r="2325" spans="1:10" x14ac:dyDescent="0.25">
      <c r="A2325" s="2" t="s">
        <v>10</v>
      </c>
      <c r="B2325">
        <v>4103</v>
      </c>
      <c r="C2325" t="s">
        <v>2354</v>
      </c>
      <c r="D2325" s="2">
        <v>555533</v>
      </c>
      <c r="E2325" s="2" t="s">
        <v>2374</v>
      </c>
      <c r="F2325" s="6" t="s">
        <v>23</v>
      </c>
      <c r="G2325" s="5">
        <v>1098</v>
      </c>
      <c r="H2325" s="1">
        <v>0.64480874316939896</v>
      </c>
      <c r="I2325" s="10">
        <v>390</v>
      </c>
      <c r="J2325" s="14">
        <f>IF(H2325&lt;J$2,1,0)</f>
        <v>0</v>
      </c>
    </row>
    <row r="2326" spans="1:10" x14ac:dyDescent="0.25">
      <c r="A2326" s="2" t="s">
        <v>10</v>
      </c>
      <c r="B2326">
        <v>4103</v>
      </c>
      <c r="C2326" t="s">
        <v>2354</v>
      </c>
      <c r="D2326" s="2">
        <v>555550</v>
      </c>
      <c r="E2326" s="2" t="s">
        <v>2375</v>
      </c>
      <c r="F2326" s="6" t="s">
        <v>21</v>
      </c>
      <c r="G2326" s="5">
        <v>523</v>
      </c>
      <c r="H2326" s="1">
        <v>0.6195028680688337</v>
      </c>
      <c r="I2326" s="10">
        <v>199</v>
      </c>
      <c r="J2326" s="14">
        <f>IF(H2326&lt;J$2,1,0)</f>
        <v>0</v>
      </c>
    </row>
    <row r="2327" spans="1:10" x14ac:dyDescent="0.25">
      <c r="A2327" s="2" t="s">
        <v>10</v>
      </c>
      <c r="B2327">
        <v>4103</v>
      </c>
      <c r="C2327" t="s">
        <v>2354</v>
      </c>
      <c r="D2327" s="2">
        <v>555592</v>
      </c>
      <c r="E2327" s="2" t="s">
        <v>2377</v>
      </c>
      <c r="F2327" s="6" t="s">
        <v>21</v>
      </c>
      <c r="G2327" s="5">
        <v>470</v>
      </c>
      <c r="H2327" s="1">
        <v>0.67872340425531918</v>
      </c>
      <c r="I2327" s="10">
        <v>151</v>
      </c>
      <c r="J2327" s="14">
        <f>IF(H2327&lt;J$2,1,0)</f>
        <v>0</v>
      </c>
    </row>
    <row r="2328" spans="1:10" x14ac:dyDescent="0.25">
      <c r="A2328" s="2" t="s">
        <v>10</v>
      </c>
      <c r="B2328">
        <v>4103</v>
      </c>
      <c r="C2328" t="s">
        <v>2354</v>
      </c>
      <c r="D2328" s="2">
        <v>555614</v>
      </c>
      <c r="E2328" s="2" t="s">
        <v>2378</v>
      </c>
      <c r="F2328" s="6" t="s">
        <v>21</v>
      </c>
      <c r="G2328" s="5">
        <v>551</v>
      </c>
      <c r="H2328" s="1">
        <v>0.68784029038112526</v>
      </c>
      <c r="I2328" s="10">
        <v>172</v>
      </c>
      <c r="J2328" s="14">
        <f>IF(H2328&lt;J$2,1,0)</f>
        <v>0</v>
      </c>
    </row>
    <row r="2329" spans="1:10" x14ac:dyDescent="0.25">
      <c r="A2329" s="2" t="s">
        <v>10</v>
      </c>
      <c r="B2329">
        <v>4103</v>
      </c>
      <c r="C2329" t="s">
        <v>2354</v>
      </c>
      <c r="D2329" s="2">
        <v>555622</v>
      </c>
      <c r="E2329" s="2" t="s">
        <v>2379</v>
      </c>
      <c r="F2329" s="6" t="s">
        <v>21</v>
      </c>
      <c r="G2329" s="5">
        <v>441</v>
      </c>
      <c r="H2329" s="1">
        <v>0.60997732426303852</v>
      </c>
      <c r="I2329" s="10">
        <v>172</v>
      </c>
      <c r="J2329" s="14">
        <f>IF(H2329&lt;J$2,1,0)</f>
        <v>0</v>
      </c>
    </row>
    <row r="2330" spans="1:10" x14ac:dyDescent="0.25">
      <c r="A2330" s="2" t="s">
        <v>10</v>
      </c>
      <c r="B2330">
        <v>4103</v>
      </c>
      <c r="C2330" t="s">
        <v>2354</v>
      </c>
      <c r="D2330" s="2">
        <v>555657</v>
      </c>
      <c r="E2330" s="2" t="s">
        <v>2381</v>
      </c>
      <c r="F2330" s="6" t="s">
        <v>44</v>
      </c>
      <c r="G2330" s="5">
        <v>3049</v>
      </c>
      <c r="H2330" s="1">
        <v>0.65431288947195798</v>
      </c>
      <c r="I2330" s="10">
        <v>1054</v>
      </c>
      <c r="J2330" s="14">
        <f>IF(H2330&lt;J$2,1,0)</f>
        <v>0</v>
      </c>
    </row>
    <row r="2331" spans="1:10" x14ac:dyDescent="0.25">
      <c r="A2331" s="2" t="s">
        <v>10</v>
      </c>
      <c r="B2331">
        <v>4103</v>
      </c>
      <c r="C2331" t="s">
        <v>2354</v>
      </c>
      <c r="D2331" s="2">
        <v>555681</v>
      </c>
      <c r="E2331" s="2" t="s">
        <v>2382</v>
      </c>
      <c r="F2331" s="6" t="s">
        <v>21</v>
      </c>
      <c r="G2331" s="5">
        <v>475</v>
      </c>
      <c r="H2331" s="1">
        <v>0.70736842105263154</v>
      </c>
      <c r="I2331" s="10">
        <v>139</v>
      </c>
      <c r="J2331" s="14">
        <f>IF(H2331&lt;J$2,1,0)</f>
        <v>0</v>
      </c>
    </row>
    <row r="2332" spans="1:10" x14ac:dyDescent="0.25">
      <c r="A2332" s="2" t="s">
        <v>10</v>
      </c>
      <c r="B2332">
        <v>4103</v>
      </c>
      <c r="C2332" t="s">
        <v>2354</v>
      </c>
      <c r="D2332" s="2">
        <v>555690</v>
      </c>
      <c r="E2332" s="2" t="s">
        <v>2383</v>
      </c>
      <c r="F2332" s="6" t="s">
        <v>21</v>
      </c>
      <c r="G2332" s="5">
        <v>302</v>
      </c>
      <c r="H2332" s="1">
        <v>0.56622516556291391</v>
      </c>
      <c r="I2332" s="10">
        <v>131</v>
      </c>
      <c r="J2332" s="14">
        <f>IF(H2332&lt;J$2,1,0)</f>
        <v>0</v>
      </c>
    </row>
    <row r="2333" spans="1:10" x14ac:dyDescent="0.25">
      <c r="A2333" s="2" t="s">
        <v>10</v>
      </c>
      <c r="B2333">
        <v>4103</v>
      </c>
      <c r="C2333" t="s">
        <v>2354</v>
      </c>
      <c r="D2333" s="2">
        <v>555711</v>
      </c>
      <c r="E2333" s="2" t="s">
        <v>2385</v>
      </c>
      <c r="F2333" s="6" t="s">
        <v>21</v>
      </c>
      <c r="G2333" s="5">
        <v>387</v>
      </c>
      <c r="H2333" s="1">
        <v>0.62015503875968991</v>
      </c>
      <c r="I2333" s="10">
        <v>147</v>
      </c>
      <c r="J2333" s="14">
        <f>IF(H2333&lt;J$2,1,0)</f>
        <v>0</v>
      </c>
    </row>
    <row r="2334" spans="1:10" x14ac:dyDescent="0.25">
      <c r="A2334" s="2" t="s">
        <v>10</v>
      </c>
      <c r="B2334">
        <v>4103</v>
      </c>
      <c r="C2334" t="s">
        <v>2354</v>
      </c>
      <c r="D2334" s="2">
        <v>555762</v>
      </c>
      <c r="E2334" s="2" t="s">
        <v>2387</v>
      </c>
      <c r="F2334" s="6" t="s">
        <v>44</v>
      </c>
      <c r="G2334" s="5">
        <v>1937</v>
      </c>
      <c r="H2334" s="1">
        <v>0.6417139907072793</v>
      </c>
      <c r="I2334" s="10">
        <v>694</v>
      </c>
      <c r="J2334" s="14">
        <f>IF(H2334&lt;J$2,1,0)</f>
        <v>0</v>
      </c>
    </row>
    <row r="2335" spans="1:10" x14ac:dyDescent="0.25">
      <c r="A2335" s="2" t="s">
        <v>10</v>
      </c>
      <c r="B2335">
        <v>4103</v>
      </c>
      <c r="C2335" t="s">
        <v>2354</v>
      </c>
      <c r="D2335" s="2">
        <v>556947</v>
      </c>
      <c r="E2335" s="2" t="s">
        <v>2388</v>
      </c>
      <c r="F2335" s="6" t="s">
        <v>21</v>
      </c>
      <c r="G2335" s="5">
        <v>456</v>
      </c>
      <c r="H2335" s="1">
        <v>0.73464912280701755</v>
      </c>
      <c r="I2335" s="10">
        <v>121</v>
      </c>
      <c r="J2335" s="14">
        <f>IF(H2335&lt;J$2,1,0)</f>
        <v>0</v>
      </c>
    </row>
    <row r="2336" spans="1:10" x14ac:dyDescent="0.25">
      <c r="A2336" s="2" t="s">
        <v>10</v>
      </c>
      <c r="B2336">
        <v>4103</v>
      </c>
      <c r="C2336" t="s">
        <v>2354</v>
      </c>
      <c r="D2336" s="2">
        <v>566675</v>
      </c>
      <c r="E2336" s="2" t="s">
        <v>2420</v>
      </c>
      <c r="F2336" s="6" t="s">
        <v>21</v>
      </c>
      <c r="G2336" s="5">
        <v>152</v>
      </c>
      <c r="H2336" s="1">
        <v>0.625</v>
      </c>
      <c r="I2336" s="10">
        <v>57</v>
      </c>
      <c r="J2336" s="14">
        <f>IF(H2336&lt;J$2,1,0)</f>
        <v>0</v>
      </c>
    </row>
    <row r="2337" spans="1:10" x14ac:dyDescent="0.25">
      <c r="A2337" s="2" t="s">
        <v>10</v>
      </c>
      <c r="B2337">
        <v>4103</v>
      </c>
      <c r="C2337" t="s">
        <v>2354</v>
      </c>
      <c r="D2337" s="2">
        <v>578011</v>
      </c>
      <c r="E2337" s="2" t="s">
        <v>2423</v>
      </c>
      <c r="F2337" s="6" t="s">
        <v>21</v>
      </c>
      <c r="G2337" s="5">
        <v>90</v>
      </c>
      <c r="H2337" s="1">
        <v>0.61111111111111116</v>
      </c>
      <c r="I2337" s="10">
        <v>35</v>
      </c>
      <c r="J2337" s="14">
        <f>IF(H2337&lt;J$2,1,0)</f>
        <v>0</v>
      </c>
    </row>
    <row r="2338" spans="1:10" x14ac:dyDescent="0.25">
      <c r="A2338" s="2" t="s">
        <v>10</v>
      </c>
      <c r="B2338">
        <v>4103</v>
      </c>
      <c r="C2338" t="s">
        <v>2354</v>
      </c>
      <c r="D2338" s="2">
        <v>578029</v>
      </c>
      <c r="E2338" s="2" t="s">
        <v>2424</v>
      </c>
      <c r="F2338" s="6" t="s">
        <v>21</v>
      </c>
      <c r="G2338" s="5">
        <v>297</v>
      </c>
      <c r="H2338" s="1">
        <v>0.69360269360269355</v>
      </c>
      <c r="I2338" s="10">
        <v>91</v>
      </c>
      <c r="J2338" s="14">
        <f>IF(H2338&lt;J$2,1,0)</f>
        <v>0</v>
      </c>
    </row>
    <row r="2339" spans="1:10" x14ac:dyDescent="0.25">
      <c r="A2339" s="2" t="s">
        <v>10</v>
      </c>
      <c r="B2339">
        <v>4104</v>
      </c>
      <c r="C2339" t="s">
        <v>2404</v>
      </c>
      <c r="D2339" s="2">
        <v>560308</v>
      </c>
      <c r="E2339" s="2" t="s">
        <v>2391</v>
      </c>
      <c r="F2339" s="6" t="s">
        <v>21</v>
      </c>
      <c r="G2339" s="5">
        <v>342</v>
      </c>
      <c r="H2339" s="1">
        <v>0.6257309941520468</v>
      </c>
      <c r="I2339" s="10">
        <v>128</v>
      </c>
      <c r="J2339" s="14">
        <f>IF(H2339&lt;J$2,1,0)</f>
        <v>0</v>
      </c>
    </row>
    <row r="2340" spans="1:10" x14ac:dyDescent="0.25">
      <c r="A2340" s="2" t="s">
        <v>10</v>
      </c>
      <c r="B2340">
        <v>4104</v>
      </c>
      <c r="C2340" t="s">
        <v>2404</v>
      </c>
      <c r="D2340" s="2">
        <v>560413</v>
      </c>
      <c r="E2340" s="2" t="s">
        <v>2400</v>
      </c>
      <c r="F2340" s="6" t="s">
        <v>21</v>
      </c>
      <c r="G2340" s="5">
        <v>431</v>
      </c>
      <c r="H2340" s="1">
        <v>0.61716937354988399</v>
      </c>
      <c r="I2340" s="10">
        <v>165</v>
      </c>
      <c r="J2340" s="14">
        <f>IF(H2340&lt;J$2,1,0)</f>
        <v>0</v>
      </c>
    </row>
    <row r="2341" spans="1:10" x14ac:dyDescent="0.25">
      <c r="A2341" s="2" t="s">
        <v>10</v>
      </c>
      <c r="B2341">
        <v>4104</v>
      </c>
      <c r="C2341" t="s">
        <v>2404</v>
      </c>
      <c r="D2341" s="2">
        <v>560472</v>
      </c>
      <c r="E2341" s="2" t="s">
        <v>2404</v>
      </c>
      <c r="F2341" s="6" t="s">
        <v>139</v>
      </c>
      <c r="G2341" s="5">
        <v>5573</v>
      </c>
      <c r="H2341" s="1">
        <v>0.60900771577247448</v>
      </c>
      <c r="I2341" s="10">
        <v>2179</v>
      </c>
      <c r="J2341" s="14">
        <f>IF(H2341&lt;J$2,1,0)</f>
        <v>0</v>
      </c>
    </row>
    <row r="2342" spans="1:10" x14ac:dyDescent="0.25">
      <c r="A2342" s="2" t="s">
        <v>10</v>
      </c>
      <c r="B2342">
        <v>4104</v>
      </c>
      <c r="C2342" t="s">
        <v>2404</v>
      </c>
      <c r="D2342" s="2">
        <v>560588</v>
      </c>
      <c r="E2342" s="2" t="s">
        <v>2411</v>
      </c>
      <c r="F2342" s="6" t="s">
        <v>23</v>
      </c>
      <c r="G2342" s="5">
        <v>1373</v>
      </c>
      <c r="H2342" s="1">
        <v>0.55061908230152945</v>
      </c>
      <c r="I2342" s="10">
        <v>617</v>
      </c>
      <c r="J2342" s="14">
        <f>IF(H2342&lt;J$2,1,0)</f>
        <v>1</v>
      </c>
    </row>
    <row r="2343" spans="1:10" x14ac:dyDescent="0.25">
      <c r="A2343" s="2" t="s">
        <v>10</v>
      </c>
      <c r="B2343">
        <v>4104</v>
      </c>
      <c r="C2343" t="s">
        <v>2404</v>
      </c>
      <c r="D2343" s="2">
        <v>560596</v>
      </c>
      <c r="E2343" s="2" t="s">
        <v>2412</v>
      </c>
      <c r="F2343" s="6" t="s">
        <v>21</v>
      </c>
      <c r="G2343" s="5">
        <v>61</v>
      </c>
      <c r="H2343" s="1">
        <v>0.4098360655737705</v>
      </c>
      <c r="I2343" s="10">
        <v>36</v>
      </c>
      <c r="J2343" s="14">
        <f>IF(H2343&lt;J$2,1,0)</f>
        <v>1</v>
      </c>
    </row>
    <row r="2344" spans="1:10" x14ac:dyDescent="0.25">
      <c r="A2344" s="2" t="s">
        <v>10</v>
      </c>
      <c r="B2344">
        <v>4104</v>
      </c>
      <c r="C2344" t="s">
        <v>2404</v>
      </c>
      <c r="D2344" s="2">
        <v>560600</v>
      </c>
      <c r="E2344" s="2" t="s">
        <v>2413</v>
      </c>
      <c r="F2344" s="6" t="s">
        <v>44</v>
      </c>
      <c r="G2344" s="5">
        <v>2418</v>
      </c>
      <c r="H2344" s="1">
        <v>0.48717948717948717</v>
      </c>
      <c r="I2344" s="10">
        <v>1240</v>
      </c>
      <c r="J2344" s="14">
        <f>IF(H2344&lt;J$2,1,0)</f>
        <v>1</v>
      </c>
    </row>
    <row r="2345" spans="1:10" x14ac:dyDescent="0.25">
      <c r="A2345" s="2" t="s">
        <v>10</v>
      </c>
      <c r="B2345">
        <v>4104</v>
      </c>
      <c r="C2345" t="s">
        <v>2404</v>
      </c>
      <c r="D2345" s="2">
        <v>560651</v>
      </c>
      <c r="E2345" s="2" t="s">
        <v>2416</v>
      </c>
      <c r="F2345" s="6" t="s">
        <v>21</v>
      </c>
      <c r="G2345" s="5">
        <v>389</v>
      </c>
      <c r="H2345" s="1">
        <v>0.63239074550128538</v>
      </c>
      <c r="I2345" s="10">
        <v>143</v>
      </c>
      <c r="J2345" s="14">
        <f>IF(H2345&lt;J$2,1,0)</f>
        <v>0</v>
      </c>
    </row>
    <row r="2346" spans="1:10" x14ac:dyDescent="0.25">
      <c r="A2346" s="2" t="s">
        <v>10</v>
      </c>
      <c r="B2346">
        <v>4104</v>
      </c>
      <c r="C2346" t="s">
        <v>2404</v>
      </c>
      <c r="D2346" s="2">
        <v>560677</v>
      </c>
      <c r="E2346" s="2" t="s">
        <v>2417</v>
      </c>
      <c r="F2346" s="6" t="s">
        <v>21</v>
      </c>
      <c r="G2346" s="5">
        <v>268</v>
      </c>
      <c r="H2346" s="1">
        <v>0.60447761194029848</v>
      </c>
      <c r="I2346" s="10">
        <v>106</v>
      </c>
      <c r="J2346" s="14">
        <f>IF(H2346&lt;J$2,1,0)</f>
        <v>0</v>
      </c>
    </row>
    <row r="2347" spans="1:10" x14ac:dyDescent="0.25">
      <c r="A2347" s="2" t="s">
        <v>10</v>
      </c>
      <c r="B2347">
        <v>4105</v>
      </c>
      <c r="C2347" t="s">
        <v>2345</v>
      </c>
      <c r="D2347" s="2">
        <v>539112</v>
      </c>
      <c r="E2347" s="2" t="s">
        <v>2323</v>
      </c>
      <c r="F2347" s="6" t="s">
        <v>21</v>
      </c>
      <c r="G2347" s="5">
        <v>417</v>
      </c>
      <c r="H2347" s="1">
        <v>0.58992805755395683</v>
      </c>
      <c r="I2347" s="10">
        <v>171</v>
      </c>
      <c r="J2347" s="14">
        <f>IF(H2347&lt;J$2,1,0)</f>
        <v>0</v>
      </c>
    </row>
    <row r="2348" spans="1:10" x14ac:dyDescent="0.25">
      <c r="A2348" s="2" t="s">
        <v>10</v>
      </c>
      <c r="B2348">
        <v>4105</v>
      </c>
      <c r="C2348" t="s">
        <v>2345</v>
      </c>
      <c r="D2348" s="2">
        <v>539279</v>
      </c>
      <c r="E2348" s="2" t="s">
        <v>2324</v>
      </c>
      <c r="F2348" s="6" t="s">
        <v>44</v>
      </c>
      <c r="G2348" s="5">
        <v>1927</v>
      </c>
      <c r="H2348" s="1">
        <v>0.66787752983912818</v>
      </c>
      <c r="I2348" s="10">
        <v>640</v>
      </c>
      <c r="J2348" s="14">
        <f>IF(H2348&lt;J$2,1,0)</f>
        <v>0</v>
      </c>
    </row>
    <row r="2349" spans="1:10" x14ac:dyDescent="0.25">
      <c r="A2349" s="2" t="s">
        <v>10</v>
      </c>
      <c r="B2349">
        <v>4105</v>
      </c>
      <c r="C2349" t="s">
        <v>2345</v>
      </c>
      <c r="D2349" s="2">
        <v>539376</v>
      </c>
      <c r="E2349" s="2" t="s">
        <v>2325</v>
      </c>
      <c r="F2349" s="6" t="s">
        <v>21</v>
      </c>
      <c r="G2349" s="5">
        <v>97</v>
      </c>
      <c r="H2349" s="1">
        <v>0.84536082474226804</v>
      </c>
      <c r="I2349" s="10">
        <v>15</v>
      </c>
      <c r="J2349" s="14">
        <f>IF(H2349&lt;J$2,1,0)</f>
        <v>0</v>
      </c>
    </row>
    <row r="2350" spans="1:10" x14ac:dyDescent="0.25">
      <c r="A2350" s="2" t="s">
        <v>10</v>
      </c>
      <c r="B2350">
        <v>4105</v>
      </c>
      <c r="C2350" t="s">
        <v>2345</v>
      </c>
      <c r="D2350" s="2">
        <v>539431</v>
      </c>
      <c r="E2350" s="2" t="s">
        <v>2326</v>
      </c>
      <c r="F2350" s="6" t="s">
        <v>21</v>
      </c>
      <c r="G2350" s="5">
        <v>280</v>
      </c>
      <c r="H2350" s="1">
        <v>0.625</v>
      </c>
      <c r="I2350" s="10">
        <v>105</v>
      </c>
      <c r="J2350" s="14">
        <f>IF(H2350&lt;J$2,1,0)</f>
        <v>0</v>
      </c>
    </row>
    <row r="2351" spans="1:10" x14ac:dyDescent="0.25">
      <c r="A2351" s="2" t="s">
        <v>10</v>
      </c>
      <c r="B2351">
        <v>4105</v>
      </c>
      <c r="C2351" t="s">
        <v>2345</v>
      </c>
      <c r="D2351" s="2">
        <v>539473</v>
      </c>
      <c r="E2351" s="2" t="s">
        <v>2327</v>
      </c>
      <c r="F2351" s="6" t="s">
        <v>21</v>
      </c>
      <c r="G2351" s="5">
        <v>110</v>
      </c>
      <c r="H2351" s="1">
        <v>0.5636363636363636</v>
      </c>
      <c r="I2351" s="10">
        <v>48</v>
      </c>
      <c r="J2351" s="14">
        <f>IF(H2351&lt;J$2,1,0)</f>
        <v>0</v>
      </c>
    </row>
    <row r="2352" spans="1:10" x14ac:dyDescent="0.25">
      <c r="A2352" s="2" t="s">
        <v>10</v>
      </c>
      <c r="B2352">
        <v>4105</v>
      </c>
      <c r="C2352" t="s">
        <v>2345</v>
      </c>
      <c r="D2352" s="2">
        <v>539481</v>
      </c>
      <c r="E2352" s="2" t="s">
        <v>2328</v>
      </c>
      <c r="F2352" s="6" t="s">
        <v>21</v>
      </c>
      <c r="G2352" s="5">
        <v>399</v>
      </c>
      <c r="H2352" s="1">
        <v>0.63408521303258147</v>
      </c>
      <c r="I2352" s="10">
        <v>146</v>
      </c>
      <c r="J2352" s="14">
        <f>IF(H2352&lt;J$2,1,0)</f>
        <v>0</v>
      </c>
    </row>
    <row r="2353" spans="1:10" x14ac:dyDescent="0.25">
      <c r="A2353" s="2" t="s">
        <v>10</v>
      </c>
      <c r="B2353">
        <v>4105</v>
      </c>
      <c r="C2353" t="s">
        <v>2345</v>
      </c>
      <c r="D2353" s="2">
        <v>539538</v>
      </c>
      <c r="E2353" s="2" t="s">
        <v>2329</v>
      </c>
      <c r="F2353" s="6" t="s">
        <v>21</v>
      </c>
      <c r="G2353" s="5">
        <v>88</v>
      </c>
      <c r="H2353" s="1">
        <v>0.69318181818181823</v>
      </c>
      <c r="I2353" s="10">
        <v>27</v>
      </c>
      <c r="J2353" s="14">
        <f>IF(H2353&lt;J$2,1,0)</f>
        <v>0</v>
      </c>
    </row>
    <row r="2354" spans="1:10" x14ac:dyDescent="0.25">
      <c r="A2354" s="2" t="s">
        <v>10</v>
      </c>
      <c r="B2354">
        <v>4105</v>
      </c>
      <c r="C2354" t="s">
        <v>2345</v>
      </c>
      <c r="D2354" s="2">
        <v>554511</v>
      </c>
      <c r="E2354" s="2" t="s">
        <v>2336</v>
      </c>
      <c r="F2354" s="6" t="s">
        <v>23</v>
      </c>
      <c r="G2354" s="5">
        <v>826</v>
      </c>
      <c r="H2354" s="1">
        <v>0.67917675544794187</v>
      </c>
      <c r="I2354" s="10">
        <v>265</v>
      </c>
      <c r="J2354" s="14">
        <f>IF(H2354&lt;J$2,1,0)</f>
        <v>0</v>
      </c>
    </row>
    <row r="2355" spans="1:10" x14ac:dyDescent="0.25">
      <c r="A2355" s="2" t="s">
        <v>10</v>
      </c>
      <c r="B2355">
        <v>4105</v>
      </c>
      <c r="C2355" t="s">
        <v>2345</v>
      </c>
      <c r="D2355" s="2">
        <v>554600</v>
      </c>
      <c r="E2355" s="2" t="s">
        <v>2341</v>
      </c>
      <c r="F2355" s="6" t="s">
        <v>23</v>
      </c>
      <c r="G2355" s="5">
        <v>1205</v>
      </c>
      <c r="H2355" s="1">
        <v>0.62904564315352696</v>
      </c>
      <c r="I2355" s="10">
        <v>447</v>
      </c>
      <c r="J2355" s="14">
        <f>IF(H2355&lt;J$2,1,0)</f>
        <v>0</v>
      </c>
    </row>
    <row r="2356" spans="1:10" x14ac:dyDescent="0.25">
      <c r="A2356" s="2" t="s">
        <v>10</v>
      </c>
      <c r="B2356">
        <v>4105</v>
      </c>
      <c r="C2356" t="s">
        <v>2345</v>
      </c>
      <c r="D2356" s="2">
        <v>554642</v>
      </c>
      <c r="E2356" s="2" t="s">
        <v>2345</v>
      </c>
      <c r="F2356" s="6" t="s">
        <v>139</v>
      </c>
      <c r="G2356" s="5">
        <v>11020</v>
      </c>
      <c r="H2356" s="1">
        <v>0.63239564428312156</v>
      </c>
      <c r="I2356" s="10">
        <v>4051</v>
      </c>
      <c r="J2356" s="14">
        <f>IF(H2356&lt;J$2,1,0)</f>
        <v>0</v>
      </c>
    </row>
    <row r="2357" spans="1:10" x14ac:dyDescent="0.25">
      <c r="A2357" s="2" t="s">
        <v>10</v>
      </c>
      <c r="B2357">
        <v>4105</v>
      </c>
      <c r="C2357" t="s">
        <v>2345</v>
      </c>
      <c r="D2357" s="2">
        <v>554677</v>
      </c>
      <c r="E2357" s="2" t="s">
        <v>2347</v>
      </c>
      <c r="F2357" s="6" t="s">
        <v>21</v>
      </c>
      <c r="G2357" s="5">
        <v>345</v>
      </c>
      <c r="H2357" s="1">
        <v>0.63188405797101455</v>
      </c>
      <c r="I2357" s="10">
        <v>127</v>
      </c>
      <c r="J2357" s="14">
        <f>IF(H2357&lt;J$2,1,0)</f>
        <v>0</v>
      </c>
    </row>
    <row r="2358" spans="1:10" x14ac:dyDescent="0.25">
      <c r="A2358" s="2" t="s">
        <v>10</v>
      </c>
      <c r="B2358">
        <v>4105</v>
      </c>
      <c r="C2358" t="s">
        <v>2345</v>
      </c>
      <c r="D2358" s="2">
        <v>554855</v>
      </c>
      <c r="E2358" s="2" t="s">
        <v>2352</v>
      </c>
      <c r="F2358" s="6" t="s">
        <v>21</v>
      </c>
      <c r="G2358" s="5">
        <v>317</v>
      </c>
      <c r="H2358" s="1">
        <v>0.63406940063091488</v>
      </c>
      <c r="I2358" s="10">
        <v>116</v>
      </c>
      <c r="J2358" s="14">
        <f>IF(H2358&lt;J$2,1,0)</f>
        <v>0</v>
      </c>
    </row>
    <row r="2359" spans="1:10" x14ac:dyDescent="0.25">
      <c r="A2359" s="2" t="s">
        <v>10</v>
      </c>
      <c r="B2359">
        <v>4105</v>
      </c>
      <c r="C2359" t="s">
        <v>2345</v>
      </c>
      <c r="D2359" s="2">
        <v>554880</v>
      </c>
      <c r="E2359" s="2" t="s">
        <v>2353</v>
      </c>
      <c r="F2359" s="6" t="s">
        <v>23</v>
      </c>
      <c r="G2359" s="5">
        <v>798</v>
      </c>
      <c r="H2359" s="1">
        <v>0.61403508771929827</v>
      </c>
      <c r="I2359" s="10">
        <v>308</v>
      </c>
      <c r="J2359" s="14">
        <f>IF(H2359&lt;J$2,1,0)</f>
        <v>0</v>
      </c>
    </row>
    <row r="2360" spans="1:10" x14ac:dyDescent="0.25">
      <c r="A2360" s="2" t="s">
        <v>10</v>
      </c>
      <c r="B2360">
        <v>4105</v>
      </c>
      <c r="C2360" t="s">
        <v>2345</v>
      </c>
      <c r="D2360" s="2">
        <v>555631</v>
      </c>
      <c r="E2360" s="2" t="s">
        <v>2380</v>
      </c>
      <c r="F2360" s="6" t="s">
        <v>44</v>
      </c>
      <c r="G2360" s="5">
        <v>2378</v>
      </c>
      <c r="H2360" s="1">
        <v>0.60891505466778806</v>
      </c>
      <c r="I2360" s="10">
        <v>930</v>
      </c>
      <c r="J2360" s="14">
        <f>IF(H2360&lt;J$2,1,0)</f>
        <v>0</v>
      </c>
    </row>
    <row r="2361" spans="1:10" x14ac:dyDescent="0.25">
      <c r="A2361" s="2" t="s">
        <v>10</v>
      </c>
      <c r="B2361">
        <v>4106</v>
      </c>
      <c r="C2361" t="s">
        <v>6294</v>
      </c>
      <c r="D2361" s="2">
        <v>500127</v>
      </c>
      <c r="E2361" s="2" t="s">
        <v>2295</v>
      </c>
      <c r="F2361" s="6" t="s">
        <v>21</v>
      </c>
      <c r="G2361" s="5">
        <v>131</v>
      </c>
      <c r="H2361" s="1">
        <v>0.60305343511450382</v>
      </c>
      <c r="I2361" s="10">
        <v>52</v>
      </c>
      <c r="J2361" s="14">
        <f>IF(H2361&lt;J$2,1,0)</f>
        <v>0</v>
      </c>
    </row>
    <row r="2362" spans="1:10" x14ac:dyDescent="0.25">
      <c r="A2362" s="2" t="s">
        <v>10</v>
      </c>
      <c r="B2362">
        <v>4106</v>
      </c>
      <c r="C2362" t="s">
        <v>6294</v>
      </c>
      <c r="D2362" s="2">
        <v>506486</v>
      </c>
      <c r="E2362" s="2" t="s">
        <v>2296</v>
      </c>
      <c r="F2362" s="6" t="s">
        <v>21</v>
      </c>
      <c r="G2362" s="5">
        <v>208</v>
      </c>
      <c r="H2362" s="1">
        <v>0.64423076923076927</v>
      </c>
      <c r="I2362" s="10">
        <v>74</v>
      </c>
      <c r="J2362" s="14">
        <f>IF(H2362&lt;J$2,1,0)</f>
        <v>0</v>
      </c>
    </row>
    <row r="2363" spans="1:10" x14ac:dyDescent="0.25">
      <c r="A2363" s="2" t="s">
        <v>10</v>
      </c>
      <c r="B2363">
        <v>4106</v>
      </c>
      <c r="C2363" t="s">
        <v>6294</v>
      </c>
      <c r="D2363" s="2">
        <v>538159</v>
      </c>
      <c r="E2363" s="2" t="s">
        <v>2310</v>
      </c>
      <c r="F2363" s="6" t="s">
        <v>21</v>
      </c>
      <c r="G2363" s="5">
        <v>523</v>
      </c>
      <c r="H2363" s="1">
        <v>0.65009560229445507</v>
      </c>
      <c r="I2363" s="10">
        <v>183</v>
      </c>
      <c r="J2363" s="14">
        <f>IF(H2363&lt;J$2,1,0)</f>
        <v>0</v>
      </c>
    </row>
    <row r="2364" spans="1:10" x14ac:dyDescent="0.25">
      <c r="A2364" s="2" t="s">
        <v>10</v>
      </c>
      <c r="B2364">
        <v>4106</v>
      </c>
      <c r="C2364" t="s">
        <v>6294</v>
      </c>
      <c r="D2364" s="2">
        <v>554979</v>
      </c>
      <c r="E2364" s="2" t="s">
        <v>2355</v>
      </c>
      <c r="F2364" s="6" t="s">
        <v>23</v>
      </c>
      <c r="G2364" s="5">
        <v>779</v>
      </c>
      <c r="H2364" s="1">
        <v>0.58536585365853655</v>
      </c>
      <c r="I2364" s="10">
        <v>323</v>
      </c>
      <c r="J2364" s="14">
        <f>IF(H2364&lt;J$2,1,0)</f>
        <v>0</v>
      </c>
    </row>
    <row r="2365" spans="1:10" x14ac:dyDescent="0.25">
      <c r="A2365" s="2" t="s">
        <v>10</v>
      </c>
      <c r="B2365">
        <v>4106</v>
      </c>
      <c r="C2365" t="s">
        <v>6294</v>
      </c>
      <c r="D2365" s="2">
        <v>555169</v>
      </c>
      <c r="E2365" s="2" t="s">
        <v>2359</v>
      </c>
      <c r="F2365" s="6" t="s">
        <v>21</v>
      </c>
      <c r="G2365" s="5">
        <v>339</v>
      </c>
      <c r="H2365" s="1">
        <v>0.55752212389380529</v>
      </c>
      <c r="I2365" s="10">
        <v>150</v>
      </c>
      <c r="J2365" s="14">
        <f>IF(H2365&lt;J$2,1,0)</f>
        <v>1</v>
      </c>
    </row>
    <row r="2366" spans="1:10" x14ac:dyDescent="0.25">
      <c r="A2366" s="2" t="s">
        <v>10</v>
      </c>
      <c r="B2366">
        <v>4106</v>
      </c>
      <c r="C2366" t="s">
        <v>6294</v>
      </c>
      <c r="D2366" s="2">
        <v>555185</v>
      </c>
      <c r="E2366" s="2" t="s">
        <v>2360</v>
      </c>
      <c r="F2366" s="6" t="s">
        <v>44</v>
      </c>
      <c r="G2366" s="5">
        <v>1692</v>
      </c>
      <c r="H2366" s="1">
        <v>0.64657210401891252</v>
      </c>
      <c r="I2366" s="10">
        <v>598</v>
      </c>
      <c r="J2366" s="14">
        <f>IF(H2366&lt;J$2,1,0)</f>
        <v>0</v>
      </c>
    </row>
    <row r="2367" spans="1:10" x14ac:dyDescent="0.25">
      <c r="A2367" s="2" t="s">
        <v>10</v>
      </c>
      <c r="B2367">
        <v>4106</v>
      </c>
      <c r="C2367" t="s">
        <v>6294</v>
      </c>
      <c r="D2367" s="2">
        <v>555215</v>
      </c>
      <c r="E2367" s="2" t="s">
        <v>2362</v>
      </c>
      <c r="F2367" s="6" t="s">
        <v>44</v>
      </c>
      <c r="G2367" s="5">
        <v>2030</v>
      </c>
      <c r="H2367" s="1">
        <v>0.6660098522167488</v>
      </c>
      <c r="I2367" s="10">
        <v>678</v>
      </c>
      <c r="J2367" s="14">
        <f>IF(H2367&lt;J$2,1,0)</f>
        <v>0</v>
      </c>
    </row>
    <row r="2368" spans="1:10" x14ac:dyDescent="0.25">
      <c r="A2368" s="2" t="s">
        <v>10</v>
      </c>
      <c r="B2368">
        <v>4106</v>
      </c>
      <c r="C2368" t="s">
        <v>6294</v>
      </c>
      <c r="D2368" s="2">
        <v>555363</v>
      </c>
      <c r="E2368" s="2" t="s">
        <v>2366</v>
      </c>
      <c r="F2368" s="6" t="s">
        <v>23</v>
      </c>
      <c r="G2368" s="5">
        <v>793</v>
      </c>
      <c r="H2368" s="1">
        <v>0.64943253467843631</v>
      </c>
      <c r="I2368" s="10">
        <v>278</v>
      </c>
      <c r="J2368" s="14">
        <f>IF(H2368&lt;J$2,1,0)</f>
        <v>0</v>
      </c>
    </row>
    <row r="2369" spans="1:10" x14ac:dyDescent="0.25">
      <c r="A2369" s="2" t="s">
        <v>10</v>
      </c>
      <c r="B2369">
        <v>4106</v>
      </c>
      <c r="C2369" t="s">
        <v>6294</v>
      </c>
      <c r="D2369" s="2">
        <v>555428</v>
      </c>
      <c r="E2369" s="2" t="s">
        <v>2369</v>
      </c>
      <c r="F2369" s="6" t="s">
        <v>59</v>
      </c>
      <c r="G2369" s="5">
        <v>13926</v>
      </c>
      <c r="H2369" s="1">
        <v>0.66293264397529805</v>
      </c>
      <c r="I2369" s="10">
        <v>4694</v>
      </c>
      <c r="J2369" s="14">
        <f>IF(H2369&lt;J$2,1,0)</f>
        <v>0</v>
      </c>
    </row>
    <row r="2370" spans="1:10" x14ac:dyDescent="0.25">
      <c r="A2370" s="2" t="s">
        <v>10</v>
      </c>
      <c r="B2370">
        <v>4106</v>
      </c>
      <c r="C2370" t="s">
        <v>6294</v>
      </c>
      <c r="D2370" s="2">
        <v>555452</v>
      </c>
      <c r="E2370" s="2" t="s">
        <v>2371</v>
      </c>
      <c r="F2370" s="6" t="s">
        <v>21</v>
      </c>
      <c r="G2370" s="5">
        <v>481</v>
      </c>
      <c r="H2370" s="1">
        <v>0.76507276507276512</v>
      </c>
      <c r="I2370" s="10">
        <v>113</v>
      </c>
      <c r="J2370" s="14">
        <f>IF(H2370&lt;J$2,1,0)</f>
        <v>0</v>
      </c>
    </row>
    <row r="2371" spans="1:10" x14ac:dyDescent="0.25">
      <c r="A2371" s="2" t="s">
        <v>10</v>
      </c>
      <c r="B2371">
        <v>4106</v>
      </c>
      <c r="C2371" t="s">
        <v>6294</v>
      </c>
      <c r="D2371" s="2">
        <v>555479</v>
      </c>
      <c r="E2371" s="2" t="s">
        <v>2372</v>
      </c>
      <c r="F2371" s="6" t="s">
        <v>21</v>
      </c>
      <c r="G2371" s="5">
        <v>340</v>
      </c>
      <c r="H2371" s="1">
        <v>0.72941176470588232</v>
      </c>
      <c r="I2371" s="10">
        <v>92</v>
      </c>
      <c r="J2371" s="14">
        <f>IF(H2371&lt;J$2,1,0)</f>
        <v>0</v>
      </c>
    </row>
    <row r="2372" spans="1:10" x14ac:dyDescent="0.25">
      <c r="A2372" s="2" t="s">
        <v>10</v>
      </c>
      <c r="B2372">
        <v>4106</v>
      </c>
      <c r="C2372" t="s">
        <v>6294</v>
      </c>
      <c r="D2372" s="2">
        <v>555584</v>
      </c>
      <c r="E2372" s="2" t="s">
        <v>2376</v>
      </c>
      <c r="F2372" s="6" t="s">
        <v>21</v>
      </c>
      <c r="G2372" s="5">
        <v>506</v>
      </c>
      <c r="H2372" s="1">
        <v>0.60276679841897229</v>
      </c>
      <c r="I2372" s="10">
        <v>201</v>
      </c>
      <c r="J2372" s="14">
        <f>IF(H2372&lt;J$2,1,0)</f>
        <v>0</v>
      </c>
    </row>
    <row r="2373" spans="1:10" x14ac:dyDescent="0.25">
      <c r="A2373" s="2" t="s">
        <v>10</v>
      </c>
      <c r="B2373">
        <v>4106</v>
      </c>
      <c r="C2373" t="s">
        <v>6294</v>
      </c>
      <c r="D2373" s="2">
        <v>555703</v>
      </c>
      <c r="E2373" s="2" t="s">
        <v>2384</v>
      </c>
      <c r="F2373" s="6" t="s">
        <v>21</v>
      </c>
      <c r="G2373" s="5">
        <v>464</v>
      </c>
      <c r="H2373" s="1">
        <v>0.60991379310344829</v>
      </c>
      <c r="I2373" s="10">
        <v>181</v>
      </c>
      <c r="J2373" s="14">
        <f>IF(H2373&lt;J$2,1,0)</f>
        <v>0</v>
      </c>
    </row>
    <row r="2374" spans="1:10" x14ac:dyDescent="0.25">
      <c r="A2374" s="2" t="s">
        <v>10</v>
      </c>
      <c r="B2374">
        <v>4106</v>
      </c>
      <c r="C2374" t="s">
        <v>6294</v>
      </c>
      <c r="D2374" s="2">
        <v>555738</v>
      </c>
      <c r="E2374" s="2" t="s">
        <v>2386</v>
      </c>
      <c r="F2374" s="6" t="s">
        <v>21</v>
      </c>
      <c r="G2374" s="5">
        <v>544</v>
      </c>
      <c r="H2374" s="1">
        <v>0.5716911764705882</v>
      </c>
      <c r="I2374" s="10">
        <v>233</v>
      </c>
      <c r="J2374" s="14">
        <f>IF(H2374&lt;J$2,1,0)</f>
        <v>0</v>
      </c>
    </row>
    <row r="2375" spans="1:10" x14ac:dyDescent="0.25">
      <c r="A2375" s="2" t="s">
        <v>10</v>
      </c>
      <c r="B2375">
        <v>4106</v>
      </c>
      <c r="C2375" t="s">
        <v>6294</v>
      </c>
      <c r="D2375" s="2">
        <v>578045</v>
      </c>
      <c r="E2375" s="2" t="s">
        <v>2425</v>
      </c>
      <c r="F2375" s="6" t="s">
        <v>21</v>
      </c>
      <c r="G2375" s="5">
        <v>271</v>
      </c>
      <c r="H2375" s="1">
        <v>0.65313653136531369</v>
      </c>
      <c r="I2375" s="10">
        <v>94</v>
      </c>
      <c r="J2375" s="14">
        <f>IF(H2375&lt;J$2,1,0)</f>
        <v>0</v>
      </c>
    </row>
    <row r="2376" spans="1:10" x14ac:dyDescent="0.25">
      <c r="A2376" s="2" t="s">
        <v>10</v>
      </c>
      <c r="B2376">
        <v>4107</v>
      </c>
      <c r="C2376" t="s">
        <v>2389</v>
      </c>
      <c r="D2376" s="2">
        <v>511587</v>
      </c>
      <c r="E2376" s="2" t="s">
        <v>2299</v>
      </c>
      <c r="F2376" s="6" t="s">
        <v>21</v>
      </c>
      <c r="G2376" s="5">
        <v>319</v>
      </c>
      <c r="H2376" s="1">
        <v>0.64576802507836994</v>
      </c>
      <c r="I2376" s="10">
        <v>113</v>
      </c>
      <c r="J2376" s="14">
        <f>IF(H2376&lt;J$2,1,0)</f>
        <v>0</v>
      </c>
    </row>
    <row r="2377" spans="1:10" x14ac:dyDescent="0.25">
      <c r="A2377" s="2" t="s">
        <v>10</v>
      </c>
      <c r="B2377">
        <v>4107</v>
      </c>
      <c r="C2377" t="s">
        <v>2389</v>
      </c>
      <c r="D2377" s="2">
        <v>538337</v>
      </c>
      <c r="E2377" s="2" t="s">
        <v>2311</v>
      </c>
      <c r="F2377" s="6" t="s">
        <v>21</v>
      </c>
      <c r="G2377" s="5">
        <v>592</v>
      </c>
      <c r="H2377" s="1">
        <v>0.64358108108108103</v>
      </c>
      <c r="I2377" s="10">
        <v>211</v>
      </c>
      <c r="J2377" s="14">
        <f>IF(H2377&lt;J$2,1,0)</f>
        <v>0</v>
      </c>
    </row>
    <row r="2378" spans="1:10" x14ac:dyDescent="0.25">
      <c r="A2378" s="2" t="s">
        <v>10</v>
      </c>
      <c r="B2378">
        <v>4107</v>
      </c>
      <c r="C2378" t="s">
        <v>2389</v>
      </c>
      <c r="D2378" s="2">
        <v>538396</v>
      </c>
      <c r="E2378" s="2" t="s">
        <v>2312</v>
      </c>
      <c r="F2378" s="6" t="s">
        <v>21</v>
      </c>
      <c r="G2378" s="5">
        <v>280</v>
      </c>
      <c r="H2378" s="1">
        <v>0.75357142857142856</v>
      </c>
      <c r="I2378" s="10">
        <v>69</v>
      </c>
      <c r="J2378" s="14">
        <f>IF(H2378&lt;J$2,1,0)</f>
        <v>0</v>
      </c>
    </row>
    <row r="2379" spans="1:10" x14ac:dyDescent="0.25">
      <c r="A2379" s="2" t="s">
        <v>10</v>
      </c>
      <c r="B2379">
        <v>4107</v>
      </c>
      <c r="C2379" t="s">
        <v>2389</v>
      </c>
      <c r="D2379" s="2">
        <v>538434</v>
      </c>
      <c r="E2379" s="2" t="s">
        <v>2313</v>
      </c>
      <c r="F2379" s="6" t="s">
        <v>23</v>
      </c>
      <c r="G2379" s="5">
        <v>1393</v>
      </c>
      <c r="H2379" s="1">
        <v>0.70136396267049539</v>
      </c>
      <c r="I2379" s="10">
        <v>416</v>
      </c>
      <c r="J2379" s="14">
        <f>IF(H2379&lt;J$2,1,0)</f>
        <v>0</v>
      </c>
    </row>
    <row r="2380" spans="1:10" x14ac:dyDescent="0.25">
      <c r="A2380" s="2" t="s">
        <v>10</v>
      </c>
      <c r="B2380">
        <v>4107</v>
      </c>
      <c r="C2380" t="s">
        <v>2389</v>
      </c>
      <c r="D2380" s="2">
        <v>538591</v>
      </c>
      <c r="E2380" s="2" t="s">
        <v>2314</v>
      </c>
      <c r="F2380" s="6" t="s">
        <v>23</v>
      </c>
      <c r="G2380" s="5">
        <v>1071</v>
      </c>
      <c r="H2380" s="1">
        <v>0.71802054154995332</v>
      </c>
      <c r="I2380" s="10">
        <v>302</v>
      </c>
      <c r="J2380" s="14">
        <f>IF(H2380&lt;J$2,1,0)</f>
        <v>0</v>
      </c>
    </row>
    <row r="2381" spans="1:10" x14ac:dyDescent="0.25">
      <c r="A2381" s="2" t="s">
        <v>10</v>
      </c>
      <c r="B2381">
        <v>4107</v>
      </c>
      <c r="C2381" t="s">
        <v>2389</v>
      </c>
      <c r="D2381" s="2">
        <v>538663</v>
      </c>
      <c r="E2381" s="2" t="s">
        <v>2315</v>
      </c>
      <c r="F2381" s="6" t="s">
        <v>21</v>
      </c>
      <c r="G2381" s="5">
        <v>147</v>
      </c>
      <c r="H2381" s="1">
        <v>0.6462585034013606</v>
      </c>
      <c r="I2381" s="10">
        <v>52</v>
      </c>
      <c r="J2381" s="14">
        <f>IF(H2381&lt;J$2,1,0)</f>
        <v>0</v>
      </c>
    </row>
    <row r="2382" spans="1:10" x14ac:dyDescent="0.25">
      <c r="A2382" s="2" t="s">
        <v>10</v>
      </c>
      <c r="B2382">
        <v>4107</v>
      </c>
      <c r="C2382" t="s">
        <v>2389</v>
      </c>
      <c r="D2382" s="2">
        <v>560286</v>
      </c>
      <c r="E2382" s="2" t="s">
        <v>2389</v>
      </c>
      <c r="F2382" s="6" t="s">
        <v>59</v>
      </c>
      <c r="G2382" s="5">
        <v>19197</v>
      </c>
      <c r="H2382" s="1">
        <v>0.65640464655935826</v>
      </c>
      <c r="I2382" s="10">
        <v>6596</v>
      </c>
      <c r="J2382" s="14">
        <f>IF(H2382&lt;J$2,1,0)</f>
        <v>0</v>
      </c>
    </row>
    <row r="2383" spans="1:10" x14ac:dyDescent="0.25">
      <c r="A2383" s="2" t="s">
        <v>10</v>
      </c>
      <c r="B2383">
        <v>4107</v>
      </c>
      <c r="C2383" t="s">
        <v>2389</v>
      </c>
      <c r="D2383" s="2">
        <v>560294</v>
      </c>
      <c r="E2383" s="2" t="s">
        <v>2390</v>
      </c>
      <c r="F2383" s="6" t="s">
        <v>44</v>
      </c>
      <c r="G2383" s="5">
        <v>2195</v>
      </c>
      <c r="H2383" s="1">
        <v>0.68200455580865604</v>
      </c>
      <c r="I2383" s="10">
        <v>698</v>
      </c>
      <c r="J2383" s="14">
        <f>IF(H2383&lt;J$2,1,0)</f>
        <v>0</v>
      </c>
    </row>
    <row r="2384" spans="1:10" x14ac:dyDescent="0.25">
      <c r="A2384" s="2" t="s">
        <v>10</v>
      </c>
      <c r="B2384">
        <v>4107</v>
      </c>
      <c r="C2384" t="s">
        <v>2389</v>
      </c>
      <c r="D2384" s="2">
        <v>560316</v>
      </c>
      <c r="E2384" s="2" t="s">
        <v>2392</v>
      </c>
      <c r="F2384" s="6" t="s">
        <v>23</v>
      </c>
      <c r="G2384" s="5">
        <v>1249</v>
      </c>
      <c r="H2384" s="1">
        <v>0.64131305044035225</v>
      </c>
      <c r="I2384" s="10">
        <v>448</v>
      </c>
      <c r="J2384" s="14">
        <f>IF(H2384&lt;J$2,1,0)</f>
        <v>0</v>
      </c>
    </row>
    <row r="2385" spans="1:10" x14ac:dyDescent="0.25">
      <c r="A2385" s="2" t="s">
        <v>10</v>
      </c>
      <c r="B2385">
        <v>4107</v>
      </c>
      <c r="C2385" t="s">
        <v>2389</v>
      </c>
      <c r="D2385" s="2">
        <v>560324</v>
      </c>
      <c r="E2385" s="2" t="s">
        <v>2393</v>
      </c>
      <c r="F2385" s="6" t="s">
        <v>23</v>
      </c>
      <c r="G2385" s="5">
        <v>747</v>
      </c>
      <c r="H2385" s="1">
        <v>0.63319946452476572</v>
      </c>
      <c r="I2385" s="10">
        <v>274</v>
      </c>
      <c r="J2385" s="14">
        <f>IF(H2385&lt;J$2,1,0)</f>
        <v>0</v>
      </c>
    </row>
    <row r="2386" spans="1:10" x14ac:dyDescent="0.25">
      <c r="A2386" s="2" t="s">
        <v>10</v>
      </c>
      <c r="B2386">
        <v>4107</v>
      </c>
      <c r="C2386" t="s">
        <v>2389</v>
      </c>
      <c r="D2386" s="2">
        <v>560332</v>
      </c>
      <c r="E2386" s="2" t="s">
        <v>2394</v>
      </c>
      <c r="F2386" s="6" t="s">
        <v>21</v>
      </c>
      <c r="G2386" s="5">
        <v>227</v>
      </c>
      <c r="H2386" s="1">
        <v>0.56828193832599116</v>
      </c>
      <c r="I2386" s="10">
        <v>98</v>
      </c>
      <c r="J2386" s="14">
        <f>IF(H2386&lt;J$2,1,0)</f>
        <v>0</v>
      </c>
    </row>
    <row r="2387" spans="1:10" x14ac:dyDescent="0.25">
      <c r="A2387" s="2" t="s">
        <v>10</v>
      </c>
      <c r="B2387">
        <v>4107</v>
      </c>
      <c r="C2387" t="s">
        <v>2389</v>
      </c>
      <c r="D2387" s="2">
        <v>560341</v>
      </c>
      <c r="E2387" s="2" t="s">
        <v>2395</v>
      </c>
      <c r="F2387" s="6" t="s">
        <v>21</v>
      </c>
      <c r="G2387" s="5">
        <v>298</v>
      </c>
      <c r="H2387" s="1">
        <v>0.61409395973154357</v>
      </c>
      <c r="I2387" s="10">
        <v>115</v>
      </c>
      <c r="J2387" s="14">
        <f>IF(H2387&lt;J$2,1,0)</f>
        <v>0</v>
      </c>
    </row>
    <row r="2388" spans="1:10" x14ac:dyDescent="0.25">
      <c r="A2388" s="2" t="s">
        <v>10</v>
      </c>
      <c r="B2388">
        <v>4107</v>
      </c>
      <c r="C2388" t="s">
        <v>2389</v>
      </c>
      <c r="D2388" s="2">
        <v>560359</v>
      </c>
      <c r="E2388" s="2" t="s">
        <v>2396</v>
      </c>
      <c r="F2388" s="6" t="s">
        <v>44</v>
      </c>
      <c r="G2388" s="5">
        <v>4045</v>
      </c>
      <c r="H2388" s="1">
        <v>0.61829419035846722</v>
      </c>
      <c r="I2388" s="10">
        <v>1544</v>
      </c>
      <c r="J2388" s="14">
        <f>IF(H2388&lt;J$2,1,0)</f>
        <v>0</v>
      </c>
    </row>
    <row r="2389" spans="1:10" x14ac:dyDescent="0.25">
      <c r="A2389" s="2" t="s">
        <v>10</v>
      </c>
      <c r="B2389">
        <v>4107</v>
      </c>
      <c r="C2389" t="s">
        <v>2389</v>
      </c>
      <c r="D2389" s="2">
        <v>560367</v>
      </c>
      <c r="E2389" s="2" t="s">
        <v>2397</v>
      </c>
      <c r="F2389" s="6" t="s">
        <v>139</v>
      </c>
      <c r="G2389" s="5">
        <v>4447</v>
      </c>
      <c r="H2389" s="1">
        <v>0.71239037553406792</v>
      </c>
      <c r="I2389" s="10">
        <v>1279</v>
      </c>
      <c r="J2389" s="14">
        <f>IF(H2389&lt;J$2,1,0)</f>
        <v>0</v>
      </c>
    </row>
    <row r="2390" spans="1:10" x14ac:dyDescent="0.25">
      <c r="A2390" s="2" t="s">
        <v>10</v>
      </c>
      <c r="B2390">
        <v>4107</v>
      </c>
      <c r="C2390" t="s">
        <v>2389</v>
      </c>
      <c r="D2390" s="2">
        <v>560375</v>
      </c>
      <c r="E2390" s="2" t="s">
        <v>2398</v>
      </c>
      <c r="F2390" s="6" t="s">
        <v>21</v>
      </c>
      <c r="G2390" s="5">
        <v>247</v>
      </c>
      <c r="H2390" s="1">
        <v>0.68825910931174084</v>
      </c>
      <c r="I2390" s="10">
        <v>77</v>
      </c>
      <c r="J2390" s="14">
        <f>IF(H2390&lt;J$2,1,0)</f>
        <v>0</v>
      </c>
    </row>
    <row r="2391" spans="1:10" x14ac:dyDescent="0.25">
      <c r="A2391" s="2" t="s">
        <v>10</v>
      </c>
      <c r="B2391">
        <v>4107</v>
      </c>
      <c r="C2391" t="s">
        <v>2389</v>
      </c>
      <c r="D2391" s="2">
        <v>560383</v>
      </c>
      <c r="E2391" s="2" t="s">
        <v>2399</v>
      </c>
      <c r="F2391" s="6" t="s">
        <v>139</v>
      </c>
      <c r="G2391" s="5">
        <v>11004</v>
      </c>
      <c r="H2391" s="1">
        <v>0.64058524173027986</v>
      </c>
      <c r="I2391" s="10">
        <v>3955</v>
      </c>
      <c r="J2391" s="14">
        <f>IF(H2391&lt;J$2,1,0)</f>
        <v>0</v>
      </c>
    </row>
    <row r="2392" spans="1:10" x14ac:dyDescent="0.25">
      <c r="A2392" s="2" t="s">
        <v>10</v>
      </c>
      <c r="B2392">
        <v>4107</v>
      </c>
      <c r="C2392" t="s">
        <v>2389</v>
      </c>
      <c r="D2392" s="2">
        <v>560421</v>
      </c>
      <c r="E2392" s="2" t="s">
        <v>2401</v>
      </c>
      <c r="F2392" s="6" t="s">
        <v>21</v>
      </c>
      <c r="G2392" s="5">
        <v>355</v>
      </c>
      <c r="H2392" s="1">
        <v>0.61126760563380278</v>
      </c>
      <c r="I2392" s="10">
        <v>138</v>
      </c>
      <c r="J2392" s="14">
        <f>IF(H2392&lt;J$2,1,0)</f>
        <v>0</v>
      </c>
    </row>
    <row r="2393" spans="1:10" x14ac:dyDescent="0.25">
      <c r="A2393" s="2" t="s">
        <v>10</v>
      </c>
      <c r="B2393">
        <v>4107</v>
      </c>
      <c r="C2393" t="s">
        <v>2389</v>
      </c>
      <c r="D2393" s="2">
        <v>560456</v>
      </c>
      <c r="E2393" s="2" t="s">
        <v>2402</v>
      </c>
      <c r="F2393" s="6" t="s">
        <v>23</v>
      </c>
      <c r="G2393" s="5">
        <v>785</v>
      </c>
      <c r="H2393" s="1">
        <v>0.59872611464968151</v>
      </c>
      <c r="I2393" s="10">
        <v>315</v>
      </c>
      <c r="J2393" s="14">
        <f>IF(H2393&lt;J$2,1,0)</f>
        <v>0</v>
      </c>
    </row>
    <row r="2394" spans="1:10" x14ac:dyDescent="0.25">
      <c r="A2394" s="2" t="s">
        <v>10</v>
      </c>
      <c r="B2394">
        <v>4107</v>
      </c>
      <c r="C2394" t="s">
        <v>2389</v>
      </c>
      <c r="D2394" s="2">
        <v>560464</v>
      </c>
      <c r="E2394" s="2" t="s">
        <v>2403</v>
      </c>
      <c r="F2394" s="6" t="s">
        <v>23</v>
      </c>
      <c r="G2394" s="5">
        <v>641</v>
      </c>
      <c r="H2394" s="1">
        <v>0.70202808112324488</v>
      </c>
      <c r="I2394" s="10">
        <v>191</v>
      </c>
      <c r="J2394" s="14">
        <f>IF(H2394&lt;J$2,1,0)</f>
        <v>0</v>
      </c>
    </row>
    <row r="2395" spans="1:10" x14ac:dyDescent="0.25">
      <c r="A2395" s="2" t="s">
        <v>10</v>
      </c>
      <c r="B2395">
        <v>4107</v>
      </c>
      <c r="C2395" t="s">
        <v>2389</v>
      </c>
      <c r="D2395" s="2">
        <v>560499</v>
      </c>
      <c r="E2395" s="2" t="s">
        <v>2405</v>
      </c>
      <c r="F2395" s="6" t="s">
        <v>44</v>
      </c>
      <c r="G2395" s="5">
        <v>3987</v>
      </c>
      <c r="H2395" s="1">
        <v>0.62904439428141457</v>
      </c>
      <c r="I2395" s="10">
        <v>1479</v>
      </c>
      <c r="J2395" s="14">
        <f>IF(H2395&lt;J$2,1,0)</f>
        <v>0</v>
      </c>
    </row>
    <row r="2396" spans="1:10" x14ac:dyDescent="0.25">
      <c r="A2396" s="2" t="s">
        <v>10</v>
      </c>
      <c r="B2396">
        <v>4107</v>
      </c>
      <c r="C2396" t="s">
        <v>2389</v>
      </c>
      <c r="D2396" s="2">
        <v>560502</v>
      </c>
      <c r="E2396" s="2" t="s">
        <v>2406</v>
      </c>
      <c r="F2396" s="6" t="s">
        <v>21</v>
      </c>
      <c r="G2396" s="5">
        <v>457</v>
      </c>
      <c r="H2396" s="1">
        <v>0.57111597374179435</v>
      </c>
      <c r="I2396" s="10">
        <v>196</v>
      </c>
      <c r="J2396" s="14">
        <f>IF(H2396&lt;J$2,1,0)</f>
        <v>0</v>
      </c>
    </row>
    <row r="2397" spans="1:10" x14ac:dyDescent="0.25">
      <c r="A2397" s="2" t="s">
        <v>10</v>
      </c>
      <c r="B2397">
        <v>4107</v>
      </c>
      <c r="C2397" t="s">
        <v>2389</v>
      </c>
      <c r="D2397" s="2">
        <v>560537</v>
      </c>
      <c r="E2397" s="2" t="s">
        <v>2407</v>
      </c>
      <c r="F2397" s="6" t="s">
        <v>44</v>
      </c>
      <c r="G2397" s="5">
        <v>2555</v>
      </c>
      <c r="H2397" s="1">
        <v>0.63992172211350296</v>
      </c>
      <c r="I2397" s="10">
        <v>920</v>
      </c>
      <c r="J2397" s="14">
        <f>IF(H2397&lt;J$2,1,0)</f>
        <v>0</v>
      </c>
    </row>
    <row r="2398" spans="1:10" x14ac:dyDescent="0.25">
      <c r="A2398" s="2" t="s">
        <v>10</v>
      </c>
      <c r="B2398">
        <v>4107</v>
      </c>
      <c r="C2398" t="s">
        <v>2389</v>
      </c>
      <c r="D2398" s="2">
        <v>560545</v>
      </c>
      <c r="E2398" s="2" t="s">
        <v>2408</v>
      </c>
      <c r="F2398" s="6" t="s">
        <v>23</v>
      </c>
      <c r="G2398" s="5">
        <v>1105</v>
      </c>
      <c r="H2398" s="1">
        <v>0.71855203619909502</v>
      </c>
      <c r="I2398" s="10">
        <v>311</v>
      </c>
      <c r="J2398" s="14">
        <f>IF(H2398&lt;J$2,1,0)</f>
        <v>0</v>
      </c>
    </row>
    <row r="2399" spans="1:10" x14ac:dyDescent="0.25">
      <c r="A2399" s="2" t="s">
        <v>10</v>
      </c>
      <c r="B2399">
        <v>4107</v>
      </c>
      <c r="C2399" t="s">
        <v>2389</v>
      </c>
      <c r="D2399" s="2">
        <v>560561</v>
      </c>
      <c r="E2399" s="2" t="s">
        <v>2409</v>
      </c>
      <c r="F2399" s="6" t="s">
        <v>21</v>
      </c>
      <c r="G2399" s="5">
        <v>136</v>
      </c>
      <c r="H2399" s="1">
        <v>0.45588235294117646</v>
      </c>
      <c r="I2399" s="10">
        <v>74</v>
      </c>
      <c r="J2399" s="14">
        <f>IF(H2399&lt;J$2,1,0)</f>
        <v>1</v>
      </c>
    </row>
    <row r="2400" spans="1:10" x14ac:dyDescent="0.25">
      <c r="A2400" s="2" t="s">
        <v>10</v>
      </c>
      <c r="B2400">
        <v>4107</v>
      </c>
      <c r="C2400" t="s">
        <v>2389</v>
      </c>
      <c r="D2400" s="2">
        <v>560570</v>
      </c>
      <c r="E2400" s="2" t="s">
        <v>2410</v>
      </c>
      <c r="F2400" s="6" t="s">
        <v>44</v>
      </c>
      <c r="G2400" s="5">
        <v>2141</v>
      </c>
      <c r="H2400" s="1">
        <v>0.60579168612797762</v>
      </c>
      <c r="I2400" s="10">
        <v>844</v>
      </c>
      <c r="J2400" s="14">
        <f>IF(H2400&lt;J$2,1,0)</f>
        <v>0</v>
      </c>
    </row>
    <row r="2401" spans="1:10" x14ac:dyDescent="0.25">
      <c r="A2401" s="2" t="s">
        <v>10</v>
      </c>
      <c r="B2401">
        <v>4107</v>
      </c>
      <c r="C2401" t="s">
        <v>2389</v>
      </c>
      <c r="D2401" s="2">
        <v>560618</v>
      </c>
      <c r="E2401" s="2" t="s">
        <v>2414</v>
      </c>
      <c r="F2401" s="6" t="s">
        <v>21</v>
      </c>
      <c r="G2401" s="5">
        <v>255</v>
      </c>
      <c r="H2401" s="1">
        <v>0.47058823529411764</v>
      </c>
      <c r="I2401" s="10">
        <v>135</v>
      </c>
      <c r="J2401" s="14">
        <f>IF(H2401&lt;J$2,1,0)</f>
        <v>1</v>
      </c>
    </row>
    <row r="2402" spans="1:10" x14ac:dyDescent="0.25">
      <c r="A2402" s="2" t="s">
        <v>10</v>
      </c>
      <c r="B2402">
        <v>4107</v>
      </c>
      <c r="C2402" t="s">
        <v>2389</v>
      </c>
      <c r="D2402" s="2">
        <v>560642</v>
      </c>
      <c r="E2402" s="2" t="s">
        <v>2415</v>
      </c>
      <c r="F2402" s="6" t="s">
        <v>23</v>
      </c>
      <c r="G2402" s="5">
        <v>698</v>
      </c>
      <c r="H2402" s="1">
        <v>0.72349570200573066</v>
      </c>
      <c r="I2402" s="10">
        <v>193</v>
      </c>
      <c r="J2402" s="14">
        <f>IF(H2402&lt;J$2,1,0)</f>
        <v>0</v>
      </c>
    </row>
    <row r="2403" spans="1:10" x14ac:dyDescent="0.25">
      <c r="A2403" s="2" t="s">
        <v>10</v>
      </c>
      <c r="B2403">
        <v>4107</v>
      </c>
      <c r="C2403" t="s">
        <v>2389</v>
      </c>
      <c r="D2403" s="2">
        <v>560685</v>
      </c>
      <c r="E2403" s="2" t="s">
        <v>2418</v>
      </c>
      <c r="F2403" s="6" t="s">
        <v>23</v>
      </c>
      <c r="G2403" s="5">
        <v>921</v>
      </c>
      <c r="H2403" s="1">
        <v>0.57980456026058635</v>
      </c>
      <c r="I2403" s="10">
        <v>387</v>
      </c>
      <c r="J2403" s="14">
        <f>IF(H2403&lt;J$2,1,0)</f>
        <v>0</v>
      </c>
    </row>
    <row r="2404" spans="1:10" x14ac:dyDescent="0.25">
      <c r="A2404" s="2" t="s">
        <v>10</v>
      </c>
      <c r="B2404">
        <v>4107</v>
      </c>
      <c r="C2404" t="s">
        <v>2389</v>
      </c>
      <c r="D2404" s="2">
        <v>560707</v>
      </c>
      <c r="E2404" s="2" t="s">
        <v>2419</v>
      </c>
      <c r="F2404" s="6" t="s">
        <v>21</v>
      </c>
      <c r="G2404" s="5">
        <v>298</v>
      </c>
      <c r="H2404" s="1">
        <v>0.32885906040268459</v>
      </c>
      <c r="I2404" s="10">
        <v>200</v>
      </c>
      <c r="J2404" s="14">
        <f>IF(H2404&lt;J$2,1,0)</f>
        <v>1</v>
      </c>
    </row>
    <row r="2405" spans="1:10" x14ac:dyDescent="0.25">
      <c r="A2405" s="2" t="s">
        <v>10</v>
      </c>
      <c r="B2405">
        <v>4107</v>
      </c>
      <c r="C2405" t="s">
        <v>2389</v>
      </c>
      <c r="D2405" s="2">
        <v>579360</v>
      </c>
      <c r="E2405" s="2" t="s">
        <v>2426</v>
      </c>
      <c r="F2405" s="6" t="s">
        <v>21</v>
      </c>
      <c r="G2405" s="5">
        <v>215</v>
      </c>
      <c r="H2405" s="1">
        <v>0.78604651162790695</v>
      </c>
      <c r="I2405" s="10">
        <v>46</v>
      </c>
      <c r="J2405" s="14">
        <f>IF(H2405&lt;J$2,1,0)</f>
        <v>0</v>
      </c>
    </row>
    <row r="2406" spans="1:10" x14ac:dyDescent="0.25">
      <c r="A2406" s="2" t="s">
        <v>11</v>
      </c>
      <c r="B2406">
        <v>4201</v>
      </c>
      <c r="C2406" t="s">
        <v>2732</v>
      </c>
      <c r="D2406" s="2">
        <v>546909</v>
      </c>
      <c r="E2406" s="2" t="s">
        <v>2489</v>
      </c>
      <c r="F2406" s="6" t="s">
        <v>21</v>
      </c>
      <c r="G2406" s="5">
        <v>116</v>
      </c>
      <c r="H2406" s="1">
        <v>0.73275862068965514</v>
      </c>
      <c r="I2406" s="10">
        <v>31</v>
      </c>
      <c r="J2406" s="14">
        <f>IF(H2406&lt;J$2,1,0)</f>
        <v>0</v>
      </c>
    </row>
    <row r="2407" spans="1:10" x14ac:dyDescent="0.25">
      <c r="A2407" s="2" t="s">
        <v>11</v>
      </c>
      <c r="B2407">
        <v>4201</v>
      </c>
      <c r="C2407" t="s">
        <v>2732</v>
      </c>
      <c r="D2407" s="2">
        <v>567451</v>
      </c>
      <c r="E2407" s="2" t="s">
        <v>2732</v>
      </c>
      <c r="F2407" s="6" t="s">
        <v>59</v>
      </c>
      <c r="G2407" s="5">
        <v>14408</v>
      </c>
      <c r="H2407" s="1">
        <v>0.50659355913381454</v>
      </c>
      <c r="I2407" s="10">
        <v>7109</v>
      </c>
      <c r="J2407" s="14">
        <f>IF(H2407&lt;J$2,1,0)</f>
        <v>1</v>
      </c>
    </row>
    <row r="2408" spans="1:10" x14ac:dyDescent="0.25">
      <c r="A2408" s="2" t="s">
        <v>11</v>
      </c>
      <c r="B2408">
        <v>4201</v>
      </c>
      <c r="C2408" t="s">
        <v>2732</v>
      </c>
      <c r="D2408" s="2">
        <v>567531</v>
      </c>
      <c r="E2408" s="2" t="s">
        <v>2739</v>
      </c>
      <c r="F2408" s="6" t="s">
        <v>23</v>
      </c>
      <c r="G2408" s="5">
        <v>1025</v>
      </c>
      <c r="H2408" s="1">
        <v>0.49560975609756097</v>
      </c>
      <c r="I2408" s="10">
        <v>517</v>
      </c>
      <c r="J2408" s="14">
        <f>IF(H2408&lt;J$2,1,0)</f>
        <v>1</v>
      </c>
    </row>
    <row r="2409" spans="1:10" x14ac:dyDescent="0.25">
      <c r="A2409" s="2" t="s">
        <v>11</v>
      </c>
      <c r="B2409">
        <v>4201</v>
      </c>
      <c r="C2409" t="s">
        <v>2732</v>
      </c>
      <c r="D2409" s="2">
        <v>567566</v>
      </c>
      <c r="E2409" s="2" t="s">
        <v>2741</v>
      </c>
      <c r="F2409" s="6" t="s">
        <v>23</v>
      </c>
      <c r="G2409" s="5">
        <v>1207</v>
      </c>
      <c r="H2409" s="1">
        <v>0.48218724109362054</v>
      </c>
      <c r="I2409" s="10">
        <v>625</v>
      </c>
      <c r="J2409" s="14">
        <f>IF(H2409&lt;J$2,1,0)</f>
        <v>1</v>
      </c>
    </row>
    <row r="2410" spans="1:10" x14ac:dyDescent="0.25">
      <c r="A2410" s="2" t="s">
        <v>11</v>
      </c>
      <c r="B2410">
        <v>4201</v>
      </c>
      <c r="C2410" t="s">
        <v>2732</v>
      </c>
      <c r="D2410" s="2">
        <v>567655</v>
      </c>
      <c r="E2410" s="2" t="s">
        <v>2748</v>
      </c>
      <c r="F2410" s="6" t="s">
        <v>21</v>
      </c>
      <c r="G2410" s="5">
        <v>447</v>
      </c>
      <c r="H2410" s="1">
        <v>0.64205816554809847</v>
      </c>
      <c r="I2410" s="10">
        <v>160</v>
      </c>
      <c r="J2410" s="14">
        <f>IF(H2410&lt;J$2,1,0)</f>
        <v>0</v>
      </c>
    </row>
    <row r="2411" spans="1:10" x14ac:dyDescent="0.25">
      <c r="A2411" s="2" t="s">
        <v>11</v>
      </c>
      <c r="B2411">
        <v>4201</v>
      </c>
      <c r="C2411" t="s">
        <v>2732</v>
      </c>
      <c r="D2411" s="2">
        <v>567698</v>
      </c>
      <c r="E2411" s="2" t="s">
        <v>2749</v>
      </c>
      <c r="F2411" s="6" t="s">
        <v>21</v>
      </c>
      <c r="G2411" s="5">
        <v>272</v>
      </c>
      <c r="H2411" s="1">
        <v>0.74264705882352944</v>
      </c>
      <c r="I2411" s="10">
        <v>70</v>
      </c>
      <c r="J2411" s="14">
        <f>IF(H2411&lt;J$2,1,0)</f>
        <v>0</v>
      </c>
    </row>
    <row r="2412" spans="1:10" x14ac:dyDescent="0.25">
      <c r="A2412" s="2" t="s">
        <v>11</v>
      </c>
      <c r="B2412">
        <v>4201</v>
      </c>
      <c r="C2412" t="s">
        <v>2732</v>
      </c>
      <c r="D2412" s="2">
        <v>567761</v>
      </c>
      <c r="E2412" s="2" t="s">
        <v>2754</v>
      </c>
      <c r="F2412" s="6" t="s">
        <v>21</v>
      </c>
      <c r="G2412" s="5">
        <v>608</v>
      </c>
      <c r="H2412" s="1">
        <v>0.625</v>
      </c>
      <c r="I2412" s="10">
        <v>228</v>
      </c>
      <c r="J2412" s="14">
        <f>IF(H2412&lt;J$2,1,0)</f>
        <v>0</v>
      </c>
    </row>
    <row r="2413" spans="1:10" x14ac:dyDescent="0.25">
      <c r="A2413" s="2" t="s">
        <v>11</v>
      </c>
      <c r="B2413">
        <v>4201</v>
      </c>
      <c r="C2413" t="s">
        <v>2732</v>
      </c>
      <c r="D2413" s="2">
        <v>567841</v>
      </c>
      <c r="E2413" s="2" t="s">
        <v>2759</v>
      </c>
      <c r="F2413" s="6" t="s">
        <v>23</v>
      </c>
      <c r="G2413" s="5">
        <v>865</v>
      </c>
      <c r="H2413" s="1">
        <v>0.64855491329479764</v>
      </c>
      <c r="I2413" s="10">
        <v>304</v>
      </c>
      <c r="J2413" s="14">
        <f>IF(H2413&lt;J$2,1,0)</f>
        <v>0</v>
      </c>
    </row>
    <row r="2414" spans="1:10" x14ac:dyDescent="0.25">
      <c r="A2414" s="2" t="s">
        <v>11</v>
      </c>
      <c r="B2414">
        <v>4202</v>
      </c>
      <c r="C2414" t="s">
        <v>2496</v>
      </c>
      <c r="D2414" s="2">
        <v>530395</v>
      </c>
      <c r="E2414" s="2" t="s">
        <v>2428</v>
      </c>
      <c r="F2414" s="6" t="s">
        <v>21</v>
      </c>
      <c r="G2414" s="5">
        <v>176</v>
      </c>
      <c r="H2414" s="1">
        <v>0.55113636363636365</v>
      </c>
      <c r="I2414" s="10">
        <v>79</v>
      </c>
      <c r="J2414" s="14">
        <f>IF(H2414&lt;J$2,1,0)</f>
        <v>1</v>
      </c>
    </row>
    <row r="2415" spans="1:10" x14ac:dyDescent="0.25">
      <c r="A2415" s="2" t="s">
        <v>11</v>
      </c>
      <c r="B2415">
        <v>4202</v>
      </c>
      <c r="C2415" t="s">
        <v>2496</v>
      </c>
      <c r="D2415" s="2">
        <v>544647</v>
      </c>
      <c r="E2415" s="2" t="s">
        <v>2452</v>
      </c>
      <c r="F2415" s="6" t="s">
        <v>21</v>
      </c>
      <c r="G2415" s="5">
        <v>253</v>
      </c>
      <c r="H2415" s="1">
        <v>0.72727272727272729</v>
      </c>
      <c r="I2415" s="10">
        <v>69</v>
      </c>
      <c r="J2415" s="14">
        <f>IF(H2415&lt;J$2,1,0)</f>
        <v>0</v>
      </c>
    </row>
    <row r="2416" spans="1:10" x14ac:dyDescent="0.25">
      <c r="A2416" s="2" t="s">
        <v>11</v>
      </c>
      <c r="B2416">
        <v>4202</v>
      </c>
      <c r="C2416" t="s">
        <v>2496</v>
      </c>
      <c r="D2416" s="2">
        <v>544680</v>
      </c>
      <c r="E2416" s="2" t="s">
        <v>2453</v>
      </c>
      <c r="F2416" s="6" t="s">
        <v>21</v>
      </c>
      <c r="G2416" s="5">
        <v>305</v>
      </c>
      <c r="H2416" s="1">
        <v>0.65901639344262297</v>
      </c>
      <c r="I2416" s="10">
        <v>104</v>
      </c>
      <c r="J2416" s="14">
        <f>IF(H2416&lt;J$2,1,0)</f>
        <v>0</v>
      </c>
    </row>
    <row r="2417" spans="1:10" x14ac:dyDescent="0.25">
      <c r="A2417" s="2" t="s">
        <v>11</v>
      </c>
      <c r="B2417">
        <v>4202</v>
      </c>
      <c r="C2417" t="s">
        <v>2496</v>
      </c>
      <c r="D2417" s="2">
        <v>544701</v>
      </c>
      <c r="E2417" s="2" t="s">
        <v>2454</v>
      </c>
      <c r="F2417" s="6" t="s">
        <v>21</v>
      </c>
      <c r="G2417" s="5">
        <v>196</v>
      </c>
      <c r="H2417" s="1">
        <v>0.63265306122448983</v>
      </c>
      <c r="I2417" s="10">
        <v>72</v>
      </c>
      <c r="J2417" s="14">
        <f>IF(H2417&lt;J$2,1,0)</f>
        <v>0</v>
      </c>
    </row>
    <row r="2418" spans="1:10" x14ac:dyDescent="0.25">
      <c r="A2418" s="2" t="s">
        <v>11</v>
      </c>
      <c r="B2418">
        <v>4202</v>
      </c>
      <c r="C2418" t="s">
        <v>2496</v>
      </c>
      <c r="D2418" s="2">
        <v>545538</v>
      </c>
      <c r="E2418" s="2" t="s">
        <v>2455</v>
      </c>
      <c r="F2418" s="6" t="s">
        <v>21</v>
      </c>
      <c r="G2418" s="5">
        <v>181</v>
      </c>
      <c r="H2418" s="1">
        <v>0.59668508287292821</v>
      </c>
      <c r="I2418" s="10">
        <v>73</v>
      </c>
      <c r="J2418" s="14">
        <f>IF(H2418&lt;J$2,1,0)</f>
        <v>0</v>
      </c>
    </row>
    <row r="2419" spans="1:10" x14ac:dyDescent="0.25">
      <c r="A2419" s="2" t="s">
        <v>11</v>
      </c>
      <c r="B2419">
        <v>4202</v>
      </c>
      <c r="C2419" t="s">
        <v>2496</v>
      </c>
      <c r="D2419" s="2">
        <v>545678</v>
      </c>
      <c r="E2419" s="2" t="s">
        <v>2456</v>
      </c>
      <c r="F2419" s="6" t="s">
        <v>21</v>
      </c>
      <c r="G2419" s="5">
        <v>569</v>
      </c>
      <c r="H2419" s="1">
        <v>0.61511423550087874</v>
      </c>
      <c r="I2419" s="10">
        <v>219</v>
      </c>
      <c r="J2419" s="14">
        <f>IF(H2419&lt;J$2,1,0)</f>
        <v>0</v>
      </c>
    </row>
    <row r="2420" spans="1:10" x14ac:dyDescent="0.25">
      <c r="A2420" s="2" t="s">
        <v>11</v>
      </c>
      <c r="B2420">
        <v>4202</v>
      </c>
      <c r="C2420" t="s">
        <v>2496</v>
      </c>
      <c r="D2420" s="2">
        <v>545783</v>
      </c>
      <c r="E2420" s="2" t="s">
        <v>2458</v>
      </c>
      <c r="F2420" s="6" t="s">
        <v>21</v>
      </c>
      <c r="G2420" s="5">
        <v>356</v>
      </c>
      <c r="H2420" s="1">
        <v>0.5814606741573034</v>
      </c>
      <c r="I2420" s="10">
        <v>149</v>
      </c>
      <c r="J2420" s="14">
        <f>IF(H2420&lt;J$2,1,0)</f>
        <v>0</v>
      </c>
    </row>
    <row r="2421" spans="1:10" x14ac:dyDescent="0.25">
      <c r="A2421" s="2" t="s">
        <v>11</v>
      </c>
      <c r="B2421">
        <v>4202</v>
      </c>
      <c r="C2421" t="s">
        <v>2496</v>
      </c>
      <c r="D2421" s="2">
        <v>545791</v>
      </c>
      <c r="E2421" s="2" t="s">
        <v>2459</v>
      </c>
      <c r="F2421" s="6" t="s">
        <v>21</v>
      </c>
      <c r="G2421" s="5">
        <v>168</v>
      </c>
      <c r="H2421" s="1">
        <v>0.63095238095238093</v>
      </c>
      <c r="I2421" s="10">
        <v>62</v>
      </c>
      <c r="J2421" s="14">
        <f>IF(H2421&lt;J$2,1,0)</f>
        <v>0</v>
      </c>
    </row>
    <row r="2422" spans="1:10" x14ac:dyDescent="0.25">
      <c r="A2422" s="2" t="s">
        <v>11</v>
      </c>
      <c r="B2422">
        <v>4202</v>
      </c>
      <c r="C2422" t="s">
        <v>2496</v>
      </c>
      <c r="D2422" s="2">
        <v>545856</v>
      </c>
      <c r="E2422" s="2" t="s">
        <v>2460</v>
      </c>
      <c r="F2422" s="6" t="s">
        <v>21</v>
      </c>
      <c r="G2422" s="5">
        <v>484</v>
      </c>
      <c r="H2422" s="1">
        <v>0.63636363636363635</v>
      </c>
      <c r="I2422" s="10">
        <v>176</v>
      </c>
      <c r="J2422" s="14">
        <f>IF(H2422&lt;J$2,1,0)</f>
        <v>0</v>
      </c>
    </row>
    <row r="2423" spans="1:10" x14ac:dyDescent="0.25">
      <c r="A2423" s="2" t="s">
        <v>11</v>
      </c>
      <c r="B2423">
        <v>4202</v>
      </c>
      <c r="C2423" t="s">
        <v>2496</v>
      </c>
      <c r="D2423" s="2">
        <v>545899</v>
      </c>
      <c r="E2423" s="2" t="s">
        <v>2461</v>
      </c>
      <c r="F2423" s="6" t="s">
        <v>21</v>
      </c>
      <c r="G2423" s="5">
        <v>324</v>
      </c>
      <c r="H2423" s="1">
        <v>0.67592592592592593</v>
      </c>
      <c r="I2423" s="10">
        <v>105</v>
      </c>
      <c r="J2423" s="14">
        <f>IF(H2423&lt;J$2,1,0)</f>
        <v>0</v>
      </c>
    </row>
    <row r="2424" spans="1:10" x14ac:dyDescent="0.25">
      <c r="A2424" s="2" t="s">
        <v>11</v>
      </c>
      <c r="B2424">
        <v>4202</v>
      </c>
      <c r="C2424" t="s">
        <v>2496</v>
      </c>
      <c r="D2424" s="2">
        <v>545929</v>
      </c>
      <c r="E2424" s="2" t="s">
        <v>2462</v>
      </c>
      <c r="F2424" s="6" t="s">
        <v>21</v>
      </c>
      <c r="G2424" s="5">
        <v>344</v>
      </c>
      <c r="H2424" s="1">
        <v>0.59883720930232553</v>
      </c>
      <c r="I2424" s="10">
        <v>138</v>
      </c>
      <c r="J2424" s="14">
        <f>IF(H2424&lt;J$2,1,0)</f>
        <v>0</v>
      </c>
    </row>
    <row r="2425" spans="1:10" x14ac:dyDescent="0.25">
      <c r="A2425" s="2" t="s">
        <v>11</v>
      </c>
      <c r="B2425">
        <v>4202</v>
      </c>
      <c r="C2425" t="s">
        <v>2496</v>
      </c>
      <c r="D2425" s="2">
        <v>546330</v>
      </c>
      <c r="E2425" s="2" t="s">
        <v>2469</v>
      </c>
      <c r="F2425" s="6" t="s">
        <v>21</v>
      </c>
      <c r="G2425" s="5">
        <v>203</v>
      </c>
      <c r="H2425" s="1">
        <v>0.66009852216748766</v>
      </c>
      <c r="I2425" s="10">
        <v>69</v>
      </c>
      <c r="J2425" s="14">
        <f>IF(H2425&lt;J$2,1,0)</f>
        <v>0</v>
      </c>
    </row>
    <row r="2426" spans="1:10" x14ac:dyDescent="0.25">
      <c r="A2426" s="2" t="s">
        <v>11</v>
      </c>
      <c r="B2426">
        <v>4202</v>
      </c>
      <c r="C2426" t="s">
        <v>2496</v>
      </c>
      <c r="D2426" s="2">
        <v>546348</v>
      </c>
      <c r="E2426" s="2" t="s">
        <v>2470</v>
      </c>
      <c r="F2426" s="6" t="s">
        <v>21</v>
      </c>
      <c r="G2426" s="5">
        <v>209</v>
      </c>
      <c r="H2426" s="1">
        <v>0.66028708133971292</v>
      </c>
      <c r="I2426" s="10">
        <v>71</v>
      </c>
      <c r="J2426" s="14">
        <f>IF(H2426&lt;J$2,1,0)</f>
        <v>0</v>
      </c>
    </row>
    <row r="2427" spans="1:10" x14ac:dyDescent="0.25">
      <c r="A2427" s="2" t="s">
        <v>11</v>
      </c>
      <c r="B2427">
        <v>4202</v>
      </c>
      <c r="C2427" t="s">
        <v>2496</v>
      </c>
      <c r="D2427" s="2">
        <v>546453</v>
      </c>
      <c r="E2427" s="2" t="s">
        <v>2473</v>
      </c>
      <c r="F2427" s="6" t="s">
        <v>21</v>
      </c>
      <c r="G2427" s="5">
        <v>199</v>
      </c>
      <c r="H2427" s="1">
        <v>0.63316582914572861</v>
      </c>
      <c r="I2427" s="10">
        <v>73</v>
      </c>
      <c r="J2427" s="14">
        <f>IF(H2427&lt;J$2,1,0)</f>
        <v>0</v>
      </c>
    </row>
    <row r="2428" spans="1:10" x14ac:dyDescent="0.25">
      <c r="A2428" s="2" t="s">
        <v>11</v>
      </c>
      <c r="B2428">
        <v>4202</v>
      </c>
      <c r="C2428" t="s">
        <v>2496</v>
      </c>
      <c r="D2428" s="2">
        <v>546496</v>
      </c>
      <c r="E2428" s="2" t="s">
        <v>2474</v>
      </c>
      <c r="F2428" s="6" t="s">
        <v>23</v>
      </c>
      <c r="G2428" s="5">
        <v>773</v>
      </c>
      <c r="H2428" s="1">
        <v>0.66752910737386806</v>
      </c>
      <c r="I2428" s="10">
        <v>257</v>
      </c>
      <c r="J2428" s="14">
        <f>IF(H2428&lt;J$2,1,0)</f>
        <v>0</v>
      </c>
    </row>
    <row r="2429" spans="1:10" x14ac:dyDescent="0.25">
      <c r="A2429" s="2" t="s">
        <v>11</v>
      </c>
      <c r="B2429">
        <v>4202</v>
      </c>
      <c r="C2429" t="s">
        <v>2496</v>
      </c>
      <c r="D2429" s="2">
        <v>555193</v>
      </c>
      <c r="E2429" s="2" t="s">
        <v>2494</v>
      </c>
      <c r="F2429" s="6" t="s">
        <v>21</v>
      </c>
      <c r="G2429" s="5">
        <v>432</v>
      </c>
      <c r="H2429" s="1">
        <v>0.66898148148148151</v>
      </c>
      <c r="I2429" s="10">
        <v>143</v>
      </c>
      <c r="J2429" s="14">
        <f>IF(H2429&lt;J$2,1,0)</f>
        <v>0</v>
      </c>
    </row>
    <row r="2430" spans="1:10" x14ac:dyDescent="0.25">
      <c r="A2430" s="2" t="s">
        <v>11</v>
      </c>
      <c r="B2430">
        <v>4202</v>
      </c>
      <c r="C2430" t="s">
        <v>2496</v>
      </c>
      <c r="D2430" s="2">
        <v>562335</v>
      </c>
      <c r="E2430" s="2" t="s">
        <v>2496</v>
      </c>
      <c r="F2430" s="6" t="s">
        <v>260</v>
      </c>
      <c r="G2430" s="5">
        <v>39745</v>
      </c>
      <c r="H2430" s="1">
        <v>0.65374260913322435</v>
      </c>
      <c r="I2430" s="10">
        <v>13762</v>
      </c>
      <c r="J2430" s="14">
        <f>IF(H2430&lt;J$2,1,0)</f>
        <v>0</v>
      </c>
    </row>
    <row r="2431" spans="1:10" x14ac:dyDescent="0.25">
      <c r="A2431" s="2" t="s">
        <v>11</v>
      </c>
      <c r="B2431">
        <v>4202</v>
      </c>
      <c r="C2431" t="s">
        <v>2496</v>
      </c>
      <c r="D2431" s="2">
        <v>562343</v>
      </c>
      <c r="E2431" s="2" t="s">
        <v>2497</v>
      </c>
      <c r="F2431" s="6" t="s">
        <v>21</v>
      </c>
      <c r="G2431" s="5">
        <v>347</v>
      </c>
      <c r="H2431" s="1">
        <v>0.74063400576368876</v>
      </c>
      <c r="I2431" s="10">
        <v>90</v>
      </c>
      <c r="J2431" s="14">
        <f>IF(H2431&lt;J$2,1,0)</f>
        <v>0</v>
      </c>
    </row>
    <row r="2432" spans="1:10" x14ac:dyDescent="0.25">
      <c r="A2432" s="2" t="s">
        <v>11</v>
      </c>
      <c r="B2432">
        <v>4202</v>
      </c>
      <c r="C2432" t="s">
        <v>2496</v>
      </c>
      <c r="D2432" s="2">
        <v>562351</v>
      </c>
      <c r="E2432" s="2" t="s">
        <v>2498</v>
      </c>
      <c r="F2432" s="6" t="s">
        <v>44</v>
      </c>
      <c r="G2432" s="5">
        <v>3018</v>
      </c>
      <c r="H2432" s="1">
        <v>0.63021868787276347</v>
      </c>
      <c r="I2432" s="10">
        <v>1116</v>
      </c>
      <c r="J2432" s="14">
        <f>IF(H2432&lt;J$2,1,0)</f>
        <v>0</v>
      </c>
    </row>
    <row r="2433" spans="1:10" x14ac:dyDescent="0.25">
      <c r="A2433" s="2" t="s">
        <v>11</v>
      </c>
      <c r="B2433">
        <v>4202</v>
      </c>
      <c r="C2433" t="s">
        <v>2496</v>
      </c>
      <c r="D2433" s="2">
        <v>562394</v>
      </c>
      <c r="E2433" s="2" t="s">
        <v>2499</v>
      </c>
      <c r="F2433" s="6" t="s">
        <v>139</v>
      </c>
      <c r="G2433" s="5">
        <v>4334</v>
      </c>
      <c r="H2433" s="1">
        <v>0.6412090447623443</v>
      </c>
      <c r="I2433" s="10">
        <v>1555</v>
      </c>
      <c r="J2433" s="14">
        <f>IF(H2433&lt;J$2,1,0)</f>
        <v>0</v>
      </c>
    </row>
    <row r="2434" spans="1:10" x14ac:dyDescent="0.25">
      <c r="A2434" s="2" t="s">
        <v>11</v>
      </c>
      <c r="B2434">
        <v>4202</v>
      </c>
      <c r="C2434" t="s">
        <v>2496</v>
      </c>
      <c r="D2434" s="2">
        <v>562408</v>
      </c>
      <c r="E2434" s="2" t="s">
        <v>2500</v>
      </c>
      <c r="F2434" s="6" t="s">
        <v>21</v>
      </c>
      <c r="G2434" s="5">
        <v>552</v>
      </c>
      <c r="H2434" s="1">
        <v>0.60688405797101452</v>
      </c>
      <c r="I2434" s="10">
        <v>217</v>
      </c>
      <c r="J2434" s="14">
        <f>IF(H2434&lt;J$2,1,0)</f>
        <v>0</v>
      </c>
    </row>
    <row r="2435" spans="1:10" x14ac:dyDescent="0.25">
      <c r="A2435" s="2" t="s">
        <v>11</v>
      </c>
      <c r="B2435">
        <v>4202</v>
      </c>
      <c r="C2435" t="s">
        <v>2496</v>
      </c>
      <c r="D2435" s="2">
        <v>562483</v>
      </c>
      <c r="E2435" s="2" t="s">
        <v>2503</v>
      </c>
      <c r="F2435" s="6" t="s">
        <v>21</v>
      </c>
      <c r="G2435" s="5">
        <v>393</v>
      </c>
      <c r="H2435" s="1">
        <v>0.4758269720101781</v>
      </c>
      <c r="I2435" s="10">
        <v>206</v>
      </c>
      <c r="J2435" s="14">
        <f>IF(H2435&lt;J$2,1,0)</f>
        <v>1</v>
      </c>
    </row>
    <row r="2436" spans="1:10" x14ac:dyDescent="0.25">
      <c r="A2436" s="2" t="s">
        <v>11</v>
      </c>
      <c r="B2436">
        <v>4202</v>
      </c>
      <c r="C2436" t="s">
        <v>2496</v>
      </c>
      <c r="D2436" s="2">
        <v>562513</v>
      </c>
      <c r="E2436" s="2" t="s">
        <v>2505</v>
      </c>
      <c r="F2436" s="6" t="s">
        <v>21</v>
      </c>
      <c r="G2436" s="5">
        <v>241</v>
      </c>
      <c r="H2436" s="1">
        <v>0.65975103734439833</v>
      </c>
      <c r="I2436" s="10">
        <v>82</v>
      </c>
      <c r="J2436" s="14">
        <f>IF(H2436&lt;J$2,1,0)</f>
        <v>0</v>
      </c>
    </row>
    <row r="2437" spans="1:10" x14ac:dyDescent="0.25">
      <c r="A2437" s="2" t="s">
        <v>11</v>
      </c>
      <c r="B2437">
        <v>4202</v>
      </c>
      <c r="C2437" t="s">
        <v>2496</v>
      </c>
      <c r="D2437" s="2">
        <v>562521</v>
      </c>
      <c r="E2437" s="2" t="s">
        <v>2506</v>
      </c>
      <c r="F2437" s="6" t="s">
        <v>23</v>
      </c>
      <c r="G2437" s="5">
        <v>662</v>
      </c>
      <c r="H2437" s="1">
        <v>0.68882175226586106</v>
      </c>
      <c r="I2437" s="10">
        <v>206</v>
      </c>
      <c r="J2437" s="14">
        <f>IF(H2437&lt;J$2,1,0)</f>
        <v>0</v>
      </c>
    </row>
    <row r="2438" spans="1:10" x14ac:dyDescent="0.25">
      <c r="A2438" s="2" t="s">
        <v>11</v>
      </c>
      <c r="B2438">
        <v>4202</v>
      </c>
      <c r="C2438" t="s">
        <v>2496</v>
      </c>
      <c r="D2438" s="2">
        <v>562556</v>
      </c>
      <c r="E2438" s="2" t="s">
        <v>2508</v>
      </c>
      <c r="F2438" s="6" t="s">
        <v>21</v>
      </c>
      <c r="G2438" s="5">
        <v>361</v>
      </c>
      <c r="H2438" s="1">
        <v>0.62603878116343492</v>
      </c>
      <c r="I2438" s="10">
        <v>135</v>
      </c>
      <c r="J2438" s="14">
        <f>IF(H2438&lt;J$2,1,0)</f>
        <v>0</v>
      </c>
    </row>
    <row r="2439" spans="1:10" x14ac:dyDescent="0.25">
      <c r="A2439" s="2" t="s">
        <v>11</v>
      </c>
      <c r="B2439">
        <v>4202</v>
      </c>
      <c r="C2439" t="s">
        <v>2496</v>
      </c>
      <c r="D2439" s="2">
        <v>562564</v>
      </c>
      <c r="E2439" s="2" t="s">
        <v>2509</v>
      </c>
      <c r="F2439" s="6" t="s">
        <v>139</v>
      </c>
      <c r="G2439" s="5">
        <v>4250</v>
      </c>
      <c r="H2439" s="1">
        <v>0.65600000000000003</v>
      </c>
      <c r="I2439" s="10">
        <v>1462</v>
      </c>
      <c r="J2439" s="14">
        <f>IF(H2439&lt;J$2,1,0)</f>
        <v>0</v>
      </c>
    </row>
    <row r="2440" spans="1:10" x14ac:dyDescent="0.25">
      <c r="A2440" s="2" t="s">
        <v>11</v>
      </c>
      <c r="B2440">
        <v>4202</v>
      </c>
      <c r="C2440" t="s">
        <v>2496</v>
      </c>
      <c r="D2440" s="2">
        <v>562645</v>
      </c>
      <c r="E2440" s="2" t="s">
        <v>2513</v>
      </c>
      <c r="F2440" s="6" t="s">
        <v>21</v>
      </c>
      <c r="G2440" s="5">
        <v>423</v>
      </c>
      <c r="H2440" s="1">
        <v>0.70685579196217496</v>
      </c>
      <c r="I2440" s="10">
        <v>124</v>
      </c>
      <c r="J2440" s="14">
        <f>IF(H2440&lt;J$2,1,0)</f>
        <v>0</v>
      </c>
    </row>
    <row r="2441" spans="1:10" x14ac:dyDescent="0.25">
      <c r="A2441" s="2" t="s">
        <v>11</v>
      </c>
      <c r="B2441">
        <v>4202</v>
      </c>
      <c r="C2441" t="s">
        <v>2496</v>
      </c>
      <c r="D2441" s="2">
        <v>562700</v>
      </c>
      <c r="E2441" s="2" t="s">
        <v>2515</v>
      </c>
      <c r="F2441" s="6" t="s">
        <v>21</v>
      </c>
      <c r="G2441" s="5">
        <v>381</v>
      </c>
      <c r="H2441" s="1">
        <v>0.6351706036745407</v>
      </c>
      <c r="I2441" s="10">
        <v>139</v>
      </c>
      <c r="J2441" s="14">
        <f>IF(H2441&lt;J$2,1,0)</f>
        <v>0</v>
      </c>
    </row>
    <row r="2442" spans="1:10" x14ac:dyDescent="0.25">
      <c r="A2442" s="2" t="s">
        <v>11</v>
      </c>
      <c r="B2442">
        <v>4202</v>
      </c>
      <c r="C2442" t="s">
        <v>2496</v>
      </c>
      <c r="D2442" s="2">
        <v>562718</v>
      </c>
      <c r="E2442" s="2" t="s">
        <v>2516</v>
      </c>
      <c r="F2442" s="6" t="s">
        <v>23</v>
      </c>
      <c r="G2442" s="5">
        <v>791</v>
      </c>
      <c r="H2442" s="1">
        <v>0.62073324905183314</v>
      </c>
      <c r="I2442" s="10">
        <v>300</v>
      </c>
      <c r="J2442" s="14">
        <f>IF(H2442&lt;J$2,1,0)</f>
        <v>0</v>
      </c>
    </row>
    <row r="2443" spans="1:10" x14ac:dyDescent="0.25">
      <c r="A2443" s="2" t="s">
        <v>11</v>
      </c>
      <c r="B2443">
        <v>4202</v>
      </c>
      <c r="C2443" t="s">
        <v>2496</v>
      </c>
      <c r="D2443" s="2">
        <v>562874</v>
      </c>
      <c r="E2443" s="2" t="s">
        <v>2522</v>
      </c>
      <c r="F2443" s="6" t="s">
        <v>21</v>
      </c>
      <c r="G2443" s="5">
        <v>316</v>
      </c>
      <c r="H2443" s="1">
        <v>0.66772151898734178</v>
      </c>
      <c r="I2443" s="10">
        <v>105</v>
      </c>
      <c r="J2443" s="14">
        <f>IF(H2443&lt;J$2,1,0)</f>
        <v>0</v>
      </c>
    </row>
    <row r="2444" spans="1:10" x14ac:dyDescent="0.25">
      <c r="A2444" s="2" t="s">
        <v>11</v>
      </c>
      <c r="B2444">
        <v>4202</v>
      </c>
      <c r="C2444" t="s">
        <v>2496</v>
      </c>
      <c r="D2444" s="2">
        <v>562891</v>
      </c>
      <c r="E2444" s="2" t="s">
        <v>2524</v>
      </c>
      <c r="F2444" s="6" t="s">
        <v>21</v>
      </c>
      <c r="G2444" s="5">
        <v>415</v>
      </c>
      <c r="H2444" s="1">
        <v>0.67710843373493979</v>
      </c>
      <c r="I2444" s="10">
        <v>134</v>
      </c>
      <c r="J2444" s="14">
        <f>IF(H2444&lt;J$2,1,0)</f>
        <v>0</v>
      </c>
    </row>
    <row r="2445" spans="1:10" x14ac:dyDescent="0.25">
      <c r="A2445" s="2" t="s">
        <v>11</v>
      </c>
      <c r="B2445">
        <v>4202</v>
      </c>
      <c r="C2445" t="s">
        <v>2496</v>
      </c>
      <c r="D2445" s="2">
        <v>562921</v>
      </c>
      <c r="E2445" s="2" t="s">
        <v>2526</v>
      </c>
      <c r="F2445" s="6" t="s">
        <v>23</v>
      </c>
      <c r="G2445" s="5">
        <v>949</v>
      </c>
      <c r="H2445" s="1">
        <v>0.67228661749209695</v>
      </c>
      <c r="I2445" s="10">
        <v>311</v>
      </c>
      <c r="J2445" s="14">
        <f>IF(H2445&lt;J$2,1,0)</f>
        <v>0</v>
      </c>
    </row>
    <row r="2446" spans="1:10" x14ac:dyDescent="0.25">
      <c r="A2446" s="2" t="s">
        <v>11</v>
      </c>
      <c r="B2446">
        <v>4202</v>
      </c>
      <c r="C2446" t="s">
        <v>2496</v>
      </c>
      <c r="D2446" s="2">
        <v>562939</v>
      </c>
      <c r="E2446" s="2" t="s">
        <v>2527</v>
      </c>
      <c r="F2446" s="6" t="s">
        <v>21</v>
      </c>
      <c r="G2446" s="5">
        <v>298</v>
      </c>
      <c r="H2446" s="1">
        <v>0.58389261744966447</v>
      </c>
      <c r="I2446" s="10">
        <v>124</v>
      </c>
      <c r="J2446" s="14">
        <f>IF(H2446&lt;J$2,1,0)</f>
        <v>0</v>
      </c>
    </row>
    <row r="2447" spans="1:10" x14ac:dyDescent="0.25">
      <c r="A2447" s="2" t="s">
        <v>11</v>
      </c>
      <c r="B2447">
        <v>4202</v>
      </c>
      <c r="C2447" t="s">
        <v>2496</v>
      </c>
      <c r="D2447" s="2">
        <v>566900</v>
      </c>
      <c r="E2447" s="2" t="s">
        <v>2698</v>
      </c>
      <c r="F2447" s="6" t="s">
        <v>21</v>
      </c>
      <c r="G2447" s="5">
        <v>459</v>
      </c>
      <c r="H2447" s="1">
        <v>0.66666666666666663</v>
      </c>
      <c r="I2447" s="10">
        <v>153</v>
      </c>
      <c r="J2447" s="14">
        <f>IF(H2447&lt;J$2,1,0)</f>
        <v>0</v>
      </c>
    </row>
    <row r="2448" spans="1:10" x14ac:dyDescent="0.25">
      <c r="A2448" s="2" t="s">
        <v>11</v>
      </c>
      <c r="B2448">
        <v>4203</v>
      </c>
      <c r="C2448" t="s">
        <v>2529</v>
      </c>
      <c r="D2448" s="2">
        <v>546062</v>
      </c>
      <c r="E2448" s="2" t="s">
        <v>2464</v>
      </c>
      <c r="F2448" s="6" t="s">
        <v>21</v>
      </c>
      <c r="G2448" s="5">
        <v>150</v>
      </c>
      <c r="H2448" s="1">
        <v>0.76</v>
      </c>
      <c r="I2448" s="10">
        <v>36</v>
      </c>
      <c r="J2448" s="14">
        <f>IF(H2448&lt;J$2,1,0)</f>
        <v>0</v>
      </c>
    </row>
    <row r="2449" spans="1:10" x14ac:dyDescent="0.25">
      <c r="A2449" s="2" t="s">
        <v>11</v>
      </c>
      <c r="B2449">
        <v>4203</v>
      </c>
      <c r="C2449" t="s">
        <v>2529</v>
      </c>
      <c r="D2449" s="2">
        <v>546160</v>
      </c>
      <c r="E2449" s="2" t="s">
        <v>2466</v>
      </c>
      <c r="F2449" s="6" t="s">
        <v>21</v>
      </c>
      <c r="G2449" s="5">
        <v>215</v>
      </c>
      <c r="H2449" s="1">
        <v>0.67441860465116277</v>
      </c>
      <c r="I2449" s="10">
        <v>70</v>
      </c>
      <c r="J2449" s="14">
        <f>IF(H2449&lt;J$2,1,0)</f>
        <v>0</v>
      </c>
    </row>
    <row r="2450" spans="1:10" x14ac:dyDescent="0.25">
      <c r="A2450" s="2" t="s">
        <v>11</v>
      </c>
      <c r="B2450">
        <v>4203</v>
      </c>
      <c r="C2450" t="s">
        <v>2529</v>
      </c>
      <c r="D2450" s="2">
        <v>562971</v>
      </c>
      <c r="E2450" s="2" t="s">
        <v>2529</v>
      </c>
      <c r="F2450" s="6" t="s">
        <v>260</v>
      </c>
      <c r="G2450" s="5">
        <v>40323</v>
      </c>
      <c r="H2450" s="1">
        <v>0.62155593581826751</v>
      </c>
      <c r="I2450" s="10">
        <v>15260</v>
      </c>
      <c r="J2450" s="14">
        <f>IF(H2450&lt;J$2,1,0)</f>
        <v>0</v>
      </c>
    </row>
    <row r="2451" spans="1:10" x14ac:dyDescent="0.25">
      <c r="A2451" s="2" t="s">
        <v>11</v>
      </c>
      <c r="B2451">
        <v>4203</v>
      </c>
      <c r="C2451" t="s">
        <v>2529</v>
      </c>
      <c r="D2451" s="2">
        <v>562980</v>
      </c>
      <c r="E2451" s="2" t="s">
        <v>2530</v>
      </c>
      <c r="F2451" s="6" t="s">
        <v>21</v>
      </c>
      <c r="G2451" s="5">
        <v>204</v>
      </c>
      <c r="H2451" s="1">
        <v>0.63725490196078427</v>
      </c>
      <c r="I2451" s="10">
        <v>74</v>
      </c>
      <c r="J2451" s="14">
        <f>IF(H2451&lt;J$2,1,0)</f>
        <v>0</v>
      </c>
    </row>
    <row r="2452" spans="1:10" x14ac:dyDescent="0.25">
      <c r="A2452" s="2" t="s">
        <v>11</v>
      </c>
      <c r="B2452">
        <v>4203</v>
      </c>
      <c r="C2452" t="s">
        <v>2529</v>
      </c>
      <c r="D2452" s="2">
        <v>562998</v>
      </c>
      <c r="E2452" s="2" t="s">
        <v>2531</v>
      </c>
      <c r="F2452" s="6" t="s">
        <v>21</v>
      </c>
      <c r="G2452" s="5">
        <v>462</v>
      </c>
      <c r="H2452" s="1">
        <v>0.75541125541125542</v>
      </c>
      <c r="I2452" s="10">
        <v>113</v>
      </c>
      <c r="J2452" s="14">
        <f>IF(H2452&lt;J$2,1,0)</f>
        <v>0</v>
      </c>
    </row>
    <row r="2453" spans="1:10" x14ac:dyDescent="0.25">
      <c r="A2453" s="2" t="s">
        <v>11</v>
      </c>
      <c r="B2453">
        <v>4203</v>
      </c>
      <c r="C2453" t="s">
        <v>2529</v>
      </c>
      <c r="D2453" s="2">
        <v>563005</v>
      </c>
      <c r="E2453" s="2" t="s">
        <v>2532</v>
      </c>
      <c r="F2453" s="6" t="s">
        <v>21</v>
      </c>
      <c r="G2453" s="5">
        <v>243</v>
      </c>
      <c r="H2453" s="1">
        <v>0.65843621399176955</v>
      </c>
      <c r="I2453" s="10">
        <v>83</v>
      </c>
      <c r="J2453" s="14">
        <f>IF(H2453&lt;J$2,1,0)</f>
        <v>0</v>
      </c>
    </row>
    <row r="2454" spans="1:10" x14ac:dyDescent="0.25">
      <c r="A2454" s="2" t="s">
        <v>11</v>
      </c>
      <c r="B2454">
        <v>4203</v>
      </c>
      <c r="C2454" t="s">
        <v>2529</v>
      </c>
      <c r="D2454" s="2">
        <v>563013</v>
      </c>
      <c r="E2454" s="2" t="s">
        <v>2533</v>
      </c>
      <c r="F2454" s="6" t="s">
        <v>23</v>
      </c>
      <c r="G2454" s="5">
        <v>1151</v>
      </c>
      <c r="H2454" s="1">
        <v>0.68288444830582107</v>
      </c>
      <c r="I2454" s="10">
        <v>365</v>
      </c>
      <c r="J2454" s="14">
        <f>IF(H2454&lt;J$2,1,0)</f>
        <v>0</v>
      </c>
    </row>
    <row r="2455" spans="1:10" x14ac:dyDescent="0.25">
      <c r="A2455" s="2" t="s">
        <v>11</v>
      </c>
      <c r="B2455">
        <v>4203</v>
      </c>
      <c r="C2455" t="s">
        <v>2529</v>
      </c>
      <c r="D2455" s="2">
        <v>563021</v>
      </c>
      <c r="E2455" s="2" t="s">
        <v>2534</v>
      </c>
      <c r="F2455" s="6" t="s">
        <v>21</v>
      </c>
      <c r="G2455" s="5">
        <v>531</v>
      </c>
      <c r="H2455" s="1">
        <v>0.68549905838041436</v>
      </c>
      <c r="I2455" s="10">
        <v>167</v>
      </c>
      <c r="J2455" s="14">
        <f>IF(H2455&lt;J$2,1,0)</f>
        <v>0</v>
      </c>
    </row>
    <row r="2456" spans="1:10" x14ac:dyDescent="0.25">
      <c r="A2456" s="2" t="s">
        <v>11</v>
      </c>
      <c r="B2456">
        <v>4203</v>
      </c>
      <c r="C2456" t="s">
        <v>2529</v>
      </c>
      <c r="D2456" s="2">
        <v>563056</v>
      </c>
      <c r="E2456" s="2" t="s">
        <v>2536</v>
      </c>
      <c r="F2456" s="6" t="s">
        <v>23</v>
      </c>
      <c r="G2456" s="5">
        <v>726</v>
      </c>
      <c r="H2456" s="1">
        <v>0.6831955922865014</v>
      </c>
      <c r="I2456" s="10">
        <v>230</v>
      </c>
      <c r="J2456" s="14">
        <f>IF(H2456&lt;J$2,1,0)</f>
        <v>0</v>
      </c>
    </row>
    <row r="2457" spans="1:10" x14ac:dyDescent="0.25">
      <c r="A2457" s="2" t="s">
        <v>11</v>
      </c>
      <c r="B2457">
        <v>4203</v>
      </c>
      <c r="C2457" t="s">
        <v>2529</v>
      </c>
      <c r="D2457" s="2">
        <v>563064</v>
      </c>
      <c r="E2457" s="2" t="s">
        <v>2537</v>
      </c>
      <c r="F2457" s="6" t="s">
        <v>21</v>
      </c>
      <c r="G2457" s="5">
        <v>281</v>
      </c>
      <c r="H2457" s="1">
        <v>0.66192170818505336</v>
      </c>
      <c r="I2457" s="10">
        <v>95</v>
      </c>
      <c r="J2457" s="14">
        <f>IF(H2457&lt;J$2,1,0)</f>
        <v>0</v>
      </c>
    </row>
    <row r="2458" spans="1:10" x14ac:dyDescent="0.25">
      <c r="A2458" s="2" t="s">
        <v>11</v>
      </c>
      <c r="B2458">
        <v>4203</v>
      </c>
      <c r="C2458" t="s">
        <v>2529</v>
      </c>
      <c r="D2458" s="2">
        <v>563072</v>
      </c>
      <c r="E2458" s="2" t="s">
        <v>2538</v>
      </c>
      <c r="F2458" s="6" t="s">
        <v>21</v>
      </c>
      <c r="G2458" s="5">
        <v>435</v>
      </c>
      <c r="H2458" s="1">
        <v>0.58390804597701151</v>
      </c>
      <c r="I2458" s="10">
        <v>181</v>
      </c>
      <c r="J2458" s="14">
        <f>IF(H2458&lt;J$2,1,0)</f>
        <v>0</v>
      </c>
    </row>
    <row r="2459" spans="1:10" x14ac:dyDescent="0.25">
      <c r="A2459" s="2" t="s">
        <v>11</v>
      </c>
      <c r="B2459">
        <v>4203</v>
      </c>
      <c r="C2459" t="s">
        <v>2529</v>
      </c>
      <c r="D2459" s="2">
        <v>563099</v>
      </c>
      <c r="E2459" s="2" t="s">
        <v>2540</v>
      </c>
      <c r="F2459" s="6" t="s">
        <v>59</v>
      </c>
      <c r="G2459" s="5">
        <v>15779</v>
      </c>
      <c r="H2459" s="1">
        <v>0.62557830027251415</v>
      </c>
      <c r="I2459" s="10">
        <v>5908</v>
      </c>
      <c r="J2459" s="14">
        <f>IF(H2459&lt;J$2,1,0)</f>
        <v>0</v>
      </c>
    </row>
    <row r="2460" spans="1:10" x14ac:dyDescent="0.25">
      <c r="A2460" s="2" t="s">
        <v>11</v>
      </c>
      <c r="B2460">
        <v>4203</v>
      </c>
      <c r="C2460" t="s">
        <v>2529</v>
      </c>
      <c r="D2460" s="2">
        <v>563111</v>
      </c>
      <c r="E2460" s="2" t="s">
        <v>2542</v>
      </c>
      <c r="F2460" s="6" t="s">
        <v>21</v>
      </c>
      <c r="G2460" s="5">
        <v>198</v>
      </c>
      <c r="H2460" s="1">
        <v>0.59090909090909094</v>
      </c>
      <c r="I2460" s="10">
        <v>81</v>
      </c>
      <c r="J2460" s="14">
        <f>IF(H2460&lt;J$2,1,0)</f>
        <v>0</v>
      </c>
    </row>
    <row r="2461" spans="1:10" x14ac:dyDescent="0.25">
      <c r="A2461" s="2" t="s">
        <v>11</v>
      </c>
      <c r="B2461">
        <v>4203</v>
      </c>
      <c r="C2461" t="s">
        <v>2529</v>
      </c>
      <c r="D2461" s="2">
        <v>563161</v>
      </c>
      <c r="E2461" s="2" t="s">
        <v>2545</v>
      </c>
      <c r="F2461" s="6" t="s">
        <v>21</v>
      </c>
      <c r="G2461" s="5">
        <v>348</v>
      </c>
      <c r="H2461" s="1">
        <v>0.62643678160919536</v>
      </c>
      <c r="I2461" s="10">
        <v>130</v>
      </c>
      <c r="J2461" s="14">
        <f>IF(H2461&lt;J$2,1,0)</f>
        <v>0</v>
      </c>
    </row>
    <row r="2462" spans="1:10" x14ac:dyDescent="0.25">
      <c r="A2462" s="2" t="s">
        <v>11</v>
      </c>
      <c r="B2462">
        <v>4203</v>
      </c>
      <c r="C2462" t="s">
        <v>2529</v>
      </c>
      <c r="D2462" s="2">
        <v>563200</v>
      </c>
      <c r="E2462" s="2" t="s">
        <v>2547</v>
      </c>
      <c r="F2462" s="6" t="s">
        <v>23</v>
      </c>
      <c r="G2462" s="5">
        <v>765</v>
      </c>
      <c r="H2462" s="1">
        <v>0.66797385620915029</v>
      </c>
      <c r="I2462" s="10">
        <v>254</v>
      </c>
      <c r="J2462" s="14">
        <f>IF(H2462&lt;J$2,1,0)</f>
        <v>0</v>
      </c>
    </row>
    <row r="2463" spans="1:10" x14ac:dyDescent="0.25">
      <c r="A2463" s="2" t="s">
        <v>11</v>
      </c>
      <c r="B2463">
        <v>4203</v>
      </c>
      <c r="C2463" t="s">
        <v>2529</v>
      </c>
      <c r="D2463" s="2">
        <v>563242</v>
      </c>
      <c r="E2463" s="2" t="s">
        <v>2550</v>
      </c>
      <c r="F2463" s="6" t="s">
        <v>21</v>
      </c>
      <c r="G2463" s="5">
        <v>374</v>
      </c>
      <c r="H2463" s="1">
        <v>0.64438502673796794</v>
      </c>
      <c r="I2463" s="10">
        <v>133</v>
      </c>
      <c r="J2463" s="14">
        <f>IF(H2463&lt;J$2,1,0)</f>
        <v>0</v>
      </c>
    </row>
    <row r="2464" spans="1:10" x14ac:dyDescent="0.25">
      <c r="A2464" s="2" t="s">
        <v>11</v>
      </c>
      <c r="B2464">
        <v>4203</v>
      </c>
      <c r="C2464" t="s">
        <v>2529</v>
      </c>
      <c r="D2464" s="2">
        <v>563277</v>
      </c>
      <c r="E2464" s="2" t="s">
        <v>2552</v>
      </c>
      <c r="F2464" s="6" t="s">
        <v>21</v>
      </c>
      <c r="G2464" s="5">
        <v>555</v>
      </c>
      <c r="H2464" s="1">
        <v>0.75135135135135134</v>
      </c>
      <c r="I2464" s="10">
        <v>138</v>
      </c>
      <c r="J2464" s="14">
        <f>IF(H2464&lt;J$2,1,0)</f>
        <v>0</v>
      </c>
    </row>
    <row r="2465" spans="1:10" x14ac:dyDescent="0.25">
      <c r="A2465" s="2" t="s">
        <v>11</v>
      </c>
      <c r="B2465">
        <v>4203</v>
      </c>
      <c r="C2465" t="s">
        <v>2529</v>
      </c>
      <c r="D2465" s="2">
        <v>563340</v>
      </c>
      <c r="E2465" s="2" t="s">
        <v>2558</v>
      </c>
      <c r="F2465" s="6" t="s">
        <v>23</v>
      </c>
      <c r="G2465" s="5">
        <v>1244</v>
      </c>
      <c r="H2465" s="1">
        <v>0.73231511254019288</v>
      </c>
      <c r="I2465" s="10">
        <v>333</v>
      </c>
      <c r="J2465" s="14">
        <f>IF(H2465&lt;J$2,1,0)</f>
        <v>0</v>
      </c>
    </row>
    <row r="2466" spans="1:10" x14ac:dyDescent="0.25">
      <c r="A2466" s="2" t="s">
        <v>11</v>
      </c>
      <c r="B2466">
        <v>4203</v>
      </c>
      <c r="C2466" t="s">
        <v>2529</v>
      </c>
      <c r="D2466" s="2">
        <v>563358</v>
      </c>
      <c r="E2466" s="2" t="s">
        <v>2559</v>
      </c>
      <c r="F2466" s="6" t="s">
        <v>23</v>
      </c>
      <c r="G2466" s="5">
        <v>821</v>
      </c>
      <c r="H2466" s="1">
        <v>0.70889159561510351</v>
      </c>
      <c r="I2466" s="10">
        <v>239</v>
      </c>
      <c r="J2466" s="14">
        <f>IF(H2466&lt;J$2,1,0)</f>
        <v>0</v>
      </c>
    </row>
    <row r="2467" spans="1:10" x14ac:dyDescent="0.25">
      <c r="A2467" s="2" t="s">
        <v>11</v>
      </c>
      <c r="B2467">
        <v>4203</v>
      </c>
      <c r="C2467" t="s">
        <v>2529</v>
      </c>
      <c r="D2467" s="2">
        <v>563382</v>
      </c>
      <c r="E2467" s="2" t="s">
        <v>2560</v>
      </c>
      <c r="F2467" s="6" t="s">
        <v>23</v>
      </c>
      <c r="G2467" s="5">
        <v>1013</v>
      </c>
      <c r="H2467" s="1">
        <v>0.73149062191510361</v>
      </c>
      <c r="I2467" s="10">
        <v>272</v>
      </c>
      <c r="J2467" s="14">
        <f>IF(H2467&lt;J$2,1,0)</f>
        <v>0</v>
      </c>
    </row>
    <row r="2468" spans="1:10" x14ac:dyDescent="0.25">
      <c r="A2468" s="2" t="s">
        <v>11</v>
      </c>
      <c r="B2468">
        <v>4203</v>
      </c>
      <c r="C2468" t="s">
        <v>2529</v>
      </c>
      <c r="D2468" s="2">
        <v>563463</v>
      </c>
      <c r="E2468" s="2" t="s">
        <v>2564</v>
      </c>
      <c r="F2468" s="6" t="s">
        <v>21</v>
      </c>
      <c r="G2468" s="5">
        <v>263</v>
      </c>
      <c r="H2468" s="1">
        <v>0.69201520912547532</v>
      </c>
      <c r="I2468" s="10">
        <v>81</v>
      </c>
      <c r="J2468" s="14">
        <f>IF(H2468&lt;J$2,1,0)</f>
        <v>0</v>
      </c>
    </row>
    <row r="2469" spans="1:10" x14ac:dyDescent="0.25">
      <c r="A2469" s="2" t="s">
        <v>11</v>
      </c>
      <c r="B2469">
        <v>4203</v>
      </c>
      <c r="C2469" t="s">
        <v>2529</v>
      </c>
      <c r="D2469" s="2">
        <v>563471</v>
      </c>
      <c r="E2469" s="2" t="s">
        <v>2565</v>
      </c>
      <c r="F2469" s="6" t="s">
        <v>21</v>
      </c>
      <c r="G2469" s="5">
        <v>127</v>
      </c>
      <c r="H2469" s="1">
        <v>0.51968503937007871</v>
      </c>
      <c r="I2469" s="10">
        <v>61</v>
      </c>
      <c r="J2469" s="14">
        <f>IF(H2469&lt;J$2,1,0)</f>
        <v>1</v>
      </c>
    </row>
    <row r="2470" spans="1:10" x14ac:dyDescent="0.25">
      <c r="A2470" s="2" t="s">
        <v>11</v>
      </c>
      <c r="B2470">
        <v>4203</v>
      </c>
      <c r="C2470" t="s">
        <v>2529</v>
      </c>
      <c r="D2470" s="2">
        <v>563480</v>
      </c>
      <c r="E2470" s="2" t="s">
        <v>2566</v>
      </c>
      <c r="F2470" s="6" t="s">
        <v>21</v>
      </c>
      <c r="G2470" s="5">
        <v>160</v>
      </c>
      <c r="H2470" s="1">
        <v>0.66874999999999996</v>
      </c>
      <c r="I2470" s="10">
        <v>53</v>
      </c>
      <c r="J2470" s="14">
        <f>IF(H2470&lt;J$2,1,0)</f>
        <v>0</v>
      </c>
    </row>
    <row r="2471" spans="1:10" x14ac:dyDescent="0.25">
      <c r="A2471" s="2" t="s">
        <v>11</v>
      </c>
      <c r="B2471">
        <v>4203</v>
      </c>
      <c r="C2471" t="s">
        <v>2529</v>
      </c>
      <c r="D2471" s="2">
        <v>563498</v>
      </c>
      <c r="E2471" s="2" t="s">
        <v>2567</v>
      </c>
      <c r="F2471" s="6" t="s">
        <v>21</v>
      </c>
      <c r="G2471" s="5">
        <v>357</v>
      </c>
      <c r="H2471" s="1">
        <v>0.42577030812324929</v>
      </c>
      <c r="I2471" s="10">
        <v>205</v>
      </c>
      <c r="J2471" s="14">
        <f>IF(H2471&lt;J$2,1,0)</f>
        <v>1</v>
      </c>
    </row>
    <row r="2472" spans="1:10" x14ac:dyDescent="0.25">
      <c r="A2472" s="2" t="s">
        <v>11</v>
      </c>
      <c r="B2472">
        <v>4203</v>
      </c>
      <c r="C2472" t="s">
        <v>2529</v>
      </c>
      <c r="D2472" s="2">
        <v>563501</v>
      </c>
      <c r="E2472" s="2" t="s">
        <v>2568</v>
      </c>
      <c r="F2472" s="6" t="s">
        <v>23</v>
      </c>
      <c r="G2472" s="5">
        <v>912</v>
      </c>
      <c r="H2472" s="1">
        <v>0.74561403508771928</v>
      </c>
      <c r="I2472" s="10">
        <v>232</v>
      </c>
      <c r="J2472" s="14">
        <f>IF(H2472&lt;J$2,1,0)</f>
        <v>0</v>
      </c>
    </row>
    <row r="2473" spans="1:10" x14ac:dyDescent="0.25">
      <c r="A2473" s="2" t="s">
        <v>11</v>
      </c>
      <c r="B2473">
        <v>4204</v>
      </c>
      <c r="C2473" t="s">
        <v>2541</v>
      </c>
      <c r="D2473" s="2">
        <v>546071</v>
      </c>
      <c r="E2473" s="2" t="s">
        <v>2465</v>
      </c>
      <c r="F2473" s="6" t="s">
        <v>21</v>
      </c>
      <c r="G2473" s="5">
        <v>335</v>
      </c>
      <c r="H2473" s="1">
        <v>0.72537313432835826</v>
      </c>
      <c r="I2473" s="10">
        <v>92</v>
      </c>
      <c r="J2473" s="14">
        <f>IF(H2473&lt;J$2,1,0)</f>
        <v>0</v>
      </c>
    </row>
    <row r="2474" spans="1:10" x14ac:dyDescent="0.25">
      <c r="A2474" s="2" t="s">
        <v>11</v>
      </c>
      <c r="B2474">
        <v>4204</v>
      </c>
      <c r="C2474" t="s">
        <v>2541</v>
      </c>
      <c r="D2474" s="2">
        <v>546518</v>
      </c>
      <c r="E2474" s="2" t="s">
        <v>2475</v>
      </c>
      <c r="F2474" s="6" t="s">
        <v>21</v>
      </c>
      <c r="G2474" s="5">
        <v>102</v>
      </c>
      <c r="H2474" s="1">
        <v>0.86274509803921573</v>
      </c>
      <c r="I2474" s="10">
        <v>14</v>
      </c>
      <c r="J2474" s="14">
        <f>IF(H2474&lt;J$2,1,0)</f>
        <v>0</v>
      </c>
    </row>
    <row r="2475" spans="1:10" x14ac:dyDescent="0.25">
      <c r="A2475" s="2" t="s">
        <v>11</v>
      </c>
      <c r="B2475">
        <v>4204</v>
      </c>
      <c r="C2475" t="s">
        <v>2541</v>
      </c>
      <c r="D2475" s="2">
        <v>563048</v>
      </c>
      <c r="E2475" s="2" t="s">
        <v>2535</v>
      </c>
      <c r="F2475" s="6" t="s">
        <v>21</v>
      </c>
      <c r="G2475" s="5">
        <v>152</v>
      </c>
      <c r="H2475" s="1">
        <v>0.60526315789473684</v>
      </c>
      <c r="I2475" s="10">
        <v>60</v>
      </c>
      <c r="J2475" s="14">
        <f>IF(H2475&lt;J$2,1,0)</f>
        <v>0</v>
      </c>
    </row>
    <row r="2476" spans="1:10" x14ac:dyDescent="0.25">
      <c r="A2476" s="2" t="s">
        <v>11</v>
      </c>
      <c r="B2476">
        <v>4204</v>
      </c>
      <c r="C2476" t="s">
        <v>2541</v>
      </c>
      <c r="D2476" s="2">
        <v>563081</v>
      </c>
      <c r="E2476" s="2" t="s">
        <v>2539</v>
      </c>
      <c r="F2476" s="6" t="s">
        <v>21</v>
      </c>
      <c r="G2476" s="5">
        <v>533</v>
      </c>
      <c r="H2476" s="1">
        <v>0.68667917448405258</v>
      </c>
      <c r="I2476" s="10">
        <v>167</v>
      </c>
      <c r="J2476" s="14">
        <f>IF(H2476&lt;J$2,1,0)</f>
        <v>0</v>
      </c>
    </row>
    <row r="2477" spans="1:10" x14ac:dyDescent="0.25">
      <c r="A2477" s="2" t="s">
        <v>11</v>
      </c>
      <c r="B2477">
        <v>4204</v>
      </c>
      <c r="C2477" t="s">
        <v>2541</v>
      </c>
      <c r="D2477" s="2">
        <v>563102</v>
      </c>
      <c r="E2477" s="2" t="s">
        <v>2541</v>
      </c>
      <c r="F2477" s="6" t="s">
        <v>59</v>
      </c>
      <c r="G2477" s="5">
        <v>15068</v>
      </c>
      <c r="H2477" s="1">
        <v>0.64408016989646932</v>
      </c>
      <c r="I2477" s="10">
        <v>5363</v>
      </c>
      <c r="J2477" s="14">
        <f>IF(H2477&lt;J$2,1,0)</f>
        <v>0</v>
      </c>
    </row>
    <row r="2478" spans="1:10" x14ac:dyDescent="0.25">
      <c r="A2478" s="2" t="s">
        <v>11</v>
      </c>
      <c r="B2478">
        <v>4204</v>
      </c>
      <c r="C2478" t="s">
        <v>2541</v>
      </c>
      <c r="D2478" s="2">
        <v>563129</v>
      </c>
      <c r="E2478" s="2" t="s">
        <v>2543</v>
      </c>
      <c r="F2478" s="6" t="s">
        <v>139</v>
      </c>
      <c r="G2478" s="5">
        <v>12057</v>
      </c>
      <c r="H2478" s="1">
        <v>0.63075391888529486</v>
      </c>
      <c r="I2478" s="10">
        <v>4452</v>
      </c>
      <c r="J2478" s="14">
        <f>IF(H2478&lt;J$2,1,0)</f>
        <v>0</v>
      </c>
    </row>
    <row r="2479" spans="1:10" x14ac:dyDescent="0.25">
      <c r="A2479" s="2" t="s">
        <v>11</v>
      </c>
      <c r="B2479">
        <v>4204</v>
      </c>
      <c r="C2479" t="s">
        <v>2541</v>
      </c>
      <c r="D2479" s="2">
        <v>563137</v>
      </c>
      <c r="E2479" s="2" t="s">
        <v>2544</v>
      </c>
      <c r="F2479" s="6" t="s">
        <v>23</v>
      </c>
      <c r="G2479" s="5">
        <v>853</v>
      </c>
      <c r="H2479" s="1">
        <v>0.70339976553341144</v>
      </c>
      <c r="I2479" s="10">
        <v>253</v>
      </c>
      <c r="J2479" s="14">
        <f>IF(H2479&lt;J$2,1,0)</f>
        <v>0</v>
      </c>
    </row>
    <row r="2480" spans="1:10" x14ac:dyDescent="0.25">
      <c r="A2480" s="2" t="s">
        <v>11</v>
      </c>
      <c r="B2480">
        <v>4204</v>
      </c>
      <c r="C2480" t="s">
        <v>2541</v>
      </c>
      <c r="D2480" s="2">
        <v>563188</v>
      </c>
      <c r="E2480" s="2" t="s">
        <v>2546</v>
      </c>
      <c r="F2480" s="6" t="s">
        <v>21</v>
      </c>
      <c r="G2480" s="5">
        <v>212</v>
      </c>
      <c r="H2480" s="1">
        <v>0.73113207547169812</v>
      </c>
      <c r="I2480" s="10">
        <v>57</v>
      </c>
      <c r="J2480" s="14">
        <f>IF(H2480&lt;J$2,1,0)</f>
        <v>0</v>
      </c>
    </row>
    <row r="2481" spans="1:10" x14ac:dyDescent="0.25">
      <c r="A2481" s="2" t="s">
        <v>11</v>
      </c>
      <c r="B2481">
        <v>4204</v>
      </c>
      <c r="C2481" t="s">
        <v>2541</v>
      </c>
      <c r="D2481" s="2">
        <v>563218</v>
      </c>
      <c r="E2481" s="2" t="s">
        <v>2548</v>
      </c>
      <c r="F2481" s="6" t="s">
        <v>21</v>
      </c>
      <c r="G2481" s="5">
        <v>480</v>
      </c>
      <c r="H2481" s="1">
        <v>0.62708333333333333</v>
      </c>
      <c r="I2481" s="10">
        <v>179</v>
      </c>
      <c r="J2481" s="14">
        <f>IF(H2481&lt;J$2,1,0)</f>
        <v>0</v>
      </c>
    </row>
    <row r="2482" spans="1:10" x14ac:dyDescent="0.25">
      <c r="A2482" s="2" t="s">
        <v>11</v>
      </c>
      <c r="B2482">
        <v>4204</v>
      </c>
      <c r="C2482" t="s">
        <v>2541</v>
      </c>
      <c r="D2482" s="2">
        <v>563226</v>
      </c>
      <c r="E2482" s="2" t="s">
        <v>2549</v>
      </c>
      <c r="F2482" s="6" t="s">
        <v>21</v>
      </c>
      <c r="G2482" s="5">
        <v>121</v>
      </c>
      <c r="H2482" s="1">
        <v>0.72727272727272729</v>
      </c>
      <c r="I2482" s="10">
        <v>33</v>
      </c>
      <c r="J2482" s="14">
        <f>IF(H2482&lt;J$2,1,0)</f>
        <v>0</v>
      </c>
    </row>
    <row r="2483" spans="1:10" x14ac:dyDescent="0.25">
      <c r="A2483" s="2" t="s">
        <v>11</v>
      </c>
      <c r="B2483">
        <v>4204</v>
      </c>
      <c r="C2483" t="s">
        <v>2541</v>
      </c>
      <c r="D2483" s="2">
        <v>563269</v>
      </c>
      <c r="E2483" s="2" t="s">
        <v>2551</v>
      </c>
      <c r="F2483" s="6" t="s">
        <v>21</v>
      </c>
      <c r="G2483" s="5">
        <v>329</v>
      </c>
      <c r="H2483" s="1">
        <v>0.62310030395136773</v>
      </c>
      <c r="I2483" s="10">
        <v>124</v>
      </c>
      <c r="J2483" s="14">
        <f>IF(H2483&lt;J$2,1,0)</f>
        <v>0</v>
      </c>
    </row>
    <row r="2484" spans="1:10" x14ac:dyDescent="0.25">
      <c r="A2484" s="2" t="s">
        <v>11</v>
      </c>
      <c r="B2484">
        <v>4204</v>
      </c>
      <c r="C2484" t="s">
        <v>2541</v>
      </c>
      <c r="D2484" s="2">
        <v>563285</v>
      </c>
      <c r="E2484" s="2" t="s">
        <v>2553</v>
      </c>
      <c r="F2484" s="6" t="s">
        <v>23</v>
      </c>
      <c r="G2484" s="5">
        <v>963</v>
      </c>
      <c r="H2484" s="1">
        <v>0.68535825545171336</v>
      </c>
      <c r="I2484" s="10">
        <v>303</v>
      </c>
      <c r="J2484" s="14">
        <f>IF(H2484&lt;J$2,1,0)</f>
        <v>0</v>
      </c>
    </row>
    <row r="2485" spans="1:10" x14ac:dyDescent="0.25">
      <c r="A2485" s="2" t="s">
        <v>11</v>
      </c>
      <c r="B2485">
        <v>4204</v>
      </c>
      <c r="C2485" t="s">
        <v>2541</v>
      </c>
      <c r="D2485" s="2">
        <v>563293</v>
      </c>
      <c r="E2485" s="2" t="s">
        <v>2554</v>
      </c>
      <c r="F2485" s="6" t="s">
        <v>21</v>
      </c>
      <c r="G2485" s="5">
        <v>164</v>
      </c>
      <c r="H2485" s="1">
        <v>0.68292682926829273</v>
      </c>
      <c r="I2485" s="10">
        <v>52</v>
      </c>
      <c r="J2485" s="14">
        <f>IF(H2485&lt;J$2,1,0)</f>
        <v>0</v>
      </c>
    </row>
    <row r="2486" spans="1:10" x14ac:dyDescent="0.25">
      <c r="A2486" s="2" t="s">
        <v>11</v>
      </c>
      <c r="B2486">
        <v>4204</v>
      </c>
      <c r="C2486" t="s">
        <v>2541</v>
      </c>
      <c r="D2486" s="2">
        <v>563315</v>
      </c>
      <c r="E2486" s="2" t="s">
        <v>2555</v>
      </c>
      <c r="F2486" s="6" t="s">
        <v>21</v>
      </c>
      <c r="G2486" s="5">
        <v>157</v>
      </c>
      <c r="H2486" s="1">
        <v>0.50955414012738853</v>
      </c>
      <c r="I2486" s="10">
        <v>77</v>
      </c>
      <c r="J2486" s="14">
        <f>IF(H2486&lt;J$2,1,0)</f>
        <v>1</v>
      </c>
    </row>
    <row r="2487" spans="1:10" x14ac:dyDescent="0.25">
      <c r="A2487" s="2" t="s">
        <v>11</v>
      </c>
      <c r="B2487">
        <v>4204</v>
      </c>
      <c r="C2487" t="s">
        <v>2541</v>
      </c>
      <c r="D2487" s="2">
        <v>563323</v>
      </c>
      <c r="E2487" s="2" t="s">
        <v>2556</v>
      </c>
      <c r="F2487" s="6" t="s">
        <v>23</v>
      </c>
      <c r="G2487" s="5">
        <v>971</v>
      </c>
      <c r="H2487" s="1">
        <v>0.63027806385169927</v>
      </c>
      <c r="I2487" s="10">
        <v>359</v>
      </c>
      <c r="J2487" s="14">
        <f>IF(H2487&lt;J$2,1,0)</f>
        <v>0</v>
      </c>
    </row>
    <row r="2488" spans="1:10" x14ac:dyDescent="0.25">
      <c r="A2488" s="2" t="s">
        <v>11</v>
      </c>
      <c r="B2488">
        <v>4204</v>
      </c>
      <c r="C2488" t="s">
        <v>2541</v>
      </c>
      <c r="D2488" s="2">
        <v>563331</v>
      </c>
      <c r="E2488" s="2" t="s">
        <v>2557</v>
      </c>
      <c r="F2488" s="6" t="s">
        <v>21</v>
      </c>
      <c r="G2488" s="5">
        <v>292</v>
      </c>
      <c r="H2488" s="1">
        <v>0.51712328767123283</v>
      </c>
      <c r="I2488" s="10">
        <v>141</v>
      </c>
      <c r="J2488" s="14">
        <f>IF(H2488&lt;J$2,1,0)</f>
        <v>1</v>
      </c>
    </row>
    <row r="2489" spans="1:10" x14ac:dyDescent="0.25">
      <c r="A2489" s="2" t="s">
        <v>11</v>
      </c>
      <c r="B2489">
        <v>4204</v>
      </c>
      <c r="C2489" t="s">
        <v>2541</v>
      </c>
      <c r="D2489" s="2">
        <v>563404</v>
      </c>
      <c r="E2489" s="2" t="s">
        <v>2561</v>
      </c>
      <c r="F2489" s="6" t="s">
        <v>44</v>
      </c>
      <c r="G2489" s="5">
        <v>2437</v>
      </c>
      <c r="H2489" s="1">
        <v>0.64136233073450966</v>
      </c>
      <c r="I2489" s="10">
        <v>874</v>
      </c>
      <c r="J2489" s="14">
        <f>IF(H2489&lt;J$2,1,0)</f>
        <v>0</v>
      </c>
    </row>
    <row r="2490" spans="1:10" x14ac:dyDescent="0.25">
      <c r="A2490" s="2" t="s">
        <v>11</v>
      </c>
      <c r="B2490">
        <v>4204</v>
      </c>
      <c r="C2490" t="s">
        <v>2541</v>
      </c>
      <c r="D2490" s="2">
        <v>563412</v>
      </c>
      <c r="E2490" s="2" t="s">
        <v>2562</v>
      </c>
      <c r="F2490" s="6" t="s">
        <v>21</v>
      </c>
      <c r="G2490" s="5">
        <v>253</v>
      </c>
      <c r="H2490" s="1">
        <v>0.63636363636363635</v>
      </c>
      <c r="I2490" s="10">
        <v>92</v>
      </c>
      <c r="J2490" s="14">
        <f>IF(H2490&lt;J$2,1,0)</f>
        <v>0</v>
      </c>
    </row>
    <row r="2491" spans="1:10" x14ac:dyDescent="0.25">
      <c r="A2491" s="2" t="s">
        <v>11</v>
      </c>
      <c r="B2491">
        <v>4204</v>
      </c>
      <c r="C2491" t="s">
        <v>2541</v>
      </c>
      <c r="D2491" s="2">
        <v>563439</v>
      </c>
      <c r="E2491" s="2" t="s">
        <v>2563</v>
      </c>
      <c r="F2491" s="6" t="s">
        <v>21</v>
      </c>
      <c r="G2491" s="5">
        <v>487</v>
      </c>
      <c r="H2491" s="1">
        <v>0.70636550308008217</v>
      </c>
      <c r="I2491" s="10">
        <v>143</v>
      </c>
      <c r="J2491" s="14">
        <f>IF(H2491&lt;J$2,1,0)</f>
        <v>0</v>
      </c>
    </row>
    <row r="2492" spans="1:10" x14ac:dyDescent="0.25">
      <c r="A2492" s="2" t="s">
        <v>11</v>
      </c>
      <c r="B2492">
        <v>4205</v>
      </c>
      <c r="C2492" t="s">
        <v>2569</v>
      </c>
      <c r="D2492" s="2">
        <v>530506</v>
      </c>
      <c r="E2492" s="2" t="s">
        <v>2430</v>
      </c>
      <c r="F2492" s="6" t="s">
        <v>21</v>
      </c>
      <c r="G2492" s="5">
        <v>195</v>
      </c>
      <c r="H2492" s="1">
        <v>0.67692307692307696</v>
      </c>
      <c r="I2492" s="10">
        <v>63</v>
      </c>
      <c r="J2492" s="14">
        <f>IF(H2492&lt;J$2,1,0)</f>
        <v>0</v>
      </c>
    </row>
    <row r="2493" spans="1:10" x14ac:dyDescent="0.25">
      <c r="A2493" s="2" t="s">
        <v>11</v>
      </c>
      <c r="B2493">
        <v>4205</v>
      </c>
      <c r="C2493" t="s">
        <v>2569</v>
      </c>
      <c r="D2493" s="2">
        <v>542407</v>
      </c>
      <c r="E2493" s="2" t="s">
        <v>2437</v>
      </c>
      <c r="F2493" s="6" t="s">
        <v>21</v>
      </c>
      <c r="G2493" s="5">
        <v>329</v>
      </c>
      <c r="H2493" s="1">
        <v>0.7021276595744681</v>
      </c>
      <c r="I2493" s="10">
        <v>98</v>
      </c>
      <c r="J2493" s="14">
        <f>IF(H2493&lt;J$2,1,0)</f>
        <v>0</v>
      </c>
    </row>
    <row r="2494" spans="1:10" x14ac:dyDescent="0.25">
      <c r="A2494" s="2" t="s">
        <v>11</v>
      </c>
      <c r="B2494">
        <v>4205</v>
      </c>
      <c r="C2494" t="s">
        <v>2569</v>
      </c>
      <c r="D2494" s="2">
        <v>542440</v>
      </c>
      <c r="E2494" s="2" t="s">
        <v>2439</v>
      </c>
      <c r="F2494" s="6" t="s">
        <v>21</v>
      </c>
      <c r="G2494" s="5">
        <v>78</v>
      </c>
      <c r="H2494" s="1">
        <v>0.69230769230769229</v>
      </c>
      <c r="I2494" s="10">
        <v>24</v>
      </c>
      <c r="J2494" s="14">
        <f>IF(H2494&lt;J$2,1,0)</f>
        <v>0</v>
      </c>
    </row>
    <row r="2495" spans="1:10" x14ac:dyDescent="0.25">
      <c r="A2495" s="2" t="s">
        <v>11</v>
      </c>
      <c r="B2495">
        <v>4205</v>
      </c>
      <c r="C2495" t="s">
        <v>2569</v>
      </c>
      <c r="D2495" s="2">
        <v>542491</v>
      </c>
      <c r="E2495" s="2" t="s">
        <v>2441</v>
      </c>
      <c r="F2495" s="6" t="s">
        <v>21</v>
      </c>
      <c r="G2495" s="5">
        <v>143</v>
      </c>
      <c r="H2495" s="1">
        <v>0.53146853146853146</v>
      </c>
      <c r="I2495" s="10">
        <v>67</v>
      </c>
      <c r="J2495" s="14">
        <f>IF(H2495&lt;J$2,1,0)</f>
        <v>1</v>
      </c>
    </row>
    <row r="2496" spans="1:10" x14ac:dyDescent="0.25">
      <c r="A2496" s="2" t="s">
        <v>11</v>
      </c>
      <c r="B2496">
        <v>4205</v>
      </c>
      <c r="C2496" t="s">
        <v>2569</v>
      </c>
      <c r="D2496" s="2">
        <v>542521</v>
      </c>
      <c r="E2496" s="2" t="s">
        <v>2442</v>
      </c>
      <c r="F2496" s="6" t="s">
        <v>21</v>
      </c>
      <c r="G2496" s="5">
        <v>125</v>
      </c>
      <c r="H2496" s="1">
        <v>0.77600000000000002</v>
      </c>
      <c r="I2496" s="10">
        <v>28</v>
      </c>
      <c r="J2496" s="14">
        <f>IF(H2496&lt;J$2,1,0)</f>
        <v>0</v>
      </c>
    </row>
    <row r="2497" spans="1:10" x14ac:dyDescent="0.25">
      <c r="A2497" s="2" t="s">
        <v>11</v>
      </c>
      <c r="B2497">
        <v>4205</v>
      </c>
      <c r="C2497" t="s">
        <v>2569</v>
      </c>
      <c r="D2497" s="2">
        <v>542539</v>
      </c>
      <c r="E2497" s="2" t="s">
        <v>2443</v>
      </c>
      <c r="F2497" s="6" t="s">
        <v>21</v>
      </c>
      <c r="G2497" s="5">
        <v>177</v>
      </c>
      <c r="H2497" s="1">
        <v>0.74576271186440679</v>
      </c>
      <c r="I2497" s="10">
        <v>45</v>
      </c>
      <c r="J2497" s="14">
        <f>IF(H2497&lt;J$2,1,0)</f>
        <v>0</v>
      </c>
    </row>
    <row r="2498" spans="1:10" x14ac:dyDescent="0.25">
      <c r="A2498" s="2" t="s">
        <v>11</v>
      </c>
      <c r="B2498">
        <v>4205</v>
      </c>
      <c r="C2498" t="s">
        <v>2569</v>
      </c>
      <c r="D2498" s="2">
        <v>546763</v>
      </c>
      <c r="E2498" s="2" t="s">
        <v>2479</v>
      </c>
      <c r="F2498" s="6" t="s">
        <v>21</v>
      </c>
      <c r="G2498" s="5">
        <v>84</v>
      </c>
      <c r="H2498" s="1">
        <v>0.69047619047619047</v>
      </c>
      <c r="I2498" s="10">
        <v>26</v>
      </c>
      <c r="J2498" s="14">
        <f>IF(H2498&lt;J$2,1,0)</f>
        <v>0</v>
      </c>
    </row>
    <row r="2499" spans="1:10" x14ac:dyDescent="0.25">
      <c r="A2499" s="2" t="s">
        <v>11</v>
      </c>
      <c r="B2499">
        <v>4205</v>
      </c>
      <c r="C2499" t="s">
        <v>2569</v>
      </c>
      <c r="D2499" s="2">
        <v>546771</v>
      </c>
      <c r="E2499" s="2" t="s">
        <v>2480</v>
      </c>
      <c r="F2499" s="6" t="s">
        <v>21</v>
      </c>
      <c r="G2499" s="5">
        <v>145</v>
      </c>
      <c r="H2499" s="1">
        <v>0.66206896551724137</v>
      </c>
      <c r="I2499" s="10">
        <v>49</v>
      </c>
      <c r="J2499" s="14">
        <f>IF(H2499&lt;J$2,1,0)</f>
        <v>0</v>
      </c>
    </row>
    <row r="2500" spans="1:10" x14ac:dyDescent="0.25">
      <c r="A2500" s="2" t="s">
        <v>11</v>
      </c>
      <c r="B2500">
        <v>4205</v>
      </c>
      <c r="C2500" t="s">
        <v>2569</v>
      </c>
      <c r="D2500" s="2">
        <v>546780</v>
      </c>
      <c r="E2500" s="2" t="s">
        <v>2481</v>
      </c>
      <c r="F2500" s="6" t="s">
        <v>21</v>
      </c>
      <c r="G2500" s="5">
        <v>252</v>
      </c>
      <c r="H2500" s="1">
        <v>0.58730158730158732</v>
      </c>
      <c r="I2500" s="10">
        <v>104</v>
      </c>
      <c r="J2500" s="14">
        <f>IF(H2500&lt;J$2,1,0)</f>
        <v>0</v>
      </c>
    </row>
    <row r="2501" spans="1:10" x14ac:dyDescent="0.25">
      <c r="A2501" s="2" t="s">
        <v>11</v>
      </c>
      <c r="B2501">
        <v>4205</v>
      </c>
      <c r="C2501" t="s">
        <v>2569</v>
      </c>
      <c r="D2501" s="2">
        <v>546810</v>
      </c>
      <c r="E2501" s="2" t="s">
        <v>2482</v>
      </c>
      <c r="F2501" s="6" t="s">
        <v>21</v>
      </c>
      <c r="G2501" s="5">
        <v>134</v>
      </c>
      <c r="H2501" s="1">
        <v>0.57462686567164178</v>
      </c>
      <c r="I2501" s="10">
        <v>57</v>
      </c>
      <c r="J2501" s="14">
        <f>IF(H2501&lt;J$2,1,0)</f>
        <v>0</v>
      </c>
    </row>
    <row r="2502" spans="1:10" x14ac:dyDescent="0.25">
      <c r="A2502" s="2" t="s">
        <v>11</v>
      </c>
      <c r="B2502">
        <v>4205</v>
      </c>
      <c r="C2502" t="s">
        <v>2569</v>
      </c>
      <c r="D2502" s="2">
        <v>546828</v>
      </c>
      <c r="E2502" s="2" t="s">
        <v>2483</v>
      </c>
      <c r="F2502" s="6" t="s">
        <v>21</v>
      </c>
      <c r="G2502" s="5">
        <v>31</v>
      </c>
      <c r="H2502" s="1">
        <v>0.38709677419354838</v>
      </c>
      <c r="I2502" s="10">
        <v>19</v>
      </c>
      <c r="J2502" s="14">
        <f>IF(H2502&lt;J$2,1,0)</f>
        <v>1</v>
      </c>
    </row>
    <row r="2503" spans="1:10" x14ac:dyDescent="0.25">
      <c r="A2503" s="2" t="s">
        <v>11</v>
      </c>
      <c r="B2503">
        <v>4205</v>
      </c>
      <c r="C2503" t="s">
        <v>2569</v>
      </c>
      <c r="D2503" s="2">
        <v>553646</v>
      </c>
      <c r="E2503" s="2" t="s">
        <v>2491</v>
      </c>
      <c r="F2503" s="6" t="s">
        <v>21</v>
      </c>
      <c r="G2503" s="5">
        <v>225</v>
      </c>
      <c r="H2503" s="1">
        <v>0.6</v>
      </c>
      <c r="I2503" s="10">
        <v>90</v>
      </c>
      <c r="J2503" s="14">
        <f>IF(H2503&lt;J$2,1,0)</f>
        <v>0</v>
      </c>
    </row>
    <row r="2504" spans="1:10" x14ac:dyDescent="0.25">
      <c r="A2504" s="2" t="s">
        <v>11</v>
      </c>
      <c r="B2504">
        <v>4205</v>
      </c>
      <c r="C2504" t="s">
        <v>2569</v>
      </c>
      <c r="D2504" s="2">
        <v>564567</v>
      </c>
      <c r="E2504" s="2" t="s">
        <v>2569</v>
      </c>
      <c r="F2504" s="6" t="s">
        <v>59</v>
      </c>
      <c r="G2504" s="5">
        <v>19484</v>
      </c>
      <c r="H2504" s="1">
        <v>0.6881543830835557</v>
      </c>
      <c r="I2504" s="10">
        <v>6076</v>
      </c>
      <c r="J2504" s="14">
        <f>IF(H2504&lt;J$2,1,0)</f>
        <v>0</v>
      </c>
    </row>
    <row r="2505" spans="1:10" x14ac:dyDescent="0.25">
      <c r="A2505" s="2" t="s">
        <v>11</v>
      </c>
      <c r="B2505">
        <v>4205</v>
      </c>
      <c r="C2505" t="s">
        <v>2569</v>
      </c>
      <c r="D2505" s="2">
        <v>564591</v>
      </c>
      <c r="E2505" s="2" t="s">
        <v>2571</v>
      </c>
      <c r="F2505" s="6" t="s">
        <v>44</v>
      </c>
      <c r="G2505" s="5">
        <v>2065</v>
      </c>
      <c r="H2505" s="1">
        <v>0.65181598062953994</v>
      </c>
      <c r="I2505" s="10">
        <v>719</v>
      </c>
      <c r="J2505" s="14">
        <f>IF(H2505&lt;J$2,1,0)</f>
        <v>0</v>
      </c>
    </row>
    <row r="2506" spans="1:10" x14ac:dyDescent="0.25">
      <c r="A2506" s="2" t="s">
        <v>11</v>
      </c>
      <c r="B2506">
        <v>4205</v>
      </c>
      <c r="C2506" t="s">
        <v>2569</v>
      </c>
      <c r="D2506" s="2">
        <v>564613</v>
      </c>
      <c r="E2506" s="2" t="s">
        <v>2572</v>
      </c>
      <c r="F2506" s="6" t="s">
        <v>21</v>
      </c>
      <c r="G2506" s="5">
        <v>391</v>
      </c>
      <c r="H2506" s="1">
        <v>0.6240409207161125</v>
      </c>
      <c r="I2506" s="10">
        <v>147</v>
      </c>
      <c r="J2506" s="14">
        <f>IF(H2506&lt;J$2,1,0)</f>
        <v>0</v>
      </c>
    </row>
    <row r="2507" spans="1:10" x14ac:dyDescent="0.25">
      <c r="A2507" s="2" t="s">
        <v>11</v>
      </c>
      <c r="B2507">
        <v>4205</v>
      </c>
      <c r="C2507" t="s">
        <v>2569</v>
      </c>
      <c r="D2507" s="2">
        <v>564621</v>
      </c>
      <c r="E2507" s="2" t="s">
        <v>2573</v>
      </c>
      <c r="F2507" s="6" t="s">
        <v>23</v>
      </c>
      <c r="G2507" s="5">
        <v>1077</v>
      </c>
      <c r="H2507" s="1">
        <v>0.6740947075208914</v>
      </c>
      <c r="I2507" s="10">
        <v>351</v>
      </c>
      <c r="J2507" s="14">
        <f>IF(H2507&lt;J$2,1,0)</f>
        <v>0</v>
      </c>
    </row>
    <row r="2508" spans="1:10" x14ac:dyDescent="0.25">
      <c r="A2508" s="2" t="s">
        <v>11</v>
      </c>
      <c r="B2508">
        <v>4205</v>
      </c>
      <c r="C2508" t="s">
        <v>2569</v>
      </c>
      <c r="D2508" s="2">
        <v>564770</v>
      </c>
      <c r="E2508" s="2" t="s">
        <v>2583</v>
      </c>
      <c r="F2508" s="6" t="s">
        <v>21</v>
      </c>
      <c r="G2508" s="5">
        <v>226</v>
      </c>
      <c r="H2508" s="1">
        <v>0.62389380530973448</v>
      </c>
      <c r="I2508" s="10">
        <v>85</v>
      </c>
      <c r="J2508" s="14">
        <f>IF(H2508&lt;J$2,1,0)</f>
        <v>0</v>
      </c>
    </row>
    <row r="2509" spans="1:10" x14ac:dyDescent="0.25">
      <c r="A2509" s="2" t="s">
        <v>11</v>
      </c>
      <c r="B2509">
        <v>4205</v>
      </c>
      <c r="C2509" t="s">
        <v>2569</v>
      </c>
      <c r="D2509" s="2">
        <v>564842</v>
      </c>
      <c r="E2509" s="2" t="s">
        <v>2586</v>
      </c>
      <c r="F2509" s="6" t="s">
        <v>21</v>
      </c>
      <c r="G2509" s="5">
        <v>241</v>
      </c>
      <c r="H2509" s="1">
        <v>0.76348547717842319</v>
      </c>
      <c r="I2509" s="10">
        <v>57</v>
      </c>
      <c r="J2509" s="14">
        <f>IF(H2509&lt;J$2,1,0)</f>
        <v>0</v>
      </c>
    </row>
    <row r="2510" spans="1:10" x14ac:dyDescent="0.25">
      <c r="A2510" s="2" t="s">
        <v>11</v>
      </c>
      <c r="B2510">
        <v>4205</v>
      </c>
      <c r="C2510" t="s">
        <v>2569</v>
      </c>
      <c r="D2510" s="2">
        <v>564877</v>
      </c>
      <c r="E2510" s="2" t="s">
        <v>2588</v>
      </c>
      <c r="F2510" s="6" t="s">
        <v>23</v>
      </c>
      <c r="G2510" s="5">
        <v>1378</v>
      </c>
      <c r="H2510" s="1">
        <v>0.66545718432510881</v>
      </c>
      <c r="I2510" s="10">
        <v>461</v>
      </c>
      <c r="J2510" s="14">
        <f>IF(H2510&lt;J$2,1,0)</f>
        <v>0</v>
      </c>
    </row>
    <row r="2511" spans="1:10" x14ac:dyDescent="0.25">
      <c r="A2511" s="2" t="s">
        <v>11</v>
      </c>
      <c r="B2511">
        <v>4205</v>
      </c>
      <c r="C2511" t="s">
        <v>2569</v>
      </c>
      <c r="D2511" s="2">
        <v>564966</v>
      </c>
      <c r="E2511" s="2" t="s">
        <v>2594</v>
      </c>
      <c r="F2511" s="6" t="s">
        <v>21</v>
      </c>
      <c r="G2511" s="5">
        <v>182</v>
      </c>
      <c r="H2511" s="1">
        <v>0.60989010989010994</v>
      </c>
      <c r="I2511" s="10">
        <v>71</v>
      </c>
      <c r="J2511" s="14">
        <f>IF(H2511&lt;J$2,1,0)</f>
        <v>0</v>
      </c>
    </row>
    <row r="2512" spans="1:10" x14ac:dyDescent="0.25">
      <c r="A2512" s="2" t="s">
        <v>11</v>
      </c>
      <c r="B2512">
        <v>4205</v>
      </c>
      <c r="C2512" t="s">
        <v>2569</v>
      </c>
      <c r="D2512" s="2">
        <v>565083</v>
      </c>
      <c r="E2512" s="2" t="s">
        <v>2601</v>
      </c>
      <c r="F2512" s="6" t="s">
        <v>23</v>
      </c>
      <c r="G2512" s="5">
        <v>1216</v>
      </c>
      <c r="H2512" s="1">
        <v>0.68585526315789469</v>
      </c>
      <c r="I2512" s="10">
        <v>382</v>
      </c>
      <c r="J2512" s="14">
        <f>IF(H2512&lt;J$2,1,0)</f>
        <v>0</v>
      </c>
    </row>
    <row r="2513" spans="1:10" x14ac:dyDescent="0.25">
      <c r="A2513" s="2" t="s">
        <v>11</v>
      </c>
      <c r="B2513">
        <v>4205</v>
      </c>
      <c r="C2513" t="s">
        <v>2569</v>
      </c>
      <c r="D2513" s="2">
        <v>565105</v>
      </c>
      <c r="E2513" s="2" t="s">
        <v>2603</v>
      </c>
      <c r="F2513" s="6" t="s">
        <v>21</v>
      </c>
      <c r="G2513" s="5">
        <v>115</v>
      </c>
      <c r="H2513" s="1">
        <v>0.67826086956521736</v>
      </c>
      <c r="I2513" s="10">
        <v>37</v>
      </c>
      <c r="J2513" s="14">
        <f>IF(H2513&lt;J$2,1,0)</f>
        <v>0</v>
      </c>
    </row>
    <row r="2514" spans="1:10" x14ac:dyDescent="0.25">
      <c r="A2514" s="2" t="s">
        <v>11</v>
      </c>
      <c r="B2514">
        <v>4205</v>
      </c>
      <c r="C2514" t="s">
        <v>2569</v>
      </c>
      <c r="D2514" s="2">
        <v>565121</v>
      </c>
      <c r="E2514" s="2" t="s">
        <v>2605</v>
      </c>
      <c r="F2514" s="6" t="s">
        <v>23</v>
      </c>
      <c r="G2514" s="5">
        <v>1264</v>
      </c>
      <c r="H2514" s="1">
        <v>0.66297468354430378</v>
      </c>
      <c r="I2514" s="10">
        <v>426</v>
      </c>
      <c r="J2514" s="14">
        <f>IF(H2514&lt;J$2,1,0)</f>
        <v>0</v>
      </c>
    </row>
    <row r="2515" spans="1:10" x14ac:dyDescent="0.25">
      <c r="A2515" s="2" t="s">
        <v>11</v>
      </c>
      <c r="B2515">
        <v>4205</v>
      </c>
      <c r="C2515" t="s">
        <v>2569</v>
      </c>
      <c r="D2515" s="2">
        <v>565156</v>
      </c>
      <c r="E2515" s="2" t="s">
        <v>2607</v>
      </c>
      <c r="F2515" s="6" t="s">
        <v>21</v>
      </c>
      <c r="G2515" s="5">
        <v>466</v>
      </c>
      <c r="H2515" s="1">
        <v>0.71673819742489275</v>
      </c>
      <c r="I2515" s="10">
        <v>132</v>
      </c>
      <c r="J2515" s="14">
        <f>IF(H2515&lt;J$2,1,0)</f>
        <v>0</v>
      </c>
    </row>
    <row r="2516" spans="1:10" x14ac:dyDescent="0.25">
      <c r="A2516" s="2" t="s">
        <v>11</v>
      </c>
      <c r="B2516">
        <v>4205</v>
      </c>
      <c r="C2516" t="s">
        <v>2569</v>
      </c>
      <c r="D2516" s="2">
        <v>565211</v>
      </c>
      <c r="E2516" s="2" t="s">
        <v>2610</v>
      </c>
      <c r="F2516" s="6" t="s">
        <v>21</v>
      </c>
      <c r="G2516" s="5">
        <v>473</v>
      </c>
      <c r="H2516" s="1">
        <v>0.65539112050739956</v>
      </c>
      <c r="I2516" s="10">
        <v>163</v>
      </c>
      <c r="J2516" s="14">
        <f>IF(H2516&lt;J$2,1,0)</f>
        <v>0</v>
      </c>
    </row>
    <row r="2517" spans="1:10" x14ac:dyDescent="0.25">
      <c r="A2517" s="2" t="s">
        <v>11</v>
      </c>
      <c r="B2517">
        <v>4205</v>
      </c>
      <c r="C2517" t="s">
        <v>2569</v>
      </c>
      <c r="D2517" s="2">
        <v>565296</v>
      </c>
      <c r="E2517" s="2" t="s">
        <v>2615</v>
      </c>
      <c r="F2517" s="6" t="s">
        <v>21</v>
      </c>
      <c r="G2517" s="5">
        <v>190</v>
      </c>
      <c r="H2517" s="1">
        <v>0.63684210526315788</v>
      </c>
      <c r="I2517" s="10">
        <v>69</v>
      </c>
      <c r="J2517" s="14">
        <f>IF(H2517&lt;J$2,1,0)</f>
        <v>0</v>
      </c>
    </row>
    <row r="2518" spans="1:10" x14ac:dyDescent="0.25">
      <c r="A2518" s="2" t="s">
        <v>11</v>
      </c>
      <c r="B2518">
        <v>4205</v>
      </c>
      <c r="C2518" t="s">
        <v>2569</v>
      </c>
      <c r="D2518" s="2">
        <v>565393</v>
      </c>
      <c r="E2518" s="2" t="s">
        <v>2619</v>
      </c>
      <c r="F2518" s="6" t="s">
        <v>21</v>
      </c>
      <c r="G2518" s="5">
        <v>366</v>
      </c>
      <c r="H2518" s="1">
        <v>0.65300546448087426</v>
      </c>
      <c r="I2518" s="10">
        <v>127</v>
      </c>
      <c r="J2518" s="14">
        <f>IF(H2518&lt;J$2,1,0)</f>
        <v>0</v>
      </c>
    </row>
    <row r="2519" spans="1:10" x14ac:dyDescent="0.25">
      <c r="A2519" s="2" t="s">
        <v>11</v>
      </c>
      <c r="B2519">
        <v>4205</v>
      </c>
      <c r="C2519" t="s">
        <v>2569</v>
      </c>
      <c r="D2519" s="2">
        <v>565431</v>
      </c>
      <c r="E2519" s="2" t="s">
        <v>2621</v>
      </c>
      <c r="F2519" s="6" t="s">
        <v>23</v>
      </c>
      <c r="G2519" s="5">
        <v>1131</v>
      </c>
      <c r="H2519" s="1">
        <v>0.64986737400530503</v>
      </c>
      <c r="I2519" s="10">
        <v>396</v>
      </c>
      <c r="J2519" s="14">
        <f>IF(H2519&lt;J$2,1,0)</f>
        <v>0</v>
      </c>
    </row>
    <row r="2520" spans="1:10" x14ac:dyDescent="0.25">
      <c r="A2520" s="2" t="s">
        <v>11</v>
      </c>
      <c r="B2520">
        <v>4205</v>
      </c>
      <c r="C2520" t="s">
        <v>2569</v>
      </c>
      <c r="D2520" s="2">
        <v>565482</v>
      </c>
      <c r="E2520" s="2" t="s">
        <v>2624</v>
      </c>
      <c r="F2520" s="6" t="s">
        <v>21</v>
      </c>
      <c r="G2520" s="5">
        <v>281</v>
      </c>
      <c r="H2520" s="1">
        <v>0.66903914590747326</v>
      </c>
      <c r="I2520" s="10">
        <v>93</v>
      </c>
      <c r="J2520" s="14">
        <f>IF(H2520&lt;J$2,1,0)</f>
        <v>0</v>
      </c>
    </row>
    <row r="2521" spans="1:10" x14ac:dyDescent="0.25">
      <c r="A2521" s="2" t="s">
        <v>11</v>
      </c>
      <c r="B2521">
        <v>4205</v>
      </c>
      <c r="C2521" t="s">
        <v>2569</v>
      </c>
      <c r="D2521" s="2">
        <v>565547</v>
      </c>
      <c r="E2521" s="2" t="s">
        <v>2627</v>
      </c>
      <c r="F2521" s="6" t="s">
        <v>21</v>
      </c>
      <c r="G2521" s="5">
        <v>105</v>
      </c>
      <c r="H2521" s="1">
        <v>0.81904761904761902</v>
      </c>
      <c r="I2521" s="10">
        <v>19</v>
      </c>
      <c r="J2521" s="14">
        <f>IF(H2521&lt;J$2,1,0)</f>
        <v>0</v>
      </c>
    </row>
    <row r="2522" spans="1:10" x14ac:dyDescent="0.25">
      <c r="A2522" s="2" t="s">
        <v>11</v>
      </c>
      <c r="B2522">
        <v>4205</v>
      </c>
      <c r="C2522" t="s">
        <v>2569</v>
      </c>
      <c r="D2522" s="2">
        <v>565610</v>
      </c>
      <c r="E2522" s="2" t="s">
        <v>2631</v>
      </c>
      <c r="F2522" s="6" t="s">
        <v>23</v>
      </c>
      <c r="G2522" s="5">
        <v>647</v>
      </c>
      <c r="H2522" s="1">
        <v>0.67697063369397215</v>
      </c>
      <c r="I2522" s="10">
        <v>209</v>
      </c>
      <c r="J2522" s="14">
        <f>IF(H2522&lt;J$2,1,0)</f>
        <v>0</v>
      </c>
    </row>
    <row r="2523" spans="1:10" x14ac:dyDescent="0.25">
      <c r="A2523" s="2" t="s">
        <v>11</v>
      </c>
      <c r="B2523">
        <v>4205</v>
      </c>
      <c r="C2523" t="s">
        <v>2569</v>
      </c>
      <c r="D2523" s="2">
        <v>565709</v>
      </c>
      <c r="E2523" s="2" t="s">
        <v>2634</v>
      </c>
      <c r="F2523" s="6" t="s">
        <v>139</v>
      </c>
      <c r="G2523" s="5">
        <v>7129</v>
      </c>
      <c r="H2523" s="1">
        <v>0.60695749754523776</v>
      </c>
      <c r="I2523" s="10">
        <v>2802</v>
      </c>
      <c r="J2523" s="14">
        <f>IF(H2523&lt;J$2,1,0)</f>
        <v>0</v>
      </c>
    </row>
    <row r="2524" spans="1:10" x14ac:dyDescent="0.25">
      <c r="A2524" s="2" t="s">
        <v>11</v>
      </c>
      <c r="B2524">
        <v>4205</v>
      </c>
      <c r="C2524" t="s">
        <v>2569</v>
      </c>
      <c r="D2524" s="2">
        <v>565717</v>
      </c>
      <c r="E2524" s="2" t="s">
        <v>2635</v>
      </c>
      <c r="F2524" s="6" t="s">
        <v>44</v>
      </c>
      <c r="G2524" s="5">
        <v>2415</v>
      </c>
      <c r="H2524" s="1">
        <v>0.69813664596273295</v>
      </c>
      <c r="I2524" s="10">
        <v>729</v>
      </c>
      <c r="J2524" s="14">
        <f>IF(H2524&lt;J$2,1,0)</f>
        <v>0</v>
      </c>
    </row>
    <row r="2525" spans="1:10" x14ac:dyDescent="0.25">
      <c r="A2525" s="2" t="s">
        <v>11</v>
      </c>
      <c r="B2525">
        <v>4205</v>
      </c>
      <c r="C2525" t="s">
        <v>2569</v>
      </c>
      <c r="D2525" s="2">
        <v>565741</v>
      </c>
      <c r="E2525" s="2" t="s">
        <v>2636</v>
      </c>
      <c r="F2525" s="6" t="s">
        <v>21</v>
      </c>
      <c r="G2525" s="5">
        <v>510</v>
      </c>
      <c r="H2525" s="1">
        <v>0.67450980392156867</v>
      </c>
      <c r="I2525" s="10">
        <v>166</v>
      </c>
      <c r="J2525" s="14">
        <f>IF(H2525&lt;J$2,1,0)</f>
        <v>0</v>
      </c>
    </row>
    <row r="2526" spans="1:10" x14ac:dyDescent="0.25">
      <c r="A2526" s="2" t="s">
        <v>11</v>
      </c>
      <c r="B2526">
        <v>4205</v>
      </c>
      <c r="C2526" t="s">
        <v>2569</v>
      </c>
      <c r="D2526" s="2">
        <v>565792</v>
      </c>
      <c r="E2526" s="2" t="s">
        <v>2639</v>
      </c>
      <c r="F2526" s="6" t="s">
        <v>21</v>
      </c>
      <c r="G2526" s="5">
        <v>470</v>
      </c>
      <c r="H2526" s="1">
        <v>0.58510638297872342</v>
      </c>
      <c r="I2526" s="10">
        <v>195</v>
      </c>
      <c r="J2526" s="14">
        <f>IF(H2526&lt;J$2,1,0)</f>
        <v>0</v>
      </c>
    </row>
    <row r="2527" spans="1:10" x14ac:dyDescent="0.25">
      <c r="A2527" s="2" t="s">
        <v>11</v>
      </c>
      <c r="B2527">
        <v>4205</v>
      </c>
      <c r="C2527" t="s">
        <v>2569</v>
      </c>
      <c r="D2527" s="2">
        <v>565814</v>
      </c>
      <c r="E2527" s="2" t="s">
        <v>2641</v>
      </c>
      <c r="F2527" s="6" t="s">
        <v>44</v>
      </c>
      <c r="G2527" s="5">
        <v>2440</v>
      </c>
      <c r="H2527" s="1">
        <v>0.62131147540983611</v>
      </c>
      <c r="I2527" s="10">
        <v>924</v>
      </c>
      <c r="J2527" s="14">
        <f>IF(H2527&lt;J$2,1,0)</f>
        <v>0</v>
      </c>
    </row>
    <row r="2528" spans="1:10" x14ac:dyDescent="0.25">
      <c r="A2528" s="2" t="s">
        <v>11</v>
      </c>
      <c r="B2528">
        <v>4205</v>
      </c>
      <c r="C2528" t="s">
        <v>2569</v>
      </c>
      <c r="D2528" s="2">
        <v>565857</v>
      </c>
      <c r="E2528" s="2" t="s">
        <v>2644</v>
      </c>
      <c r="F2528" s="6" t="s">
        <v>21</v>
      </c>
      <c r="G2528" s="5">
        <v>406</v>
      </c>
      <c r="H2528" s="1">
        <v>0.61576354679802958</v>
      </c>
      <c r="I2528" s="10">
        <v>156</v>
      </c>
      <c r="J2528" s="14">
        <f>IF(H2528&lt;J$2,1,0)</f>
        <v>0</v>
      </c>
    </row>
    <row r="2529" spans="1:10" x14ac:dyDescent="0.25">
      <c r="A2529" s="2" t="s">
        <v>11</v>
      </c>
      <c r="B2529">
        <v>4205</v>
      </c>
      <c r="C2529" t="s">
        <v>2569</v>
      </c>
      <c r="D2529" s="2">
        <v>565911</v>
      </c>
      <c r="E2529" s="2" t="s">
        <v>2650</v>
      </c>
      <c r="F2529" s="6" t="s">
        <v>21</v>
      </c>
      <c r="G2529" s="5">
        <v>262</v>
      </c>
      <c r="H2529" s="1">
        <v>0.60305343511450382</v>
      </c>
      <c r="I2529" s="10">
        <v>104</v>
      </c>
      <c r="J2529" s="14">
        <f>IF(H2529&lt;J$2,1,0)</f>
        <v>0</v>
      </c>
    </row>
    <row r="2530" spans="1:10" x14ac:dyDescent="0.25">
      <c r="A2530" s="2" t="s">
        <v>11</v>
      </c>
      <c r="B2530">
        <v>4205</v>
      </c>
      <c r="C2530" t="s">
        <v>2569</v>
      </c>
      <c r="D2530" s="2">
        <v>565946</v>
      </c>
      <c r="E2530" s="2" t="s">
        <v>2652</v>
      </c>
      <c r="F2530" s="6" t="s">
        <v>21</v>
      </c>
      <c r="G2530" s="5">
        <v>432</v>
      </c>
      <c r="H2530" s="1">
        <v>0.65277777777777779</v>
      </c>
      <c r="I2530" s="10">
        <v>150</v>
      </c>
      <c r="J2530" s="14">
        <f>IF(H2530&lt;J$2,1,0)</f>
        <v>0</v>
      </c>
    </row>
    <row r="2531" spans="1:10" x14ac:dyDescent="0.25">
      <c r="A2531" s="2" t="s">
        <v>11</v>
      </c>
      <c r="B2531">
        <v>4205</v>
      </c>
      <c r="C2531" t="s">
        <v>2569</v>
      </c>
      <c r="D2531" s="2">
        <v>565962</v>
      </c>
      <c r="E2531" s="2" t="s">
        <v>2654</v>
      </c>
      <c r="F2531" s="6" t="s">
        <v>23</v>
      </c>
      <c r="G2531" s="5">
        <v>1317</v>
      </c>
      <c r="H2531" s="1">
        <v>0.72361427486712226</v>
      </c>
      <c r="I2531" s="10">
        <v>364</v>
      </c>
      <c r="J2531" s="14">
        <f>IF(H2531&lt;J$2,1,0)</f>
        <v>0</v>
      </c>
    </row>
    <row r="2532" spans="1:10" x14ac:dyDescent="0.25">
      <c r="A2532" s="2" t="s">
        <v>11</v>
      </c>
      <c r="B2532">
        <v>4206</v>
      </c>
      <c r="C2532" t="s">
        <v>2718</v>
      </c>
      <c r="D2532" s="2">
        <v>567078</v>
      </c>
      <c r="E2532" s="2" t="s">
        <v>2710</v>
      </c>
      <c r="F2532" s="6" t="s">
        <v>21</v>
      </c>
      <c r="G2532" s="5">
        <v>233</v>
      </c>
      <c r="H2532" s="1">
        <v>0.62660944206008584</v>
      </c>
      <c r="I2532" s="10">
        <v>87</v>
      </c>
      <c r="J2532" s="14">
        <f>IF(H2532&lt;J$2,1,0)</f>
        <v>0</v>
      </c>
    </row>
    <row r="2533" spans="1:10" x14ac:dyDescent="0.25">
      <c r="A2533" s="2" t="s">
        <v>11</v>
      </c>
      <c r="B2533">
        <v>4206</v>
      </c>
      <c r="C2533" t="s">
        <v>2718</v>
      </c>
      <c r="D2533" s="2">
        <v>567108</v>
      </c>
      <c r="E2533" s="2" t="s">
        <v>2711</v>
      </c>
      <c r="F2533" s="6" t="s">
        <v>21</v>
      </c>
      <c r="G2533" s="5">
        <v>92</v>
      </c>
      <c r="H2533" s="1">
        <v>0.68478260869565222</v>
      </c>
      <c r="I2533" s="10">
        <v>29</v>
      </c>
      <c r="J2533" s="14">
        <f>IF(H2533&lt;J$2,1,0)</f>
        <v>0</v>
      </c>
    </row>
    <row r="2534" spans="1:10" x14ac:dyDescent="0.25">
      <c r="A2534" s="2" t="s">
        <v>11</v>
      </c>
      <c r="B2534">
        <v>4206</v>
      </c>
      <c r="C2534" t="s">
        <v>2718</v>
      </c>
      <c r="D2534" s="2">
        <v>567167</v>
      </c>
      <c r="E2534" s="2" t="s">
        <v>2713</v>
      </c>
      <c r="F2534" s="6" t="s">
        <v>21</v>
      </c>
      <c r="G2534" s="5">
        <v>359</v>
      </c>
      <c r="H2534" s="1">
        <v>0.70194986072423393</v>
      </c>
      <c r="I2534" s="10">
        <v>107</v>
      </c>
      <c r="J2534" s="14">
        <f>IF(H2534&lt;J$2,1,0)</f>
        <v>0</v>
      </c>
    </row>
    <row r="2535" spans="1:10" x14ac:dyDescent="0.25">
      <c r="A2535" s="2" t="s">
        <v>11</v>
      </c>
      <c r="B2535">
        <v>4206</v>
      </c>
      <c r="C2535" t="s">
        <v>2718</v>
      </c>
      <c r="D2535" s="2">
        <v>567175</v>
      </c>
      <c r="E2535" s="2" t="s">
        <v>2714</v>
      </c>
      <c r="F2535" s="6" t="s">
        <v>44</v>
      </c>
      <c r="G2535" s="5">
        <v>1860</v>
      </c>
      <c r="H2535" s="1">
        <v>0.64569892473118284</v>
      </c>
      <c r="I2535" s="10">
        <v>659</v>
      </c>
      <c r="J2535" s="14">
        <f>IF(H2535&lt;J$2,1,0)</f>
        <v>0</v>
      </c>
    </row>
    <row r="2536" spans="1:10" x14ac:dyDescent="0.25">
      <c r="A2536" s="2" t="s">
        <v>11</v>
      </c>
      <c r="B2536">
        <v>4206</v>
      </c>
      <c r="C2536" t="s">
        <v>2718</v>
      </c>
      <c r="D2536" s="2">
        <v>567191</v>
      </c>
      <c r="E2536" s="2" t="s">
        <v>2715</v>
      </c>
      <c r="F2536" s="6" t="s">
        <v>21</v>
      </c>
      <c r="G2536" s="5">
        <v>131</v>
      </c>
      <c r="H2536" s="1">
        <v>0.66412213740458015</v>
      </c>
      <c r="I2536" s="10">
        <v>44</v>
      </c>
      <c r="J2536" s="14">
        <f>IF(H2536&lt;J$2,1,0)</f>
        <v>0</v>
      </c>
    </row>
    <row r="2537" spans="1:10" x14ac:dyDescent="0.25">
      <c r="A2537" s="2" t="s">
        <v>11</v>
      </c>
      <c r="B2537">
        <v>4206</v>
      </c>
      <c r="C2537" t="s">
        <v>2718</v>
      </c>
      <c r="D2537" s="2">
        <v>567256</v>
      </c>
      <c r="E2537" s="2" t="s">
        <v>2718</v>
      </c>
      <c r="F2537" s="6" t="s">
        <v>59</v>
      </c>
      <c r="G2537" s="5">
        <v>19455</v>
      </c>
      <c r="H2537" s="1">
        <v>0.60221022873297347</v>
      </c>
      <c r="I2537" s="10">
        <v>7739</v>
      </c>
      <c r="J2537" s="14">
        <f>IF(H2537&lt;J$2,1,0)</f>
        <v>0</v>
      </c>
    </row>
    <row r="2538" spans="1:10" x14ac:dyDescent="0.25">
      <c r="A2538" s="2" t="s">
        <v>11</v>
      </c>
      <c r="B2538">
        <v>4206</v>
      </c>
      <c r="C2538" t="s">
        <v>2718</v>
      </c>
      <c r="D2538" s="2">
        <v>567264</v>
      </c>
      <c r="E2538" s="2" t="s">
        <v>2719</v>
      </c>
      <c r="F2538" s="6" t="s">
        <v>44</v>
      </c>
      <c r="G2538" s="5">
        <v>3076</v>
      </c>
      <c r="H2538" s="1">
        <v>0.61768530559167756</v>
      </c>
      <c r="I2538" s="10">
        <v>1176</v>
      </c>
      <c r="J2538" s="14">
        <f>IF(H2538&lt;J$2,1,0)</f>
        <v>0</v>
      </c>
    </row>
    <row r="2539" spans="1:10" x14ac:dyDescent="0.25">
      <c r="A2539" s="2" t="s">
        <v>11</v>
      </c>
      <c r="B2539">
        <v>4206</v>
      </c>
      <c r="C2539" t="s">
        <v>2718</v>
      </c>
      <c r="D2539" s="2">
        <v>567272</v>
      </c>
      <c r="E2539" s="2" t="s">
        <v>2720</v>
      </c>
      <c r="F2539" s="6" t="s">
        <v>21</v>
      </c>
      <c r="G2539" s="5">
        <v>582</v>
      </c>
      <c r="H2539" s="1">
        <v>0.63745704467353947</v>
      </c>
      <c r="I2539" s="10">
        <v>211</v>
      </c>
      <c r="J2539" s="14">
        <f>IF(H2539&lt;J$2,1,0)</f>
        <v>0</v>
      </c>
    </row>
    <row r="2540" spans="1:10" x14ac:dyDescent="0.25">
      <c r="A2540" s="2" t="s">
        <v>11</v>
      </c>
      <c r="B2540">
        <v>4206</v>
      </c>
      <c r="C2540" t="s">
        <v>2718</v>
      </c>
      <c r="D2540" s="2">
        <v>567302</v>
      </c>
      <c r="E2540" s="2" t="s">
        <v>2723</v>
      </c>
      <c r="F2540" s="6" t="s">
        <v>21</v>
      </c>
      <c r="G2540" s="5">
        <v>381</v>
      </c>
      <c r="H2540" s="1">
        <v>0.57480314960629919</v>
      </c>
      <c r="I2540" s="10">
        <v>162</v>
      </c>
      <c r="J2540" s="14">
        <f>IF(H2540&lt;J$2,1,0)</f>
        <v>0</v>
      </c>
    </row>
    <row r="2541" spans="1:10" x14ac:dyDescent="0.25">
      <c r="A2541" s="2" t="s">
        <v>11</v>
      </c>
      <c r="B2541">
        <v>4206</v>
      </c>
      <c r="C2541" t="s">
        <v>2718</v>
      </c>
      <c r="D2541" s="2">
        <v>567311</v>
      </c>
      <c r="E2541" s="2" t="s">
        <v>2724</v>
      </c>
      <c r="F2541" s="6" t="s">
        <v>44</v>
      </c>
      <c r="G2541" s="5">
        <v>4143</v>
      </c>
      <c r="H2541" s="1">
        <v>0.67632150615496023</v>
      </c>
      <c r="I2541" s="10">
        <v>1341</v>
      </c>
      <c r="J2541" s="14">
        <f>IF(H2541&lt;J$2,1,0)</f>
        <v>0</v>
      </c>
    </row>
    <row r="2542" spans="1:10" x14ac:dyDescent="0.25">
      <c r="A2542" s="2" t="s">
        <v>11</v>
      </c>
      <c r="B2542">
        <v>4206</v>
      </c>
      <c r="C2542" t="s">
        <v>2718</v>
      </c>
      <c r="D2542" s="2">
        <v>567329</v>
      </c>
      <c r="E2542" s="2" t="s">
        <v>2725</v>
      </c>
      <c r="F2542" s="6" t="s">
        <v>21</v>
      </c>
      <c r="G2542" s="5">
        <v>411</v>
      </c>
      <c r="H2542" s="1">
        <v>0.72019464720194648</v>
      </c>
      <c r="I2542" s="10">
        <v>115</v>
      </c>
      <c r="J2542" s="14">
        <f>IF(H2542&lt;J$2,1,0)</f>
        <v>0</v>
      </c>
    </row>
    <row r="2543" spans="1:10" x14ac:dyDescent="0.25">
      <c r="A2543" s="2" t="s">
        <v>11</v>
      </c>
      <c r="B2543">
        <v>4207</v>
      </c>
      <c r="C2543" t="s">
        <v>2655</v>
      </c>
      <c r="D2543" s="2">
        <v>530557</v>
      </c>
      <c r="E2543" s="2" t="s">
        <v>2431</v>
      </c>
      <c r="F2543" s="6" t="s">
        <v>21</v>
      </c>
      <c r="G2543" s="5">
        <v>105</v>
      </c>
      <c r="H2543" s="1">
        <v>0.55238095238095242</v>
      </c>
      <c r="I2543" s="10">
        <v>47</v>
      </c>
      <c r="J2543" s="14">
        <f>IF(H2543&lt;J$2,1,0)</f>
        <v>1</v>
      </c>
    </row>
    <row r="2544" spans="1:10" x14ac:dyDescent="0.25">
      <c r="A2544" s="2" t="s">
        <v>11</v>
      </c>
      <c r="B2544">
        <v>4207</v>
      </c>
      <c r="C2544" t="s">
        <v>2655</v>
      </c>
      <c r="D2544" s="2">
        <v>530565</v>
      </c>
      <c r="E2544" s="2" t="s">
        <v>2432</v>
      </c>
      <c r="F2544" s="6" t="s">
        <v>21</v>
      </c>
      <c r="G2544" s="5">
        <v>80</v>
      </c>
      <c r="H2544" s="1">
        <v>0.61250000000000004</v>
      </c>
      <c r="I2544" s="10">
        <v>31</v>
      </c>
      <c r="J2544" s="14">
        <f>IF(H2544&lt;J$2,1,0)</f>
        <v>0</v>
      </c>
    </row>
    <row r="2545" spans="1:10" x14ac:dyDescent="0.25">
      <c r="A2545" s="2" t="s">
        <v>11</v>
      </c>
      <c r="B2545">
        <v>4207</v>
      </c>
      <c r="C2545" t="s">
        <v>2655</v>
      </c>
      <c r="D2545" s="2">
        <v>542547</v>
      </c>
      <c r="E2545" s="2" t="s">
        <v>2444</v>
      </c>
      <c r="F2545" s="6" t="s">
        <v>21</v>
      </c>
      <c r="G2545" s="5">
        <v>302</v>
      </c>
      <c r="H2545" s="1">
        <v>0.69867549668874174</v>
      </c>
      <c r="I2545" s="10">
        <v>91</v>
      </c>
      <c r="J2545" s="14">
        <f>IF(H2545&lt;J$2,1,0)</f>
        <v>0</v>
      </c>
    </row>
    <row r="2546" spans="1:10" x14ac:dyDescent="0.25">
      <c r="A2546" s="2" t="s">
        <v>11</v>
      </c>
      <c r="B2546">
        <v>4207</v>
      </c>
      <c r="C2546" t="s">
        <v>2655</v>
      </c>
      <c r="D2546" s="2">
        <v>542555</v>
      </c>
      <c r="E2546" s="2" t="s">
        <v>2445</v>
      </c>
      <c r="F2546" s="6" t="s">
        <v>21</v>
      </c>
      <c r="G2546" s="5">
        <v>106</v>
      </c>
      <c r="H2546" s="1">
        <v>0.70754716981132071</v>
      </c>
      <c r="I2546" s="10">
        <v>31</v>
      </c>
      <c r="J2546" s="14">
        <f>IF(H2546&lt;J$2,1,0)</f>
        <v>0</v>
      </c>
    </row>
    <row r="2547" spans="1:10" x14ac:dyDescent="0.25">
      <c r="A2547" s="2" t="s">
        <v>11</v>
      </c>
      <c r="B2547">
        <v>4207</v>
      </c>
      <c r="C2547" t="s">
        <v>2655</v>
      </c>
      <c r="D2547" s="2">
        <v>542571</v>
      </c>
      <c r="E2547" s="2" t="s">
        <v>2446</v>
      </c>
      <c r="F2547" s="6" t="s">
        <v>23</v>
      </c>
      <c r="G2547" s="5">
        <v>859</v>
      </c>
      <c r="H2547" s="1">
        <v>0.66356228172293363</v>
      </c>
      <c r="I2547" s="10">
        <v>289</v>
      </c>
      <c r="J2547" s="14">
        <f>IF(H2547&lt;J$2,1,0)</f>
        <v>0</v>
      </c>
    </row>
    <row r="2548" spans="1:10" x14ac:dyDescent="0.25">
      <c r="A2548" s="2" t="s">
        <v>11</v>
      </c>
      <c r="B2548">
        <v>4207</v>
      </c>
      <c r="C2548" t="s">
        <v>2655</v>
      </c>
      <c r="D2548" s="2">
        <v>542580</v>
      </c>
      <c r="E2548" s="2" t="s">
        <v>2447</v>
      </c>
      <c r="F2548" s="6" t="s">
        <v>21</v>
      </c>
      <c r="G2548" s="5">
        <v>354</v>
      </c>
      <c r="H2548" s="1">
        <v>0.75141242937853103</v>
      </c>
      <c r="I2548" s="10">
        <v>88</v>
      </c>
      <c r="J2548" s="14">
        <f>IF(H2548&lt;J$2,1,0)</f>
        <v>0</v>
      </c>
    </row>
    <row r="2549" spans="1:10" x14ac:dyDescent="0.25">
      <c r="A2549" s="2" t="s">
        <v>11</v>
      </c>
      <c r="B2549">
        <v>4207</v>
      </c>
      <c r="C2549" t="s">
        <v>2655</v>
      </c>
      <c r="D2549" s="2">
        <v>542628</v>
      </c>
      <c r="E2549" s="2" t="s">
        <v>2448</v>
      </c>
      <c r="F2549" s="6" t="s">
        <v>23</v>
      </c>
      <c r="G2549" s="5">
        <v>1130</v>
      </c>
      <c r="H2549" s="1">
        <v>0.67345132743362834</v>
      </c>
      <c r="I2549" s="10">
        <v>369</v>
      </c>
      <c r="J2549" s="14">
        <f>IF(H2549&lt;J$2,1,0)</f>
        <v>0</v>
      </c>
    </row>
    <row r="2550" spans="1:10" x14ac:dyDescent="0.25">
      <c r="A2550" s="2" t="s">
        <v>11</v>
      </c>
      <c r="B2550">
        <v>4207</v>
      </c>
      <c r="C2550" t="s">
        <v>2655</v>
      </c>
      <c r="D2550" s="2">
        <v>542636</v>
      </c>
      <c r="E2550" s="2" t="s">
        <v>2449</v>
      </c>
      <c r="F2550" s="6" t="s">
        <v>21</v>
      </c>
      <c r="G2550" s="5">
        <v>94</v>
      </c>
      <c r="H2550" s="1">
        <v>0.69148936170212771</v>
      </c>
      <c r="I2550" s="10">
        <v>29</v>
      </c>
      <c r="J2550" s="14">
        <f>IF(H2550&lt;J$2,1,0)</f>
        <v>0</v>
      </c>
    </row>
    <row r="2551" spans="1:10" x14ac:dyDescent="0.25">
      <c r="A2551" s="2" t="s">
        <v>11</v>
      </c>
      <c r="B2551">
        <v>4207</v>
      </c>
      <c r="C2551" t="s">
        <v>2655</v>
      </c>
      <c r="D2551" s="2">
        <v>543012</v>
      </c>
      <c r="E2551" s="2" t="s">
        <v>2450</v>
      </c>
      <c r="F2551" s="6" t="s">
        <v>21</v>
      </c>
      <c r="G2551" s="5">
        <v>172</v>
      </c>
      <c r="H2551" s="1">
        <v>0.72093023255813948</v>
      </c>
      <c r="I2551" s="10">
        <v>48</v>
      </c>
      <c r="J2551" s="14">
        <f>IF(H2551&lt;J$2,1,0)</f>
        <v>0</v>
      </c>
    </row>
    <row r="2552" spans="1:10" x14ac:dyDescent="0.25">
      <c r="A2552" s="2" t="s">
        <v>11</v>
      </c>
      <c r="B2552">
        <v>4207</v>
      </c>
      <c r="C2552" t="s">
        <v>2655</v>
      </c>
      <c r="D2552" s="2">
        <v>546011</v>
      </c>
      <c r="E2552" s="2" t="s">
        <v>2463</v>
      </c>
      <c r="F2552" s="6" t="s">
        <v>23</v>
      </c>
      <c r="G2552" s="5">
        <v>737</v>
      </c>
      <c r="H2552" s="1">
        <v>0.61872455902306644</v>
      </c>
      <c r="I2552" s="10">
        <v>281</v>
      </c>
      <c r="J2552" s="14">
        <f>IF(H2552&lt;J$2,1,0)</f>
        <v>0</v>
      </c>
    </row>
    <row r="2553" spans="1:10" x14ac:dyDescent="0.25">
      <c r="A2553" s="2" t="s">
        <v>11</v>
      </c>
      <c r="B2553">
        <v>4207</v>
      </c>
      <c r="C2553" t="s">
        <v>2655</v>
      </c>
      <c r="D2553" s="2">
        <v>546178</v>
      </c>
      <c r="E2553" s="2" t="s">
        <v>2467</v>
      </c>
      <c r="F2553" s="6" t="s">
        <v>21</v>
      </c>
      <c r="G2553" s="5">
        <v>69</v>
      </c>
      <c r="H2553" s="1">
        <v>0.75362318840579712</v>
      </c>
      <c r="I2553" s="10">
        <v>17</v>
      </c>
      <c r="J2553" s="14">
        <f>IF(H2553&lt;J$2,1,0)</f>
        <v>0</v>
      </c>
    </row>
    <row r="2554" spans="1:10" x14ac:dyDescent="0.25">
      <c r="A2554" s="2" t="s">
        <v>11</v>
      </c>
      <c r="B2554">
        <v>4207</v>
      </c>
      <c r="C2554" t="s">
        <v>2655</v>
      </c>
      <c r="D2554" s="2">
        <v>546429</v>
      </c>
      <c r="E2554" s="2" t="s">
        <v>2471</v>
      </c>
      <c r="F2554" s="6" t="s">
        <v>21</v>
      </c>
      <c r="G2554" s="5">
        <v>104</v>
      </c>
      <c r="H2554" s="1">
        <v>0.76923076923076927</v>
      </c>
      <c r="I2554" s="10">
        <v>24</v>
      </c>
      <c r="J2554" s="14">
        <f>IF(H2554&lt;J$2,1,0)</f>
        <v>0</v>
      </c>
    </row>
    <row r="2555" spans="1:10" x14ac:dyDescent="0.25">
      <c r="A2555" s="2" t="s">
        <v>11</v>
      </c>
      <c r="B2555">
        <v>4207</v>
      </c>
      <c r="C2555" t="s">
        <v>2655</v>
      </c>
      <c r="D2555" s="2">
        <v>546861</v>
      </c>
      <c r="E2555" s="2" t="s">
        <v>2485</v>
      </c>
      <c r="F2555" s="6" t="s">
        <v>23</v>
      </c>
      <c r="G2555" s="5">
        <v>1145</v>
      </c>
      <c r="H2555" s="1">
        <v>0.70131004366812222</v>
      </c>
      <c r="I2555" s="10">
        <v>342</v>
      </c>
      <c r="J2555" s="14">
        <f>IF(H2555&lt;J$2,1,0)</f>
        <v>0</v>
      </c>
    </row>
    <row r="2556" spans="1:10" x14ac:dyDescent="0.25">
      <c r="A2556" s="2" t="s">
        <v>11</v>
      </c>
      <c r="B2556">
        <v>4207</v>
      </c>
      <c r="C2556" t="s">
        <v>2655</v>
      </c>
      <c r="D2556" s="2">
        <v>546879</v>
      </c>
      <c r="E2556" s="2" t="s">
        <v>2486</v>
      </c>
      <c r="F2556" s="6" t="s">
        <v>21</v>
      </c>
      <c r="G2556" s="5">
        <v>386</v>
      </c>
      <c r="H2556" s="1">
        <v>0.79792746113989632</v>
      </c>
      <c r="I2556" s="10">
        <v>78</v>
      </c>
      <c r="J2556" s="14">
        <f>IF(H2556&lt;J$2,1,0)</f>
        <v>0</v>
      </c>
    </row>
    <row r="2557" spans="1:10" x14ac:dyDescent="0.25">
      <c r="A2557" s="2" t="s">
        <v>11</v>
      </c>
      <c r="B2557">
        <v>4207</v>
      </c>
      <c r="C2557" t="s">
        <v>2655</v>
      </c>
      <c r="D2557" s="2">
        <v>546887</v>
      </c>
      <c r="E2557" s="2" t="s">
        <v>2487</v>
      </c>
      <c r="F2557" s="6" t="s">
        <v>21</v>
      </c>
      <c r="G2557" s="5">
        <v>215</v>
      </c>
      <c r="H2557" s="1">
        <v>0.68837209302325586</v>
      </c>
      <c r="I2557" s="10">
        <v>67</v>
      </c>
      <c r="J2557" s="14">
        <f>IF(H2557&lt;J$2,1,0)</f>
        <v>0</v>
      </c>
    </row>
    <row r="2558" spans="1:10" x14ac:dyDescent="0.25">
      <c r="A2558" s="2" t="s">
        <v>11</v>
      </c>
      <c r="B2558">
        <v>4207</v>
      </c>
      <c r="C2558" t="s">
        <v>2655</v>
      </c>
      <c r="D2558" s="2">
        <v>546895</v>
      </c>
      <c r="E2558" s="2" t="s">
        <v>2488</v>
      </c>
      <c r="F2558" s="6" t="s">
        <v>21</v>
      </c>
      <c r="G2558" s="5">
        <v>76</v>
      </c>
      <c r="H2558" s="1">
        <v>0.72368421052631582</v>
      </c>
      <c r="I2558" s="10">
        <v>21</v>
      </c>
      <c r="J2558" s="14">
        <f>IF(H2558&lt;J$2,1,0)</f>
        <v>0</v>
      </c>
    </row>
    <row r="2559" spans="1:10" x14ac:dyDescent="0.25">
      <c r="A2559" s="2" t="s">
        <v>11</v>
      </c>
      <c r="B2559">
        <v>4207</v>
      </c>
      <c r="C2559" t="s">
        <v>2655</v>
      </c>
      <c r="D2559" s="2">
        <v>565971</v>
      </c>
      <c r="E2559" s="2" t="s">
        <v>2655</v>
      </c>
      <c r="F2559" s="6" t="s">
        <v>59</v>
      </c>
      <c r="G2559" s="5">
        <v>15053</v>
      </c>
      <c r="H2559" s="1">
        <v>0.65415531787683523</v>
      </c>
      <c r="I2559" s="10">
        <v>5206</v>
      </c>
      <c r="J2559" s="14">
        <f>IF(H2559&lt;J$2,1,0)</f>
        <v>0</v>
      </c>
    </row>
    <row r="2560" spans="1:10" x14ac:dyDescent="0.25">
      <c r="A2560" s="2" t="s">
        <v>11</v>
      </c>
      <c r="B2560">
        <v>4207</v>
      </c>
      <c r="C2560" t="s">
        <v>2655</v>
      </c>
      <c r="D2560" s="2">
        <v>566063</v>
      </c>
      <c r="E2560" s="2" t="s">
        <v>2660</v>
      </c>
      <c r="F2560" s="6" t="s">
        <v>21</v>
      </c>
      <c r="G2560" s="5">
        <v>261</v>
      </c>
      <c r="H2560" s="1">
        <v>0.56321839080459768</v>
      </c>
      <c r="I2560" s="10">
        <v>114</v>
      </c>
      <c r="J2560" s="14">
        <f>IF(H2560&lt;J$2,1,0)</f>
        <v>0</v>
      </c>
    </row>
    <row r="2561" spans="1:10" x14ac:dyDescent="0.25">
      <c r="A2561" s="2" t="s">
        <v>11</v>
      </c>
      <c r="B2561">
        <v>4207</v>
      </c>
      <c r="C2561" t="s">
        <v>2655</v>
      </c>
      <c r="D2561" s="2">
        <v>566152</v>
      </c>
      <c r="E2561" s="2" t="s">
        <v>2662</v>
      </c>
      <c r="F2561" s="6" t="s">
        <v>21</v>
      </c>
      <c r="G2561" s="5">
        <v>564</v>
      </c>
      <c r="H2561" s="1">
        <v>0.61879432624113473</v>
      </c>
      <c r="I2561" s="10">
        <v>215</v>
      </c>
      <c r="J2561" s="14">
        <f>IF(H2561&lt;J$2,1,0)</f>
        <v>0</v>
      </c>
    </row>
    <row r="2562" spans="1:10" x14ac:dyDescent="0.25">
      <c r="A2562" s="2" t="s">
        <v>11</v>
      </c>
      <c r="B2562">
        <v>4207</v>
      </c>
      <c r="C2562" t="s">
        <v>2655</v>
      </c>
      <c r="D2562" s="2">
        <v>566195</v>
      </c>
      <c r="E2562" s="2" t="s">
        <v>2664</v>
      </c>
      <c r="F2562" s="6" t="s">
        <v>21</v>
      </c>
      <c r="G2562" s="5">
        <v>350</v>
      </c>
      <c r="H2562" s="1">
        <v>0.7142857142857143</v>
      </c>
      <c r="I2562" s="10">
        <v>100</v>
      </c>
      <c r="J2562" s="14">
        <f>IF(H2562&lt;J$2,1,0)</f>
        <v>0</v>
      </c>
    </row>
    <row r="2563" spans="1:10" x14ac:dyDescent="0.25">
      <c r="A2563" s="2" t="s">
        <v>11</v>
      </c>
      <c r="B2563">
        <v>4207</v>
      </c>
      <c r="C2563" t="s">
        <v>2655</v>
      </c>
      <c r="D2563" s="2">
        <v>566217</v>
      </c>
      <c r="E2563" s="2" t="s">
        <v>2665</v>
      </c>
      <c r="F2563" s="6" t="s">
        <v>21</v>
      </c>
      <c r="G2563" s="5">
        <v>545</v>
      </c>
      <c r="H2563" s="1">
        <v>0.67889908256880738</v>
      </c>
      <c r="I2563" s="10">
        <v>175</v>
      </c>
      <c r="J2563" s="14">
        <f>IF(H2563&lt;J$2,1,0)</f>
        <v>0</v>
      </c>
    </row>
    <row r="2564" spans="1:10" x14ac:dyDescent="0.25">
      <c r="A2564" s="2" t="s">
        <v>11</v>
      </c>
      <c r="B2564">
        <v>4207</v>
      </c>
      <c r="C2564" t="s">
        <v>2655</v>
      </c>
      <c r="D2564" s="2">
        <v>566233</v>
      </c>
      <c r="E2564" s="2" t="s">
        <v>2666</v>
      </c>
      <c r="F2564" s="6" t="s">
        <v>21</v>
      </c>
      <c r="G2564" s="5">
        <v>471</v>
      </c>
      <c r="H2564" s="1">
        <v>0.66666666666666663</v>
      </c>
      <c r="I2564" s="10">
        <v>157</v>
      </c>
      <c r="J2564" s="14">
        <f>IF(H2564&lt;J$2,1,0)</f>
        <v>0</v>
      </c>
    </row>
    <row r="2565" spans="1:10" x14ac:dyDescent="0.25">
      <c r="A2565" s="2" t="s">
        <v>11</v>
      </c>
      <c r="B2565">
        <v>4207</v>
      </c>
      <c r="C2565" t="s">
        <v>2655</v>
      </c>
      <c r="D2565" s="2">
        <v>566241</v>
      </c>
      <c r="E2565" s="2" t="s">
        <v>2667</v>
      </c>
      <c r="F2565" s="6" t="s">
        <v>21</v>
      </c>
      <c r="G2565" s="5">
        <v>457</v>
      </c>
      <c r="H2565" s="1">
        <v>0.5929978118161926</v>
      </c>
      <c r="I2565" s="10">
        <v>186</v>
      </c>
      <c r="J2565" s="14">
        <f>IF(H2565&lt;J$2,1,0)</f>
        <v>0</v>
      </c>
    </row>
    <row r="2566" spans="1:10" x14ac:dyDescent="0.25">
      <c r="A2566" s="2" t="s">
        <v>11</v>
      </c>
      <c r="B2566">
        <v>4207</v>
      </c>
      <c r="C2566" t="s">
        <v>2655</v>
      </c>
      <c r="D2566" s="2">
        <v>566284</v>
      </c>
      <c r="E2566" s="2" t="s">
        <v>2668</v>
      </c>
      <c r="F2566" s="6" t="s">
        <v>21</v>
      </c>
      <c r="G2566" s="5">
        <v>516</v>
      </c>
      <c r="H2566" s="1">
        <v>0.72286821705426352</v>
      </c>
      <c r="I2566" s="10">
        <v>143</v>
      </c>
      <c r="J2566" s="14">
        <f>IF(H2566&lt;J$2,1,0)</f>
        <v>0</v>
      </c>
    </row>
    <row r="2567" spans="1:10" x14ac:dyDescent="0.25">
      <c r="A2567" s="2" t="s">
        <v>11</v>
      </c>
      <c r="B2567">
        <v>4207</v>
      </c>
      <c r="C2567" t="s">
        <v>2655</v>
      </c>
      <c r="D2567" s="2">
        <v>566322</v>
      </c>
      <c r="E2567" s="2" t="s">
        <v>2671</v>
      </c>
      <c r="F2567" s="6" t="s">
        <v>23</v>
      </c>
      <c r="G2567" s="5">
        <v>1151</v>
      </c>
      <c r="H2567" s="1">
        <v>0.68722849695916599</v>
      </c>
      <c r="I2567" s="10">
        <v>360</v>
      </c>
      <c r="J2567" s="14">
        <f>IF(H2567&lt;J$2,1,0)</f>
        <v>0</v>
      </c>
    </row>
    <row r="2568" spans="1:10" x14ac:dyDescent="0.25">
      <c r="A2568" s="2" t="s">
        <v>11</v>
      </c>
      <c r="B2568">
        <v>4207</v>
      </c>
      <c r="C2568" t="s">
        <v>2655</v>
      </c>
      <c r="D2568" s="2">
        <v>566349</v>
      </c>
      <c r="E2568" s="2" t="s">
        <v>2672</v>
      </c>
      <c r="F2568" s="6" t="s">
        <v>23</v>
      </c>
      <c r="G2568" s="5">
        <v>787</v>
      </c>
      <c r="H2568" s="1">
        <v>0.62388818297331639</v>
      </c>
      <c r="I2568" s="10">
        <v>296</v>
      </c>
      <c r="J2568" s="14">
        <f>IF(H2568&lt;J$2,1,0)</f>
        <v>0</v>
      </c>
    </row>
    <row r="2569" spans="1:10" x14ac:dyDescent="0.25">
      <c r="A2569" s="2" t="s">
        <v>11</v>
      </c>
      <c r="B2569">
        <v>4207</v>
      </c>
      <c r="C2569" t="s">
        <v>2655</v>
      </c>
      <c r="D2569" s="2">
        <v>566535</v>
      </c>
      <c r="E2569" s="2" t="s">
        <v>2682</v>
      </c>
      <c r="F2569" s="6" t="s">
        <v>21</v>
      </c>
      <c r="G2569" s="5">
        <v>359</v>
      </c>
      <c r="H2569" s="1">
        <v>0.69080779944289694</v>
      </c>
      <c r="I2569" s="10">
        <v>111</v>
      </c>
      <c r="J2569" s="14">
        <f>IF(H2569&lt;J$2,1,0)</f>
        <v>0</v>
      </c>
    </row>
    <row r="2570" spans="1:10" x14ac:dyDescent="0.25">
      <c r="A2570" s="2" t="s">
        <v>11</v>
      </c>
      <c r="B2570">
        <v>4207</v>
      </c>
      <c r="C2570" t="s">
        <v>2655</v>
      </c>
      <c r="D2570" s="2">
        <v>566551</v>
      </c>
      <c r="E2570" s="2" t="s">
        <v>2683</v>
      </c>
      <c r="F2570" s="6" t="s">
        <v>44</v>
      </c>
      <c r="G2570" s="5">
        <v>1947</v>
      </c>
      <c r="H2570" s="1">
        <v>0.70005136106831023</v>
      </c>
      <c r="I2570" s="10">
        <v>584</v>
      </c>
      <c r="J2570" s="14">
        <f>IF(H2570&lt;J$2,1,0)</f>
        <v>0</v>
      </c>
    </row>
    <row r="2571" spans="1:10" x14ac:dyDescent="0.25">
      <c r="A2571" s="2" t="s">
        <v>11</v>
      </c>
      <c r="B2571">
        <v>4207</v>
      </c>
      <c r="C2571" t="s">
        <v>2655</v>
      </c>
      <c r="D2571" s="2">
        <v>566578</v>
      </c>
      <c r="E2571" s="2" t="s">
        <v>2685</v>
      </c>
      <c r="F2571" s="6" t="s">
        <v>21</v>
      </c>
      <c r="G2571" s="5">
        <v>302</v>
      </c>
      <c r="H2571" s="1">
        <v>0.66887417218543044</v>
      </c>
      <c r="I2571" s="10">
        <v>100</v>
      </c>
      <c r="J2571" s="14">
        <f>IF(H2571&lt;J$2,1,0)</f>
        <v>0</v>
      </c>
    </row>
    <row r="2572" spans="1:10" x14ac:dyDescent="0.25">
      <c r="A2572" s="2" t="s">
        <v>11</v>
      </c>
      <c r="B2572">
        <v>4207</v>
      </c>
      <c r="C2572" t="s">
        <v>2655</v>
      </c>
      <c r="D2572" s="2">
        <v>566586</v>
      </c>
      <c r="E2572" s="2" t="s">
        <v>2686</v>
      </c>
      <c r="F2572" s="6" t="s">
        <v>21</v>
      </c>
      <c r="G2572" s="5">
        <v>250</v>
      </c>
      <c r="H2572" s="1">
        <v>0.69599999999999995</v>
      </c>
      <c r="I2572" s="10">
        <v>76</v>
      </c>
      <c r="J2572" s="14">
        <f>IF(H2572&lt;J$2,1,0)</f>
        <v>0</v>
      </c>
    </row>
    <row r="2573" spans="1:10" x14ac:dyDescent="0.25">
      <c r="A2573" s="2" t="s">
        <v>11</v>
      </c>
      <c r="B2573">
        <v>4207</v>
      </c>
      <c r="C2573" t="s">
        <v>2655</v>
      </c>
      <c r="D2573" s="2">
        <v>566624</v>
      </c>
      <c r="E2573" s="2" t="s">
        <v>2689</v>
      </c>
      <c r="F2573" s="6" t="s">
        <v>44</v>
      </c>
      <c r="G2573" s="5">
        <v>3855</v>
      </c>
      <c r="H2573" s="1">
        <v>0.58365758754863817</v>
      </c>
      <c r="I2573" s="10">
        <v>1605</v>
      </c>
      <c r="J2573" s="14">
        <f>IF(H2573&lt;J$2,1,0)</f>
        <v>0</v>
      </c>
    </row>
    <row r="2574" spans="1:10" x14ac:dyDescent="0.25">
      <c r="A2574" s="2" t="s">
        <v>11</v>
      </c>
      <c r="B2574">
        <v>4207</v>
      </c>
      <c r="C2574" t="s">
        <v>2655</v>
      </c>
      <c r="D2574" s="2">
        <v>566659</v>
      </c>
      <c r="E2574" s="2" t="s">
        <v>2690</v>
      </c>
      <c r="F2574" s="6" t="s">
        <v>21</v>
      </c>
      <c r="G2574" s="5">
        <v>217</v>
      </c>
      <c r="H2574" s="1">
        <v>0.69585253456221197</v>
      </c>
      <c r="I2574" s="10">
        <v>66</v>
      </c>
      <c r="J2574" s="14">
        <f>IF(H2574&lt;J$2,1,0)</f>
        <v>0</v>
      </c>
    </row>
    <row r="2575" spans="1:10" x14ac:dyDescent="0.25">
      <c r="A2575" s="2" t="s">
        <v>11</v>
      </c>
      <c r="B2575">
        <v>4207</v>
      </c>
      <c r="C2575" t="s">
        <v>2655</v>
      </c>
      <c r="D2575" s="2">
        <v>566667</v>
      </c>
      <c r="E2575" s="2" t="s">
        <v>2691</v>
      </c>
      <c r="F2575" s="6" t="s">
        <v>21</v>
      </c>
      <c r="G2575" s="5">
        <v>476</v>
      </c>
      <c r="H2575" s="1">
        <v>0.6785714285714286</v>
      </c>
      <c r="I2575" s="10">
        <v>153</v>
      </c>
      <c r="J2575" s="14">
        <f>IF(H2575&lt;J$2,1,0)</f>
        <v>0</v>
      </c>
    </row>
    <row r="2576" spans="1:10" x14ac:dyDescent="0.25">
      <c r="A2576" s="2" t="s">
        <v>11</v>
      </c>
      <c r="B2576">
        <v>4207</v>
      </c>
      <c r="C2576" t="s">
        <v>2655</v>
      </c>
      <c r="D2576" s="2">
        <v>566713</v>
      </c>
      <c r="E2576" s="2" t="s">
        <v>2692</v>
      </c>
      <c r="F2576" s="6" t="s">
        <v>21</v>
      </c>
      <c r="G2576" s="5">
        <v>491</v>
      </c>
      <c r="H2576" s="1">
        <v>0.61303462321792257</v>
      </c>
      <c r="I2576" s="10">
        <v>190</v>
      </c>
      <c r="J2576" s="14">
        <f>IF(H2576&lt;J$2,1,0)</f>
        <v>0</v>
      </c>
    </row>
    <row r="2577" spans="1:10" x14ac:dyDescent="0.25">
      <c r="A2577" s="2" t="s">
        <v>11</v>
      </c>
      <c r="B2577">
        <v>4207</v>
      </c>
      <c r="C2577" t="s">
        <v>2655</v>
      </c>
      <c r="D2577" s="2">
        <v>566721</v>
      </c>
      <c r="E2577" s="2" t="s">
        <v>2693</v>
      </c>
      <c r="F2577" s="6" t="s">
        <v>21</v>
      </c>
      <c r="G2577" s="5">
        <v>356</v>
      </c>
      <c r="H2577" s="1">
        <v>0.7162921348314607</v>
      </c>
      <c r="I2577" s="10">
        <v>101</v>
      </c>
      <c r="J2577" s="14">
        <f>IF(H2577&lt;J$2,1,0)</f>
        <v>0</v>
      </c>
    </row>
    <row r="2578" spans="1:10" x14ac:dyDescent="0.25">
      <c r="A2578" s="2" t="s">
        <v>11</v>
      </c>
      <c r="B2578">
        <v>4207</v>
      </c>
      <c r="C2578" t="s">
        <v>2655</v>
      </c>
      <c r="D2578" s="2">
        <v>566829</v>
      </c>
      <c r="E2578" s="2" t="s">
        <v>2694</v>
      </c>
      <c r="F2578" s="6" t="s">
        <v>21</v>
      </c>
      <c r="G2578" s="5">
        <v>240</v>
      </c>
      <c r="H2578" s="1">
        <v>0.65</v>
      </c>
      <c r="I2578" s="10">
        <v>84</v>
      </c>
      <c r="J2578" s="14">
        <f>IF(H2578&lt;J$2,1,0)</f>
        <v>0</v>
      </c>
    </row>
    <row r="2579" spans="1:10" x14ac:dyDescent="0.25">
      <c r="A2579" s="2" t="s">
        <v>11</v>
      </c>
      <c r="B2579">
        <v>4207</v>
      </c>
      <c r="C2579" t="s">
        <v>2655</v>
      </c>
      <c r="D2579" s="2">
        <v>566896</v>
      </c>
      <c r="E2579" s="2" t="s">
        <v>2697</v>
      </c>
      <c r="F2579" s="6" t="s">
        <v>21</v>
      </c>
      <c r="G2579" s="5">
        <v>331</v>
      </c>
      <c r="H2579" s="1">
        <v>0.64350453172205435</v>
      </c>
      <c r="I2579" s="10">
        <v>118</v>
      </c>
      <c r="J2579" s="14">
        <f>IF(H2579&lt;J$2,1,0)</f>
        <v>0</v>
      </c>
    </row>
    <row r="2580" spans="1:10" x14ac:dyDescent="0.25">
      <c r="A2580" s="2" t="s">
        <v>11</v>
      </c>
      <c r="B2580">
        <v>4207</v>
      </c>
      <c r="C2580" t="s">
        <v>2655</v>
      </c>
      <c r="D2580" s="2">
        <v>566918</v>
      </c>
      <c r="E2580" s="2" t="s">
        <v>2699</v>
      </c>
      <c r="F2580" s="6" t="s">
        <v>21</v>
      </c>
      <c r="G2580" s="5">
        <v>228</v>
      </c>
      <c r="H2580" s="1">
        <v>0.65350877192982459</v>
      </c>
      <c r="I2580" s="10">
        <v>79</v>
      </c>
      <c r="J2580" s="14">
        <f>IF(H2580&lt;J$2,1,0)</f>
        <v>0</v>
      </c>
    </row>
    <row r="2581" spans="1:10" x14ac:dyDescent="0.25">
      <c r="A2581" s="2" t="s">
        <v>11</v>
      </c>
      <c r="B2581">
        <v>4207</v>
      </c>
      <c r="C2581" t="s">
        <v>2655</v>
      </c>
      <c r="D2581" s="2">
        <v>566926</v>
      </c>
      <c r="E2581" s="2" t="s">
        <v>2700</v>
      </c>
      <c r="F2581" s="6" t="s">
        <v>21</v>
      </c>
      <c r="G2581" s="5">
        <v>167</v>
      </c>
      <c r="H2581" s="1">
        <v>0.6586826347305389</v>
      </c>
      <c r="I2581" s="10">
        <v>57</v>
      </c>
      <c r="J2581" s="14">
        <f>IF(H2581&lt;J$2,1,0)</f>
        <v>0</v>
      </c>
    </row>
    <row r="2582" spans="1:10" x14ac:dyDescent="0.25">
      <c r="A2582" s="2" t="s">
        <v>11</v>
      </c>
      <c r="B2582">
        <v>4207</v>
      </c>
      <c r="C2582" t="s">
        <v>2655</v>
      </c>
      <c r="D2582" s="2">
        <v>566951</v>
      </c>
      <c r="E2582" s="2" t="s">
        <v>2702</v>
      </c>
      <c r="F2582" s="6" t="s">
        <v>21</v>
      </c>
      <c r="G2582" s="5">
        <v>436</v>
      </c>
      <c r="H2582" s="1">
        <v>0.59633027522935778</v>
      </c>
      <c r="I2582" s="10">
        <v>176</v>
      </c>
      <c r="J2582" s="14">
        <f>IF(H2582&lt;J$2,1,0)</f>
        <v>0</v>
      </c>
    </row>
    <row r="2583" spans="1:10" x14ac:dyDescent="0.25">
      <c r="A2583" s="2" t="s">
        <v>11</v>
      </c>
      <c r="B2583">
        <v>4207</v>
      </c>
      <c r="C2583" t="s">
        <v>2655</v>
      </c>
      <c r="D2583" s="2">
        <v>566977</v>
      </c>
      <c r="E2583" s="2" t="s">
        <v>2703</v>
      </c>
      <c r="F2583" s="6" t="s">
        <v>21</v>
      </c>
      <c r="G2583" s="5">
        <v>322</v>
      </c>
      <c r="H2583" s="1">
        <v>0.6211180124223602</v>
      </c>
      <c r="I2583" s="10">
        <v>122</v>
      </c>
      <c r="J2583" s="14">
        <f>IF(H2583&lt;J$2,1,0)</f>
        <v>0</v>
      </c>
    </row>
    <row r="2584" spans="1:10" x14ac:dyDescent="0.25">
      <c r="A2584" s="2" t="s">
        <v>11</v>
      </c>
      <c r="B2584">
        <v>4208</v>
      </c>
      <c r="C2584" t="s">
        <v>2611</v>
      </c>
      <c r="D2584" s="2">
        <v>505528</v>
      </c>
      <c r="E2584" s="2" t="s">
        <v>2427</v>
      </c>
      <c r="F2584" s="6" t="s">
        <v>21</v>
      </c>
      <c r="G2584" s="5">
        <v>292</v>
      </c>
      <c r="H2584" s="1">
        <v>0.79109589041095896</v>
      </c>
      <c r="I2584" s="10">
        <v>61</v>
      </c>
      <c r="J2584" s="14">
        <f>IF(H2584&lt;J$2,1,0)</f>
        <v>0</v>
      </c>
    </row>
    <row r="2585" spans="1:10" x14ac:dyDescent="0.25">
      <c r="A2585" s="2" t="s">
        <v>11</v>
      </c>
      <c r="B2585">
        <v>4208</v>
      </c>
      <c r="C2585" t="s">
        <v>2611</v>
      </c>
      <c r="D2585" s="2">
        <v>546691</v>
      </c>
      <c r="E2585" s="2" t="s">
        <v>2476</v>
      </c>
      <c r="F2585" s="6" t="s">
        <v>21</v>
      </c>
      <c r="G2585" s="5">
        <v>162</v>
      </c>
      <c r="H2585" s="1">
        <v>0.59259259259259256</v>
      </c>
      <c r="I2585" s="10">
        <v>66</v>
      </c>
      <c r="J2585" s="14">
        <f>IF(H2585&lt;J$2,1,0)</f>
        <v>0</v>
      </c>
    </row>
    <row r="2586" spans="1:10" x14ac:dyDescent="0.25">
      <c r="A2586" s="2" t="s">
        <v>11</v>
      </c>
      <c r="B2586">
        <v>4208</v>
      </c>
      <c r="C2586" t="s">
        <v>2611</v>
      </c>
      <c r="D2586" s="2">
        <v>546721</v>
      </c>
      <c r="E2586" s="2" t="s">
        <v>2477</v>
      </c>
      <c r="F2586" s="6" t="s">
        <v>21</v>
      </c>
      <c r="G2586" s="5">
        <v>180</v>
      </c>
      <c r="H2586" s="1">
        <v>0.63888888888888884</v>
      </c>
      <c r="I2586" s="10">
        <v>65</v>
      </c>
      <c r="J2586" s="14">
        <f>IF(H2586&lt;J$2,1,0)</f>
        <v>0</v>
      </c>
    </row>
    <row r="2587" spans="1:10" x14ac:dyDescent="0.25">
      <c r="A2587" s="2" t="s">
        <v>11</v>
      </c>
      <c r="B2587">
        <v>4208</v>
      </c>
      <c r="C2587" t="s">
        <v>2611</v>
      </c>
      <c r="D2587" s="2">
        <v>564699</v>
      </c>
      <c r="E2587" s="2" t="s">
        <v>2577</v>
      </c>
      <c r="F2587" s="6" t="s">
        <v>21</v>
      </c>
      <c r="G2587" s="5">
        <v>127</v>
      </c>
      <c r="H2587" s="1">
        <v>0.59842519685039375</v>
      </c>
      <c r="I2587" s="10">
        <v>51</v>
      </c>
      <c r="J2587" s="14">
        <f>IF(H2587&lt;J$2,1,0)</f>
        <v>0</v>
      </c>
    </row>
    <row r="2588" spans="1:10" x14ac:dyDescent="0.25">
      <c r="A2588" s="2" t="s">
        <v>11</v>
      </c>
      <c r="B2588">
        <v>4208</v>
      </c>
      <c r="C2588" t="s">
        <v>2611</v>
      </c>
      <c r="D2588" s="2">
        <v>564711</v>
      </c>
      <c r="E2588" s="2" t="s">
        <v>2578</v>
      </c>
      <c r="F2588" s="6" t="s">
        <v>23</v>
      </c>
      <c r="G2588" s="5">
        <v>1196</v>
      </c>
      <c r="H2588" s="1">
        <v>0.66889632107023411</v>
      </c>
      <c r="I2588" s="10">
        <v>396</v>
      </c>
      <c r="J2588" s="14">
        <f>IF(H2588&lt;J$2,1,0)</f>
        <v>0</v>
      </c>
    </row>
    <row r="2589" spans="1:10" x14ac:dyDescent="0.25">
      <c r="A2589" s="2" t="s">
        <v>11</v>
      </c>
      <c r="B2589">
        <v>4208</v>
      </c>
      <c r="C2589" t="s">
        <v>2611</v>
      </c>
      <c r="D2589" s="2">
        <v>564729</v>
      </c>
      <c r="E2589" s="2" t="s">
        <v>2579</v>
      </c>
      <c r="F2589" s="6" t="s">
        <v>21</v>
      </c>
      <c r="G2589" s="5">
        <v>331</v>
      </c>
      <c r="H2589" s="1">
        <v>0.70694864048338368</v>
      </c>
      <c r="I2589" s="10">
        <v>97</v>
      </c>
      <c r="J2589" s="14">
        <f>IF(H2589&lt;J$2,1,0)</f>
        <v>0</v>
      </c>
    </row>
    <row r="2590" spans="1:10" x14ac:dyDescent="0.25">
      <c r="A2590" s="2" t="s">
        <v>11</v>
      </c>
      <c r="B2590">
        <v>4208</v>
      </c>
      <c r="C2590" t="s">
        <v>2611</v>
      </c>
      <c r="D2590" s="2">
        <v>564737</v>
      </c>
      <c r="E2590" s="2" t="s">
        <v>2580</v>
      </c>
      <c r="F2590" s="6" t="s">
        <v>21</v>
      </c>
      <c r="G2590" s="5">
        <v>103</v>
      </c>
      <c r="H2590" s="1">
        <v>0.66019417475728159</v>
      </c>
      <c r="I2590" s="10">
        <v>35</v>
      </c>
      <c r="J2590" s="14">
        <f>IF(H2590&lt;J$2,1,0)</f>
        <v>0</v>
      </c>
    </row>
    <row r="2591" spans="1:10" x14ac:dyDescent="0.25">
      <c r="A2591" s="2" t="s">
        <v>11</v>
      </c>
      <c r="B2591">
        <v>4208</v>
      </c>
      <c r="C2591" t="s">
        <v>2611</v>
      </c>
      <c r="D2591" s="2">
        <v>564834</v>
      </c>
      <c r="E2591" s="2" t="s">
        <v>2585</v>
      </c>
      <c r="F2591" s="6" t="s">
        <v>21</v>
      </c>
      <c r="G2591" s="5">
        <v>249</v>
      </c>
      <c r="H2591" s="1">
        <v>0.70281124497991965</v>
      </c>
      <c r="I2591" s="10">
        <v>74</v>
      </c>
      <c r="J2591" s="14">
        <f>IF(H2591&lt;J$2,1,0)</f>
        <v>0</v>
      </c>
    </row>
    <row r="2592" spans="1:10" x14ac:dyDescent="0.25">
      <c r="A2592" s="2" t="s">
        <v>11</v>
      </c>
      <c r="B2592">
        <v>4208</v>
      </c>
      <c r="C2592" t="s">
        <v>2611</v>
      </c>
      <c r="D2592" s="2">
        <v>564931</v>
      </c>
      <c r="E2592" s="2" t="s">
        <v>2591</v>
      </c>
      <c r="F2592" s="6" t="s">
        <v>21</v>
      </c>
      <c r="G2592" s="5">
        <v>127</v>
      </c>
      <c r="H2592" s="1">
        <v>0.6692913385826772</v>
      </c>
      <c r="I2592" s="10">
        <v>42</v>
      </c>
      <c r="J2592" s="14">
        <f>IF(H2592&lt;J$2,1,0)</f>
        <v>0</v>
      </c>
    </row>
    <row r="2593" spans="1:10" x14ac:dyDescent="0.25">
      <c r="A2593" s="2" t="s">
        <v>11</v>
      </c>
      <c r="B2593">
        <v>4208</v>
      </c>
      <c r="C2593" t="s">
        <v>2611</v>
      </c>
      <c r="D2593" s="2">
        <v>564940</v>
      </c>
      <c r="E2593" s="2" t="s">
        <v>2592</v>
      </c>
      <c r="F2593" s="6" t="s">
        <v>21</v>
      </c>
      <c r="G2593" s="5">
        <v>400</v>
      </c>
      <c r="H2593" s="1">
        <v>0.77500000000000002</v>
      </c>
      <c r="I2593" s="10">
        <v>90</v>
      </c>
      <c r="J2593" s="14">
        <f>IF(H2593&lt;J$2,1,0)</f>
        <v>0</v>
      </c>
    </row>
    <row r="2594" spans="1:10" x14ac:dyDescent="0.25">
      <c r="A2594" s="2" t="s">
        <v>11</v>
      </c>
      <c r="B2594">
        <v>4208</v>
      </c>
      <c r="C2594" t="s">
        <v>2611</v>
      </c>
      <c r="D2594" s="2">
        <v>564958</v>
      </c>
      <c r="E2594" s="2" t="s">
        <v>2593</v>
      </c>
      <c r="F2594" s="6" t="s">
        <v>21</v>
      </c>
      <c r="G2594" s="5">
        <v>237</v>
      </c>
      <c r="H2594" s="1">
        <v>0.6371308016877637</v>
      </c>
      <c r="I2594" s="10">
        <v>86</v>
      </c>
      <c r="J2594" s="14">
        <f>IF(H2594&lt;J$2,1,0)</f>
        <v>0</v>
      </c>
    </row>
    <row r="2595" spans="1:10" x14ac:dyDescent="0.25">
      <c r="A2595" s="2" t="s">
        <v>11</v>
      </c>
      <c r="B2595">
        <v>4208</v>
      </c>
      <c r="C2595" t="s">
        <v>2611</v>
      </c>
      <c r="D2595" s="2">
        <v>565016</v>
      </c>
      <c r="E2595" s="2" t="s">
        <v>2595</v>
      </c>
      <c r="F2595" s="6" t="s">
        <v>21</v>
      </c>
      <c r="G2595" s="5">
        <v>295</v>
      </c>
      <c r="H2595" s="1">
        <v>0.55593220338983051</v>
      </c>
      <c r="I2595" s="10">
        <v>131</v>
      </c>
      <c r="J2595" s="14">
        <f>IF(H2595&lt;J$2,1,0)</f>
        <v>1</v>
      </c>
    </row>
    <row r="2596" spans="1:10" x14ac:dyDescent="0.25">
      <c r="A2596" s="2" t="s">
        <v>11</v>
      </c>
      <c r="B2596">
        <v>4208</v>
      </c>
      <c r="C2596" t="s">
        <v>2611</v>
      </c>
      <c r="D2596" s="2">
        <v>565024</v>
      </c>
      <c r="E2596" s="2" t="s">
        <v>2596</v>
      </c>
      <c r="F2596" s="6" t="s">
        <v>21</v>
      </c>
      <c r="G2596" s="5">
        <v>400</v>
      </c>
      <c r="H2596" s="1">
        <v>0.69499999999999995</v>
      </c>
      <c r="I2596" s="10">
        <v>122</v>
      </c>
      <c r="J2596" s="14">
        <f>IF(H2596&lt;J$2,1,0)</f>
        <v>0</v>
      </c>
    </row>
    <row r="2597" spans="1:10" x14ac:dyDescent="0.25">
      <c r="A2597" s="2" t="s">
        <v>11</v>
      </c>
      <c r="B2597">
        <v>4208</v>
      </c>
      <c r="C2597" t="s">
        <v>2611</v>
      </c>
      <c r="D2597" s="2">
        <v>565075</v>
      </c>
      <c r="E2597" s="2" t="s">
        <v>2600</v>
      </c>
      <c r="F2597" s="6" t="s">
        <v>21</v>
      </c>
      <c r="G2597" s="5">
        <v>285</v>
      </c>
      <c r="H2597" s="1">
        <v>0.69122807017543864</v>
      </c>
      <c r="I2597" s="10">
        <v>88</v>
      </c>
      <c r="J2597" s="14">
        <f>IF(H2597&lt;J$2,1,0)</f>
        <v>0</v>
      </c>
    </row>
    <row r="2598" spans="1:10" x14ac:dyDescent="0.25">
      <c r="A2598" s="2" t="s">
        <v>11</v>
      </c>
      <c r="B2598">
        <v>4208</v>
      </c>
      <c r="C2598" t="s">
        <v>2611</v>
      </c>
      <c r="D2598" s="2">
        <v>565113</v>
      </c>
      <c r="E2598" s="2" t="s">
        <v>2604</v>
      </c>
      <c r="F2598" s="6" t="s">
        <v>21</v>
      </c>
      <c r="G2598" s="5">
        <v>367</v>
      </c>
      <c r="H2598" s="1">
        <v>0.63760217983651224</v>
      </c>
      <c r="I2598" s="10">
        <v>133</v>
      </c>
      <c r="J2598" s="14">
        <f>IF(H2598&lt;J$2,1,0)</f>
        <v>0</v>
      </c>
    </row>
    <row r="2599" spans="1:10" x14ac:dyDescent="0.25">
      <c r="A2599" s="2" t="s">
        <v>11</v>
      </c>
      <c r="B2599">
        <v>4208</v>
      </c>
      <c r="C2599" t="s">
        <v>2611</v>
      </c>
      <c r="D2599" s="2">
        <v>565164</v>
      </c>
      <c r="E2599" s="2" t="s">
        <v>2608</v>
      </c>
      <c r="F2599" s="6" t="s">
        <v>44</v>
      </c>
      <c r="G2599" s="5">
        <v>2914</v>
      </c>
      <c r="H2599" s="1">
        <v>0.71345229924502407</v>
      </c>
      <c r="I2599" s="10">
        <v>835</v>
      </c>
      <c r="J2599" s="14">
        <f>IF(H2599&lt;J$2,1,0)</f>
        <v>0</v>
      </c>
    </row>
    <row r="2600" spans="1:10" x14ac:dyDescent="0.25">
      <c r="A2600" s="2" t="s">
        <v>11</v>
      </c>
      <c r="B2600">
        <v>4208</v>
      </c>
      <c r="C2600" t="s">
        <v>2611</v>
      </c>
      <c r="D2600" s="2">
        <v>565229</v>
      </c>
      <c r="E2600" s="2" t="s">
        <v>2611</v>
      </c>
      <c r="F2600" s="6" t="s">
        <v>139</v>
      </c>
      <c r="G2600" s="5">
        <v>7219</v>
      </c>
      <c r="H2600" s="1">
        <v>0.66394237429006786</v>
      </c>
      <c r="I2600" s="10">
        <v>2426</v>
      </c>
      <c r="J2600" s="14">
        <f>IF(H2600&lt;J$2,1,0)</f>
        <v>0</v>
      </c>
    </row>
    <row r="2601" spans="1:10" x14ac:dyDescent="0.25">
      <c r="A2601" s="2" t="s">
        <v>11</v>
      </c>
      <c r="B2601">
        <v>4208</v>
      </c>
      <c r="C2601" t="s">
        <v>2611</v>
      </c>
      <c r="D2601" s="2">
        <v>565237</v>
      </c>
      <c r="E2601" s="2" t="s">
        <v>2612</v>
      </c>
      <c r="F2601" s="6" t="s">
        <v>21</v>
      </c>
      <c r="G2601" s="5">
        <v>312</v>
      </c>
      <c r="H2601" s="1">
        <v>0.66346153846153844</v>
      </c>
      <c r="I2601" s="10">
        <v>105</v>
      </c>
      <c r="J2601" s="14">
        <f>IF(H2601&lt;J$2,1,0)</f>
        <v>0</v>
      </c>
    </row>
    <row r="2602" spans="1:10" x14ac:dyDescent="0.25">
      <c r="A2602" s="2" t="s">
        <v>11</v>
      </c>
      <c r="B2602">
        <v>4208</v>
      </c>
      <c r="C2602" t="s">
        <v>2611</v>
      </c>
      <c r="D2602" s="2">
        <v>565245</v>
      </c>
      <c r="E2602" s="2" t="s">
        <v>2613</v>
      </c>
      <c r="F2602" s="6" t="s">
        <v>21</v>
      </c>
      <c r="G2602" s="5">
        <v>630</v>
      </c>
      <c r="H2602" s="1">
        <v>0.69841269841269837</v>
      </c>
      <c r="I2602" s="10">
        <v>190</v>
      </c>
      <c r="J2602" s="14">
        <f>IF(H2602&lt;J$2,1,0)</f>
        <v>0</v>
      </c>
    </row>
    <row r="2603" spans="1:10" x14ac:dyDescent="0.25">
      <c r="A2603" s="2" t="s">
        <v>11</v>
      </c>
      <c r="B2603">
        <v>4208</v>
      </c>
      <c r="C2603" t="s">
        <v>2611</v>
      </c>
      <c r="D2603" s="2">
        <v>565415</v>
      </c>
      <c r="E2603" s="2" t="s">
        <v>2620</v>
      </c>
      <c r="F2603" s="6" t="s">
        <v>21</v>
      </c>
      <c r="G2603" s="5">
        <v>561</v>
      </c>
      <c r="H2603" s="1">
        <v>0.64527629233511585</v>
      </c>
      <c r="I2603" s="10">
        <v>199</v>
      </c>
      <c r="J2603" s="14">
        <f>IF(H2603&lt;J$2,1,0)</f>
        <v>0</v>
      </c>
    </row>
    <row r="2604" spans="1:10" x14ac:dyDescent="0.25">
      <c r="A2604" s="2" t="s">
        <v>11</v>
      </c>
      <c r="B2604">
        <v>4208</v>
      </c>
      <c r="C2604" t="s">
        <v>2611</v>
      </c>
      <c r="D2604" s="2">
        <v>565458</v>
      </c>
      <c r="E2604" s="2" t="s">
        <v>2622</v>
      </c>
      <c r="F2604" s="6" t="s">
        <v>21</v>
      </c>
      <c r="G2604" s="5">
        <v>528</v>
      </c>
      <c r="H2604" s="1">
        <v>0.69507575757575757</v>
      </c>
      <c r="I2604" s="10">
        <v>161</v>
      </c>
      <c r="J2604" s="14">
        <f>IF(H2604&lt;J$2,1,0)</f>
        <v>0</v>
      </c>
    </row>
    <row r="2605" spans="1:10" x14ac:dyDescent="0.25">
      <c r="A2605" s="2" t="s">
        <v>11</v>
      </c>
      <c r="B2605">
        <v>4208</v>
      </c>
      <c r="C2605" t="s">
        <v>2611</v>
      </c>
      <c r="D2605" s="2">
        <v>565521</v>
      </c>
      <c r="E2605" s="2" t="s">
        <v>2626</v>
      </c>
      <c r="F2605" s="6" t="s">
        <v>21</v>
      </c>
      <c r="G2605" s="5">
        <v>406</v>
      </c>
      <c r="H2605" s="1">
        <v>0.6576354679802956</v>
      </c>
      <c r="I2605" s="10">
        <v>139</v>
      </c>
      <c r="J2605" s="14">
        <f>IF(H2605&lt;J$2,1,0)</f>
        <v>0</v>
      </c>
    </row>
    <row r="2606" spans="1:10" x14ac:dyDescent="0.25">
      <c r="A2606" s="2" t="s">
        <v>11</v>
      </c>
      <c r="B2606">
        <v>4208</v>
      </c>
      <c r="C2606" t="s">
        <v>2611</v>
      </c>
      <c r="D2606" s="2">
        <v>565598</v>
      </c>
      <c r="E2606" s="2" t="s">
        <v>2629</v>
      </c>
      <c r="F2606" s="6" t="s">
        <v>21</v>
      </c>
      <c r="G2606" s="5">
        <v>222</v>
      </c>
      <c r="H2606" s="1">
        <v>0.68918918918918914</v>
      </c>
      <c r="I2606" s="10">
        <v>69</v>
      </c>
      <c r="J2606" s="14">
        <f>IF(H2606&lt;J$2,1,0)</f>
        <v>0</v>
      </c>
    </row>
    <row r="2607" spans="1:10" x14ac:dyDescent="0.25">
      <c r="A2607" s="2" t="s">
        <v>11</v>
      </c>
      <c r="B2607">
        <v>4208</v>
      </c>
      <c r="C2607" t="s">
        <v>2611</v>
      </c>
      <c r="D2607" s="2">
        <v>565601</v>
      </c>
      <c r="E2607" s="2" t="s">
        <v>2630</v>
      </c>
      <c r="F2607" s="6" t="s">
        <v>21</v>
      </c>
      <c r="G2607" s="5">
        <v>232</v>
      </c>
      <c r="H2607" s="1">
        <v>0.60344827586206895</v>
      </c>
      <c r="I2607" s="10">
        <v>92</v>
      </c>
      <c r="J2607" s="14">
        <f>IF(H2607&lt;J$2,1,0)</f>
        <v>0</v>
      </c>
    </row>
    <row r="2608" spans="1:10" x14ac:dyDescent="0.25">
      <c r="A2608" s="2" t="s">
        <v>11</v>
      </c>
      <c r="B2608">
        <v>4208</v>
      </c>
      <c r="C2608" t="s">
        <v>2611</v>
      </c>
      <c r="D2608" s="2">
        <v>565695</v>
      </c>
      <c r="E2608" s="2" t="s">
        <v>2633</v>
      </c>
      <c r="F2608" s="6" t="s">
        <v>23</v>
      </c>
      <c r="G2608" s="5">
        <v>670</v>
      </c>
      <c r="H2608" s="1">
        <v>0.61044776119402988</v>
      </c>
      <c r="I2608" s="10">
        <v>261</v>
      </c>
      <c r="J2608" s="14">
        <f>IF(H2608&lt;J$2,1,0)</f>
        <v>0</v>
      </c>
    </row>
    <row r="2609" spans="1:10" x14ac:dyDescent="0.25">
      <c r="A2609" s="2" t="s">
        <v>11</v>
      </c>
      <c r="B2609">
        <v>4208</v>
      </c>
      <c r="C2609" t="s">
        <v>2611</v>
      </c>
      <c r="D2609" s="2">
        <v>565768</v>
      </c>
      <c r="E2609" s="2" t="s">
        <v>2637</v>
      </c>
      <c r="F2609" s="6" t="s">
        <v>23</v>
      </c>
      <c r="G2609" s="5">
        <v>1631</v>
      </c>
      <c r="H2609" s="1">
        <v>0.66217044757817289</v>
      </c>
      <c r="I2609" s="10">
        <v>551</v>
      </c>
      <c r="J2609" s="14">
        <f>IF(H2609&lt;J$2,1,0)</f>
        <v>0</v>
      </c>
    </row>
    <row r="2610" spans="1:10" x14ac:dyDescent="0.25">
      <c r="A2610" s="2" t="s">
        <v>11</v>
      </c>
      <c r="B2610">
        <v>4208</v>
      </c>
      <c r="C2610" t="s">
        <v>2611</v>
      </c>
      <c r="D2610" s="2">
        <v>565776</v>
      </c>
      <c r="E2610" s="2" t="s">
        <v>2638</v>
      </c>
      <c r="F2610" s="6" t="s">
        <v>23</v>
      </c>
      <c r="G2610" s="5">
        <v>716</v>
      </c>
      <c r="H2610" s="1">
        <v>0.6466480446927374</v>
      </c>
      <c r="I2610" s="10">
        <v>253</v>
      </c>
      <c r="J2610" s="14">
        <f>IF(H2610&lt;J$2,1,0)</f>
        <v>0</v>
      </c>
    </row>
    <row r="2611" spans="1:10" x14ac:dyDescent="0.25">
      <c r="A2611" s="2" t="s">
        <v>11</v>
      </c>
      <c r="B2611">
        <v>4208</v>
      </c>
      <c r="C2611" t="s">
        <v>2611</v>
      </c>
      <c r="D2611" s="2">
        <v>565806</v>
      </c>
      <c r="E2611" s="2" t="s">
        <v>2640</v>
      </c>
      <c r="F2611" s="6" t="s">
        <v>21</v>
      </c>
      <c r="G2611" s="5">
        <v>203</v>
      </c>
      <c r="H2611" s="1">
        <v>0.66502463054187189</v>
      </c>
      <c r="I2611" s="10">
        <v>68</v>
      </c>
      <c r="J2611" s="14">
        <f>IF(H2611&lt;J$2,1,0)</f>
        <v>0</v>
      </c>
    </row>
    <row r="2612" spans="1:10" x14ac:dyDescent="0.25">
      <c r="A2612" s="2" t="s">
        <v>11</v>
      </c>
      <c r="B2612">
        <v>4208</v>
      </c>
      <c r="C2612" t="s">
        <v>2611</v>
      </c>
      <c r="D2612" s="2">
        <v>565849</v>
      </c>
      <c r="E2612" s="2" t="s">
        <v>2643</v>
      </c>
      <c r="F2612" s="6" t="s">
        <v>23</v>
      </c>
      <c r="G2612" s="5">
        <v>1337</v>
      </c>
      <c r="H2612" s="1">
        <v>0.65669409124906508</v>
      </c>
      <c r="I2612" s="10">
        <v>459</v>
      </c>
      <c r="J2612" s="14">
        <f>IF(H2612&lt;J$2,1,0)</f>
        <v>0</v>
      </c>
    </row>
    <row r="2613" spans="1:10" x14ac:dyDescent="0.25">
      <c r="A2613" s="2" t="s">
        <v>11</v>
      </c>
      <c r="B2613">
        <v>4208</v>
      </c>
      <c r="C2613" t="s">
        <v>2611</v>
      </c>
      <c r="D2613" s="2">
        <v>565865</v>
      </c>
      <c r="E2613" s="2" t="s">
        <v>2645</v>
      </c>
      <c r="F2613" s="6" t="s">
        <v>21</v>
      </c>
      <c r="G2613" s="5">
        <v>263</v>
      </c>
      <c r="H2613" s="1">
        <v>0.64638783269961975</v>
      </c>
      <c r="I2613" s="10">
        <v>93</v>
      </c>
      <c r="J2613" s="14">
        <f>IF(H2613&lt;J$2,1,0)</f>
        <v>0</v>
      </c>
    </row>
    <row r="2614" spans="1:10" x14ac:dyDescent="0.25">
      <c r="A2614" s="2" t="s">
        <v>11</v>
      </c>
      <c r="B2614">
        <v>4208</v>
      </c>
      <c r="C2614" t="s">
        <v>2611</v>
      </c>
      <c r="D2614" s="2">
        <v>565873</v>
      </c>
      <c r="E2614" s="2" t="s">
        <v>2646</v>
      </c>
      <c r="F2614" s="6" t="s">
        <v>21</v>
      </c>
      <c r="G2614" s="5">
        <v>151</v>
      </c>
      <c r="H2614" s="1">
        <v>0.62251655629139069</v>
      </c>
      <c r="I2614" s="10">
        <v>57</v>
      </c>
      <c r="J2614" s="14">
        <f>IF(H2614&lt;J$2,1,0)</f>
        <v>0</v>
      </c>
    </row>
    <row r="2615" spans="1:10" x14ac:dyDescent="0.25">
      <c r="A2615" s="2" t="s">
        <v>11</v>
      </c>
      <c r="B2615">
        <v>4208</v>
      </c>
      <c r="C2615" t="s">
        <v>2611</v>
      </c>
      <c r="D2615" s="2">
        <v>565903</v>
      </c>
      <c r="E2615" s="2" t="s">
        <v>2649</v>
      </c>
      <c r="F2615" s="6" t="s">
        <v>21</v>
      </c>
      <c r="G2615" s="5">
        <v>252</v>
      </c>
      <c r="H2615" s="1">
        <v>0.66269841269841268</v>
      </c>
      <c r="I2615" s="10">
        <v>85</v>
      </c>
      <c r="J2615" s="14">
        <f>IF(H2615&lt;J$2,1,0)</f>
        <v>0</v>
      </c>
    </row>
    <row r="2616" spans="1:10" x14ac:dyDescent="0.25">
      <c r="A2616" s="2" t="s">
        <v>11</v>
      </c>
      <c r="B2616">
        <v>4209</v>
      </c>
      <c r="C2616" t="s">
        <v>2706</v>
      </c>
      <c r="D2616" s="2">
        <v>546437</v>
      </c>
      <c r="E2616" s="2" t="s">
        <v>2472</v>
      </c>
      <c r="F2616" s="6" t="s">
        <v>21</v>
      </c>
      <c r="G2616" s="5">
        <v>101</v>
      </c>
      <c r="H2616" s="1">
        <v>0.69306930693069302</v>
      </c>
      <c r="I2616" s="10">
        <v>31</v>
      </c>
      <c r="J2616" s="14">
        <f>IF(H2616&lt;J$2,1,0)</f>
        <v>0</v>
      </c>
    </row>
    <row r="2617" spans="1:10" x14ac:dyDescent="0.25">
      <c r="A2617" s="2" t="s">
        <v>11</v>
      </c>
      <c r="B2617">
        <v>4209</v>
      </c>
      <c r="C2617" t="s">
        <v>2706</v>
      </c>
      <c r="D2617" s="2">
        <v>567027</v>
      </c>
      <c r="E2617" s="2" t="s">
        <v>2706</v>
      </c>
      <c r="F2617" s="6" t="s">
        <v>260</v>
      </c>
      <c r="G2617" s="5">
        <v>54540</v>
      </c>
      <c r="H2617" s="1">
        <v>0.62464246424642467</v>
      </c>
      <c r="I2617" s="10">
        <v>20472</v>
      </c>
      <c r="J2617" s="14">
        <f>IF(H2617&lt;J$2,1,0)</f>
        <v>0</v>
      </c>
    </row>
    <row r="2618" spans="1:10" x14ac:dyDescent="0.25">
      <c r="A2618" s="2" t="s">
        <v>11</v>
      </c>
      <c r="B2618">
        <v>4209</v>
      </c>
      <c r="C2618" t="s">
        <v>2706</v>
      </c>
      <c r="D2618" s="2">
        <v>567043</v>
      </c>
      <c r="E2618" s="2" t="s">
        <v>2707</v>
      </c>
      <c r="F2618" s="6" t="s">
        <v>23</v>
      </c>
      <c r="G2618" s="5">
        <v>1131</v>
      </c>
      <c r="H2618" s="1">
        <v>0.58974358974358976</v>
      </c>
      <c r="I2618" s="10">
        <v>464</v>
      </c>
      <c r="J2618" s="14">
        <f>IF(H2618&lt;J$2,1,0)</f>
        <v>0</v>
      </c>
    </row>
    <row r="2619" spans="1:10" x14ac:dyDescent="0.25">
      <c r="A2619" s="2" t="s">
        <v>11</v>
      </c>
      <c r="B2619">
        <v>4209</v>
      </c>
      <c r="C2619" t="s">
        <v>2706</v>
      </c>
      <c r="D2619" s="2">
        <v>567051</v>
      </c>
      <c r="E2619" s="2" t="s">
        <v>2708</v>
      </c>
      <c r="F2619" s="6" t="s">
        <v>21</v>
      </c>
      <c r="G2619" s="5">
        <v>188</v>
      </c>
      <c r="H2619" s="1">
        <v>0.6542553191489362</v>
      </c>
      <c r="I2619" s="10">
        <v>65</v>
      </c>
      <c r="J2619" s="14">
        <f>IF(H2619&lt;J$2,1,0)</f>
        <v>0</v>
      </c>
    </row>
    <row r="2620" spans="1:10" x14ac:dyDescent="0.25">
      <c r="A2620" s="2" t="s">
        <v>11</v>
      </c>
      <c r="B2620">
        <v>4209</v>
      </c>
      <c r="C2620" t="s">
        <v>2706</v>
      </c>
      <c r="D2620" s="2">
        <v>567060</v>
      </c>
      <c r="E2620" s="2" t="s">
        <v>2709</v>
      </c>
      <c r="F2620" s="6" t="s">
        <v>23</v>
      </c>
      <c r="G2620" s="5">
        <v>1051</v>
      </c>
      <c r="H2620" s="1">
        <v>0.62036156041864887</v>
      </c>
      <c r="I2620" s="10">
        <v>399</v>
      </c>
      <c r="J2620" s="14">
        <f>IF(H2620&lt;J$2,1,0)</f>
        <v>0</v>
      </c>
    </row>
    <row r="2621" spans="1:10" x14ac:dyDescent="0.25">
      <c r="A2621" s="2" t="s">
        <v>11</v>
      </c>
      <c r="B2621">
        <v>4209</v>
      </c>
      <c r="C2621" t="s">
        <v>2706</v>
      </c>
      <c r="D2621" s="2">
        <v>567141</v>
      </c>
      <c r="E2621" s="2" t="s">
        <v>2712</v>
      </c>
      <c r="F2621" s="6" t="s">
        <v>21</v>
      </c>
      <c r="G2621" s="5">
        <v>607</v>
      </c>
      <c r="H2621" s="1">
        <v>0.55189456342668863</v>
      </c>
      <c r="I2621" s="10">
        <v>272</v>
      </c>
      <c r="J2621" s="14">
        <f>IF(H2621&lt;J$2,1,0)</f>
        <v>1</v>
      </c>
    </row>
    <row r="2622" spans="1:10" x14ac:dyDescent="0.25">
      <c r="A2622" s="2" t="s">
        <v>11</v>
      </c>
      <c r="B2622">
        <v>4209</v>
      </c>
      <c r="C2622" t="s">
        <v>2706</v>
      </c>
      <c r="D2622" s="2">
        <v>567221</v>
      </c>
      <c r="E2622" s="2" t="s">
        <v>2716</v>
      </c>
      <c r="F2622" s="6" t="s">
        <v>21</v>
      </c>
      <c r="G2622" s="5">
        <v>191</v>
      </c>
      <c r="H2622" s="1">
        <v>0.67015706806282727</v>
      </c>
      <c r="I2622" s="10">
        <v>63</v>
      </c>
      <c r="J2622" s="14">
        <f>IF(H2622&lt;J$2,1,0)</f>
        <v>0</v>
      </c>
    </row>
    <row r="2623" spans="1:10" x14ac:dyDescent="0.25">
      <c r="A2623" s="2" t="s">
        <v>11</v>
      </c>
      <c r="B2623">
        <v>4209</v>
      </c>
      <c r="C2623" t="s">
        <v>2706</v>
      </c>
      <c r="D2623" s="2">
        <v>567248</v>
      </c>
      <c r="E2623" s="2" t="s">
        <v>2717</v>
      </c>
      <c r="F2623" s="6" t="s">
        <v>21</v>
      </c>
      <c r="G2623" s="5">
        <v>185</v>
      </c>
      <c r="H2623" s="1">
        <v>0.67027027027027031</v>
      </c>
      <c r="I2623" s="10">
        <v>61</v>
      </c>
      <c r="J2623" s="14">
        <f>IF(H2623&lt;J$2,1,0)</f>
        <v>0</v>
      </c>
    </row>
    <row r="2624" spans="1:10" x14ac:dyDescent="0.25">
      <c r="A2624" s="2" t="s">
        <v>11</v>
      </c>
      <c r="B2624">
        <v>4209</v>
      </c>
      <c r="C2624" t="s">
        <v>2706</v>
      </c>
      <c r="D2624" s="2">
        <v>567281</v>
      </c>
      <c r="E2624" s="2" t="s">
        <v>2721</v>
      </c>
      <c r="F2624" s="6" t="s">
        <v>21</v>
      </c>
      <c r="G2624" s="5">
        <v>581</v>
      </c>
      <c r="H2624" s="1">
        <v>0.54388984509466443</v>
      </c>
      <c r="I2624" s="10">
        <v>265</v>
      </c>
      <c r="J2624" s="14">
        <f>IF(H2624&lt;J$2,1,0)</f>
        <v>1</v>
      </c>
    </row>
    <row r="2625" spans="1:10" x14ac:dyDescent="0.25">
      <c r="A2625" s="2" t="s">
        <v>11</v>
      </c>
      <c r="B2625">
        <v>4209</v>
      </c>
      <c r="C2625" t="s">
        <v>2706</v>
      </c>
      <c r="D2625" s="2">
        <v>567299</v>
      </c>
      <c r="E2625" s="2" t="s">
        <v>2722</v>
      </c>
      <c r="F2625" s="6" t="s">
        <v>21</v>
      </c>
      <c r="G2625" s="5">
        <v>172</v>
      </c>
      <c r="H2625" s="1">
        <v>0.77325581395348841</v>
      </c>
      <c r="I2625" s="10">
        <v>39</v>
      </c>
      <c r="J2625" s="14">
        <f>IF(H2625&lt;J$2,1,0)</f>
        <v>0</v>
      </c>
    </row>
    <row r="2626" spans="1:10" x14ac:dyDescent="0.25">
      <c r="A2626" s="2" t="s">
        <v>11</v>
      </c>
      <c r="B2626">
        <v>4209</v>
      </c>
      <c r="C2626" t="s">
        <v>2706</v>
      </c>
      <c r="D2626" s="2">
        <v>567337</v>
      </c>
      <c r="E2626" s="2" t="s">
        <v>2726</v>
      </c>
      <c r="F2626" s="6" t="s">
        <v>44</v>
      </c>
      <c r="G2626" s="5">
        <v>1622</v>
      </c>
      <c r="H2626" s="1">
        <v>0.43218249075215781</v>
      </c>
      <c r="I2626" s="10">
        <v>921</v>
      </c>
      <c r="J2626" s="14">
        <f>IF(H2626&lt;J$2,1,0)</f>
        <v>1</v>
      </c>
    </row>
    <row r="2627" spans="1:10" x14ac:dyDescent="0.25">
      <c r="A2627" s="2" t="s">
        <v>11</v>
      </c>
      <c r="B2627">
        <v>4209</v>
      </c>
      <c r="C2627" t="s">
        <v>2706</v>
      </c>
      <c r="D2627" s="2">
        <v>567345</v>
      </c>
      <c r="E2627" s="2" t="s">
        <v>2727</v>
      </c>
      <c r="F2627" s="6" t="s">
        <v>21</v>
      </c>
      <c r="G2627" s="5">
        <v>374</v>
      </c>
      <c r="H2627" s="1">
        <v>0.68181818181818177</v>
      </c>
      <c r="I2627" s="10">
        <v>119</v>
      </c>
      <c r="J2627" s="14">
        <f>IF(H2627&lt;J$2,1,0)</f>
        <v>0</v>
      </c>
    </row>
    <row r="2628" spans="1:10" x14ac:dyDescent="0.25">
      <c r="A2628" s="2" t="s">
        <v>11</v>
      </c>
      <c r="B2628">
        <v>4209</v>
      </c>
      <c r="C2628" t="s">
        <v>2706</v>
      </c>
      <c r="D2628" s="2">
        <v>567353</v>
      </c>
      <c r="E2628" s="2" t="s">
        <v>2728</v>
      </c>
      <c r="F2628" s="6" t="s">
        <v>21</v>
      </c>
      <c r="G2628" s="5">
        <v>212</v>
      </c>
      <c r="H2628" s="1">
        <v>0.71226415094339623</v>
      </c>
      <c r="I2628" s="10">
        <v>61</v>
      </c>
      <c r="J2628" s="14">
        <f>IF(H2628&lt;J$2,1,0)</f>
        <v>0</v>
      </c>
    </row>
    <row r="2629" spans="1:10" x14ac:dyDescent="0.25">
      <c r="A2629" s="2" t="s">
        <v>11</v>
      </c>
      <c r="B2629">
        <v>4209</v>
      </c>
      <c r="C2629" t="s">
        <v>2706</v>
      </c>
      <c r="D2629" s="2">
        <v>567361</v>
      </c>
      <c r="E2629" s="2" t="s">
        <v>2729</v>
      </c>
      <c r="F2629" s="6" t="s">
        <v>21</v>
      </c>
      <c r="G2629" s="5">
        <v>239</v>
      </c>
      <c r="H2629" s="1">
        <v>0.70711297071129708</v>
      </c>
      <c r="I2629" s="10">
        <v>70</v>
      </c>
      <c r="J2629" s="14">
        <f>IF(H2629&lt;J$2,1,0)</f>
        <v>0</v>
      </c>
    </row>
    <row r="2630" spans="1:10" x14ac:dyDescent="0.25">
      <c r="A2630" s="2" t="s">
        <v>11</v>
      </c>
      <c r="B2630">
        <v>4209</v>
      </c>
      <c r="C2630" t="s">
        <v>2706</v>
      </c>
      <c r="D2630" s="2">
        <v>567426</v>
      </c>
      <c r="E2630" s="2" t="s">
        <v>2730</v>
      </c>
      <c r="F2630" s="6" t="s">
        <v>21</v>
      </c>
      <c r="G2630" s="5">
        <v>404</v>
      </c>
      <c r="H2630" s="1">
        <v>0.6089108910891089</v>
      </c>
      <c r="I2630" s="10">
        <v>158</v>
      </c>
      <c r="J2630" s="14">
        <f>IF(H2630&lt;J$2,1,0)</f>
        <v>0</v>
      </c>
    </row>
    <row r="2631" spans="1:10" x14ac:dyDescent="0.25">
      <c r="A2631" s="2" t="s">
        <v>11</v>
      </c>
      <c r="B2631">
        <v>4210</v>
      </c>
      <c r="C2631" t="s">
        <v>2688</v>
      </c>
      <c r="D2631" s="2">
        <v>566004</v>
      </c>
      <c r="E2631" s="2" t="s">
        <v>2657</v>
      </c>
      <c r="F2631" s="6" t="s">
        <v>21</v>
      </c>
      <c r="G2631" s="5">
        <v>422</v>
      </c>
      <c r="H2631" s="1">
        <v>0.70853080568720384</v>
      </c>
      <c r="I2631" s="10">
        <v>123</v>
      </c>
      <c r="J2631" s="14">
        <f>IF(H2631&lt;J$2,1,0)</f>
        <v>0</v>
      </c>
    </row>
    <row r="2632" spans="1:10" x14ac:dyDescent="0.25">
      <c r="A2632" s="2" t="s">
        <v>11</v>
      </c>
      <c r="B2632">
        <v>4210</v>
      </c>
      <c r="C2632" t="s">
        <v>2688</v>
      </c>
      <c r="D2632" s="2">
        <v>566021</v>
      </c>
      <c r="E2632" s="2" t="s">
        <v>2659</v>
      </c>
      <c r="F2632" s="6" t="s">
        <v>23</v>
      </c>
      <c r="G2632" s="5">
        <v>810</v>
      </c>
      <c r="H2632" s="1">
        <v>0.64691358024691359</v>
      </c>
      <c r="I2632" s="10">
        <v>286</v>
      </c>
      <c r="J2632" s="14">
        <f>IF(H2632&lt;J$2,1,0)</f>
        <v>0</v>
      </c>
    </row>
    <row r="2633" spans="1:10" x14ac:dyDescent="0.25">
      <c r="A2633" s="2" t="s">
        <v>11</v>
      </c>
      <c r="B2633">
        <v>4210</v>
      </c>
      <c r="C2633" t="s">
        <v>2688</v>
      </c>
      <c r="D2633" s="2">
        <v>566306</v>
      </c>
      <c r="E2633" s="2" t="s">
        <v>2669</v>
      </c>
      <c r="F2633" s="6" t="s">
        <v>21</v>
      </c>
      <c r="G2633" s="5">
        <v>554</v>
      </c>
      <c r="H2633" s="1">
        <v>0.66606498194945851</v>
      </c>
      <c r="I2633" s="10">
        <v>185</v>
      </c>
      <c r="J2633" s="14">
        <f>IF(H2633&lt;J$2,1,0)</f>
        <v>0</v>
      </c>
    </row>
    <row r="2634" spans="1:10" x14ac:dyDescent="0.25">
      <c r="A2634" s="2" t="s">
        <v>11</v>
      </c>
      <c r="B2634">
        <v>4210</v>
      </c>
      <c r="C2634" t="s">
        <v>2688</v>
      </c>
      <c r="D2634" s="2">
        <v>566314</v>
      </c>
      <c r="E2634" s="2" t="s">
        <v>2670</v>
      </c>
      <c r="F2634" s="6" t="s">
        <v>44</v>
      </c>
      <c r="G2634" s="5">
        <v>1948</v>
      </c>
      <c r="H2634" s="1">
        <v>0.65297741273100618</v>
      </c>
      <c r="I2634" s="10">
        <v>676</v>
      </c>
      <c r="J2634" s="14">
        <f>IF(H2634&lt;J$2,1,0)</f>
        <v>0</v>
      </c>
    </row>
    <row r="2635" spans="1:10" x14ac:dyDescent="0.25">
      <c r="A2635" s="2" t="s">
        <v>11</v>
      </c>
      <c r="B2635">
        <v>4210</v>
      </c>
      <c r="C2635" t="s">
        <v>2688</v>
      </c>
      <c r="D2635" s="2">
        <v>566438</v>
      </c>
      <c r="E2635" s="2" t="s">
        <v>2677</v>
      </c>
      <c r="F2635" s="6" t="s">
        <v>23</v>
      </c>
      <c r="G2635" s="5">
        <v>1139</v>
      </c>
      <c r="H2635" s="1">
        <v>0.69007901668129934</v>
      </c>
      <c r="I2635" s="10">
        <v>353</v>
      </c>
      <c r="J2635" s="14">
        <f>IF(H2635&lt;J$2,1,0)</f>
        <v>0</v>
      </c>
    </row>
    <row r="2636" spans="1:10" x14ac:dyDescent="0.25">
      <c r="A2636" s="2" t="s">
        <v>11</v>
      </c>
      <c r="B2636">
        <v>4210</v>
      </c>
      <c r="C2636" t="s">
        <v>2688</v>
      </c>
      <c r="D2636" s="2">
        <v>566501</v>
      </c>
      <c r="E2636" s="2" t="s">
        <v>2679</v>
      </c>
      <c r="F2636" s="6" t="s">
        <v>21</v>
      </c>
      <c r="G2636" s="5">
        <v>315</v>
      </c>
      <c r="H2636" s="1">
        <v>0.68888888888888888</v>
      </c>
      <c r="I2636" s="10">
        <v>98</v>
      </c>
      <c r="J2636" s="14">
        <f>IF(H2636&lt;J$2,1,0)</f>
        <v>0</v>
      </c>
    </row>
    <row r="2637" spans="1:10" x14ac:dyDescent="0.25">
      <c r="A2637" s="2" t="s">
        <v>11</v>
      </c>
      <c r="B2637">
        <v>4210</v>
      </c>
      <c r="C2637" t="s">
        <v>2688</v>
      </c>
      <c r="D2637" s="2">
        <v>566527</v>
      </c>
      <c r="E2637" s="2" t="s">
        <v>2681</v>
      </c>
      <c r="F2637" s="6" t="s">
        <v>21</v>
      </c>
      <c r="G2637" s="5">
        <v>321</v>
      </c>
      <c r="H2637" s="1">
        <v>0.61059190031152644</v>
      </c>
      <c r="I2637" s="10">
        <v>125</v>
      </c>
      <c r="J2637" s="14">
        <f>IF(H2637&lt;J$2,1,0)</f>
        <v>0</v>
      </c>
    </row>
    <row r="2638" spans="1:10" x14ac:dyDescent="0.25">
      <c r="A2638" s="2" t="s">
        <v>11</v>
      </c>
      <c r="B2638">
        <v>4210</v>
      </c>
      <c r="C2638" t="s">
        <v>2688</v>
      </c>
      <c r="D2638" s="2">
        <v>566560</v>
      </c>
      <c r="E2638" s="2" t="s">
        <v>2684</v>
      </c>
      <c r="F2638" s="6" t="s">
        <v>21</v>
      </c>
      <c r="G2638" s="5">
        <v>536</v>
      </c>
      <c r="H2638" s="1">
        <v>0.65298507462686572</v>
      </c>
      <c r="I2638" s="10">
        <v>186</v>
      </c>
      <c r="J2638" s="14">
        <f>IF(H2638&lt;J$2,1,0)</f>
        <v>0</v>
      </c>
    </row>
    <row r="2639" spans="1:10" x14ac:dyDescent="0.25">
      <c r="A2639" s="2" t="s">
        <v>11</v>
      </c>
      <c r="B2639">
        <v>4210</v>
      </c>
      <c r="C2639" t="s">
        <v>2688</v>
      </c>
      <c r="D2639" s="2">
        <v>566608</v>
      </c>
      <c r="E2639" s="2" t="s">
        <v>2687</v>
      </c>
      <c r="F2639" s="6" t="s">
        <v>21</v>
      </c>
      <c r="G2639" s="5">
        <v>123</v>
      </c>
      <c r="H2639" s="1">
        <v>0.69918699186991873</v>
      </c>
      <c r="I2639" s="10">
        <v>37</v>
      </c>
      <c r="J2639" s="14">
        <f>IF(H2639&lt;J$2,1,0)</f>
        <v>0</v>
      </c>
    </row>
    <row r="2640" spans="1:10" x14ac:dyDescent="0.25">
      <c r="A2640" s="2" t="s">
        <v>11</v>
      </c>
      <c r="B2640">
        <v>4210</v>
      </c>
      <c r="C2640" t="s">
        <v>2688</v>
      </c>
      <c r="D2640" s="2">
        <v>566616</v>
      </c>
      <c r="E2640" s="2" t="s">
        <v>2688</v>
      </c>
      <c r="F2640" s="6" t="s">
        <v>139</v>
      </c>
      <c r="G2640" s="5">
        <v>5255</v>
      </c>
      <c r="H2640" s="1">
        <v>0.67573739295908664</v>
      </c>
      <c r="I2640" s="10">
        <v>1704</v>
      </c>
      <c r="J2640" s="14">
        <f>IF(H2640&lt;J$2,1,0)</f>
        <v>0</v>
      </c>
    </row>
    <row r="2641" spans="1:10" x14ac:dyDescent="0.25">
      <c r="A2641" s="2" t="s">
        <v>11</v>
      </c>
      <c r="B2641">
        <v>4210</v>
      </c>
      <c r="C2641" t="s">
        <v>2688</v>
      </c>
      <c r="D2641" s="2">
        <v>566934</v>
      </c>
      <c r="E2641" s="2" t="s">
        <v>2701</v>
      </c>
      <c r="F2641" s="6" t="s">
        <v>23</v>
      </c>
      <c r="G2641" s="5">
        <v>1527</v>
      </c>
      <c r="H2641" s="1">
        <v>0.6902423051735429</v>
      </c>
      <c r="I2641" s="10">
        <v>473</v>
      </c>
      <c r="J2641" s="14">
        <f>IF(H2641&lt;J$2,1,0)</f>
        <v>0</v>
      </c>
    </row>
    <row r="2642" spans="1:10" x14ac:dyDescent="0.25">
      <c r="A2642" s="2" t="s">
        <v>11</v>
      </c>
      <c r="B2642">
        <v>4211</v>
      </c>
      <c r="C2642" t="s">
        <v>2628</v>
      </c>
      <c r="D2642" s="2">
        <v>542423</v>
      </c>
      <c r="E2642" s="2" t="s">
        <v>2438</v>
      </c>
      <c r="F2642" s="6" t="s">
        <v>21</v>
      </c>
      <c r="G2642" s="5">
        <v>246</v>
      </c>
      <c r="H2642" s="1">
        <v>0.76016260162601623</v>
      </c>
      <c r="I2642" s="10">
        <v>59</v>
      </c>
      <c r="J2642" s="14">
        <f>IF(H2642&lt;J$2,1,0)</f>
        <v>0</v>
      </c>
    </row>
    <row r="2643" spans="1:10" x14ac:dyDescent="0.25">
      <c r="A2643" s="2" t="s">
        <v>11</v>
      </c>
      <c r="B2643">
        <v>4211</v>
      </c>
      <c r="C2643" t="s">
        <v>2628</v>
      </c>
      <c r="D2643" s="2">
        <v>542482</v>
      </c>
      <c r="E2643" s="2" t="s">
        <v>2440</v>
      </c>
      <c r="F2643" s="6" t="s">
        <v>21</v>
      </c>
      <c r="G2643" s="5">
        <v>143</v>
      </c>
      <c r="H2643" s="1">
        <v>0.60839160839160844</v>
      </c>
      <c r="I2643" s="10">
        <v>56</v>
      </c>
      <c r="J2643" s="14">
        <f>IF(H2643&lt;J$2,1,0)</f>
        <v>0</v>
      </c>
    </row>
    <row r="2644" spans="1:10" x14ac:dyDescent="0.25">
      <c r="A2644" s="2" t="s">
        <v>11</v>
      </c>
      <c r="B2644">
        <v>4211</v>
      </c>
      <c r="C2644" t="s">
        <v>2628</v>
      </c>
      <c r="D2644" s="2">
        <v>546755</v>
      </c>
      <c r="E2644" s="2" t="s">
        <v>2478</v>
      </c>
      <c r="F2644" s="6" t="s">
        <v>21</v>
      </c>
      <c r="G2644" s="5">
        <v>68</v>
      </c>
      <c r="H2644" s="1">
        <v>0.52941176470588236</v>
      </c>
      <c r="I2644" s="10">
        <v>32</v>
      </c>
      <c r="J2644" s="14">
        <f>IF(H2644&lt;J$2,1,0)</f>
        <v>1</v>
      </c>
    </row>
    <row r="2645" spans="1:10" x14ac:dyDescent="0.25">
      <c r="A2645" s="2" t="s">
        <v>11</v>
      </c>
      <c r="B2645">
        <v>4211</v>
      </c>
      <c r="C2645" t="s">
        <v>2628</v>
      </c>
      <c r="D2645" s="2">
        <v>546852</v>
      </c>
      <c r="E2645" s="2" t="s">
        <v>2484</v>
      </c>
      <c r="F2645" s="6" t="s">
        <v>21</v>
      </c>
      <c r="G2645" s="5">
        <v>181</v>
      </c>
      <c r="H2645" s="1">
        <v>0.7016574585635359</v>
      </c>
      <c r="I2645" s="10">
        <v>54</v>
      </c>
      <c r="J2645" s="14">
        <f>IF(H2645&lt;J$2,1,0)</f>
        <v>0</v>
      </c>
    </row>
    <row r="2646" spans="1:10" x14ac:dyDescent="0.25">
      <c r="A2646" s="2" t="s">
        <v>11</v>
      </c>
      <c r="B2646">
        <v>4211</v>
      </c>
      <c r="C2646" t="s">
        <v>2628</v>
      </c>
      <c r="D2646" s="2">
        <v>564575</v>
      </c>
      <c r="E2646" s="2" t="s">
        <v>2570</v>
      </c>
      <c r="F2646" s="6" t="s">
        <v>23</v>
      </c>
      <c r="G2646" s="5">
        <v>1050</v>
      </c>
      <c r="H2646" s="1">
        <v>0.6657142857142857</v>
      </c>
      <c r="I2646" s="10">
        <v>351</v>
      </c>
      <c r="J2646" s="14">
        <f>IF(H2646&lt;J$2,1,0)</f>
        <v>0</v>
      </c>
    </row>
    <row r="2647" spans="1:10" x14ac:dyDescent="0.25">
      <c r="A2647" s="2" t="s">
        <v>11</v>
      </c>
      <c r="B2647">
        <v>4211</v>
      </c>
      <c r="C2647" t="s">
        <v>2628</v>
      </c>
      <c r="D2647" s="2">
        <v>564648</v>
      </c>
      <c r="E2647" s="2" t="s">
        <v>2574</v>
      </c>
      <c r="F2647" s="6" t="s">
        <v>21</v>
      </c>
      <c r="G2647" s="5">
        <v>351</v>
      </c>
      <c r="H2647" s="1">
        <v>0.70655270655270652</v>
      </c>
      <c r="I2647" s="10">
        <v>103</v>
      </c>
      <c r="J2647" s="14">
        <f>IF(H2647&lt;J$2,1,0)</f>
        <v>0</v>
      </c>
    </row>
    <row r="2648" spans="1:10" x14ac:dyDescent="0.25">
      <c r="A2648" s="2" t="s">
        <v>11</v>
      </c>
      <c r="B2648">
        <v>4211</v>
      </c>
      <c r="C2648" t="s">
        <v>2628</v>
      </c>
      <c r="D2648" s="2">
        <v>564656</v>
      </c>
      <c r="E2648" s="2" t="s">
        <v>2575</v>
      </c>
      <c r="F2648" s="6" t="s">
        <v>44</v>
      </c>
      <c r="G2648" s="5">
        <v>1781</v>
      </c>
      <c r="H2648" s="1">
        <v>0.67097136440202132</v>
      </c>
      <c r="I2648" s="10">
        <v>586</v>
      </c>
      <c r="J2648" s="14">
        <f>IF(H2648&lt;J$2,1,0)</f>
        <v>0</v>
      </c>
    </row>
    <row r="2649" spans="1:10" x14ac:dyDescent="0.25">
      <c r="A2649" s="2" t="s">
        <v>11</v>
      </c>
      <c r="B2649">
        <v>4211</v>
      </c>
      <c r="C2649" t="s">
        <v>2628</v>
      </c>
      <c r="D2649" s="2">
        <v>564672</v>
      </c>
      <c r="E2649" s="2" t="s">
        <v>2576</v>
      </c>
      <c r="F2649" s="6" t="s">
        <v>21</v>
      </c>
      <c r="G2649" s="5">
        <v>303</v>
      </c>
      <c r="H2649" s="1">
        <v>0.70297029702970293</v>
      </c>
      <c r="I2649" s="10">
        <v>90</v>
      </c>
      <c r="J2649" s="14">
        <f>IF(H2649&lt;J$2,1,0)</f>
        <v>0</v>
      </c>
    </row>
    <row r="2650" spans="1:10" x14ac:dyDescent="0.25">
      <c r="A2650" s="2" t="s">
        <v>11</v>
      </c>
      <c r="B2650">
        <v>4211</v>
      </c>
      <c r="C2650" t="s">
        <v>2628</v>
      </c>
      <c r="D2650" s="2">
        <v>564745</v>
      </c>
      <c r="E2650" s="2" t="s">
        <v>2581</v>
      </c>
      <c r="F2650" s="6" t="s">
        <v>21</v>
      </c>
      <c r="G2650" s="5">
        <v>455</v>
      </c>
      <c r="H2650" s="1">
        <v>0.67692307692307696</v>
      </c>
      <c r="I2650" s="10">
        <v>147</v>
      </c>
      <c r="J2650" s="14">
        <f>IF(H2650&lt;J$2,1,0)</f>
        <v>0</v>
      </c>
    </row>
    <row r="2651" spans="1:10" x14ac:dyDescent="0.25">
      <c r="A2651" s="2" t="s">
        <v>11</v>
      </c>
      <c r="B2651">
        <v>4211</v>
      </c>
      <c r="C2651" t="s">
        <v>2628</v>
      </c>
      <c r="D2651" s="2">
        <v>564753</v>
      </c>
      <c r="E2651" s="2" t="s">
        <v>2582</v>
      </c>
      <c r="F2651" s="6" t="s">
        <v>21</v>
      </c>
      <c r="G2651" s="5">
        <v>361</v>
      </c>
      <c r="H2651" s="1">
        <v>0.67590027700831024</v>
      </c>
      <c r="I2651" s="10">
        <v>117</v>
      </c>
      <c r="J2651" s="14">
        <f>IF(H2651&lt;J$2,1,0)</f>
        <v>0</v>
      </c>
    </row>
    <row r="2652" spans="1:10" x14ac:dyDescent="0.25">
      <c r="A2652" s="2" t="s">
        <v>11</v>
      </c>
      <c r="B2652">
        <v>4211</v>
      </c>
      <c r="C2652" t="s">
        <v>2628</v>
      </c>
      <c r="D2652" s="2">
        <v>564818</v>
      </c>
      <c r="E2652" s="2" t="s">
        <v>2584</v>
      </c>
      <c r="F2652" s="6" t="s">
        <v>21</v>
      </c>
      <c r="G2652" s="5">
        <v>357</v>
      </c>
      <c r="H2652" s="1">
        <v>0.5490196078431373</v>
      </c>
      <c r="I2652" s="10">
        <v>161</v>
      </c>
      <c r="J2652" s="14">
        <f>IF(H2652&lt;J$2,1,0)</f>
        <v>1</v>
      </c>
    </row>
    <row r="2653" spans="1:10" x14ac:dyDescent="0.25">
      <c r="A2653" s="2" t="s">
        <v>11</v>
      </c>
      <c r="B2653">
        <v>4211</v>
      </c>
      <c r="C2653" t="s">
        <v>2628</v>
      </c>
      <c r="D2653" s="2">
        <v>564851</v>
      </c>
      <c r="E2653" s="2" t="s">
        <v>2587</v>
      </c>
      <c r="F2653" s="6" t="s">
        <v>23</v>
      </c>
      <c r="G2653" s="5">
        <v>797</v>
      </c>
      <c r="H2653" s="1">
        <v>0.73776662484316191</v>
      </c>
      <c r="I2653" s="10">
        <v>209</v>
      </c>
      <c r="J2653" s="14">
        <f>IF(H2653&lt;J$2,1,0)</f>
        <v>0</v>
      </c>
    </row>
    <row r="2654" spans="1:10" x14ac:dyDescent="0.25">
      <c r="A2654" s="2" t="s">
        <v>11</v>
      </c>
      <c r="B2654">
        <v>4211</v>
      </c>
      <c r="C2654" t="s">
        <v>2628</v>
      </c>
      <c r="D2654" s="2">
        <v>564893</v>
      </c>
      <c r="E2654" s="2" t="s">
        <v>2589</v>
      </c>
      <c r="F2654" s="6" t="s">
        <v>21</v>
      </c>
      <c r="G2654" s="5">
        <v>560</v>
      </c>
      <c r="H2654" s="1">
        <v>0.63214285714285712</v>
      </c>
      <c r="I2654" s="10">
        <v>206</v>
      </c>
      <c r="J2654" s="14">
        <f>IF(H2654&lt;J$2,1,0)</f>
        <v>0</v>
      </c>
    </row>
    <row r="2655" spans="1:10" x14ac:dyDescent="0.25">
      <c r="A2655" s="2" t="s">
        <v>11</v>
      </c>
      <c r="B2655">
        <v>4211</v>
      </c>
      <c r="C2655" t="s">
        <v>2628</v>
      </c>
      <c r="D2655" s="2">
        <v>564923</v>
      </c>
      <c r="E2655" s="2" t="s">
        <v>2590</v>
      </c>
      <c r="F2655" s="6" t="s">
        <v>21</v>
      </c>
      <c r="G2655" s="5">
        <v>551</v>
      </c>
      <c r="H2655" s="1">
        <v>0.62976406533575313</v>
      </c>
      <c r="I2655" s="10">
        <v>204</v>
      </c>
      <c r="J2655" s="14">
        <f>IF(H2655&lt;J$2,1,0)</f>
        <v>0</v>
      </c>
    </row>
    <row r="2656" spans="1:10" x14ac:dyDescent="0.25">
      <c r="A2656" s="2" t="s">
        <v>11</v>
      </c>
      <c r="B2656">
        <v>4211</v>
      </c>
      <c r="C2656" t="s">
        <v>2628</v>
      </c>
      <c r="D2656" s="2">
        <v>565032</v>
      </c>
      <c r="E2656" s="2" t="s">
        <v>2597</v>
      </c>
      <c r="F2656" s="6" t="s">
        <v>21</v>
      </c>
      <c r="G2656" s="5">
        <v>436</v>
      </c>
      <c r="H2656" s="1">
        <v>0.69036697247706424</v>
      </c>
      <c r="I2656" s="10">
        <v>135</v>
      </c>
      <c r="J2656" s="14">
        <f>IF(H2656&lt;J$2,1,0)</f>
        <v>0</v>
      </c>
    </row>
    <row r="2657" spans="1:10" x14ac:dyDescent="0.25">
      <c r="A2657" s="2" t="s">
        <v>11</v>
      </c>
      <c r="B2657">
        <v>4211</v>
      </c>
      <c r="C2657" t="s">
        <v>2628</v>
      </c>
      <c r="D2657" s="2">
        <v>565059</v>
      </c>
      <c r="E2657" s="2" t="s">
        <v>2598</v>
      </c>
      <c r="F2657" s="6" t="s">
        <v>21</v>
      </c>
      <c r="G2657" s="5">
        <v>351</v>
      </c>
      <c r="H2657" s="1">
        <v>0.66666666666666663</v>
      </c>
      <c r="I2657" s="10">
        <v>117</v>
      </c>
      <c r="J2657" s="14">
        <f>IF(H2657&lt;J$2,1,0)</f>
        <v>0</v>
      </c>
    </row>
    <row r="2658" spans="1:10" x14ac:dyDescent="0.25">
      <c r="A2658" s="2" t="s">
        <v>11</v>
      </c>
      <c r="B2658">
        <v>4211</v>
      </c>
      <c r="C2658" t="s">
        <v>2628</v>
      </c>
      <c r="D2658" s="2">
        <v>565067</v>
      </c>
      <c r="E2658" s="2" t="s">
        <v>2599</v>
      </c>
      <c r="F2658" s="6" t="s">
        <v>23</v>
      </c>
      <c r="G2658" s="5">
        <v>740</v>
      </c>
      <c r="H2658" s="1">
        <v>0.7189189189189189</v>
      </c>
      <c r="I2658" s="10">
        <v>208</v>
      </c>
      <c r="J2658" s="14">
        <f>IF(H2658&lt;J$2,1,0)</f>
        <v>0</v>
      </c>
    </row>
    <row r="2659" spans="1:10" x14ac:dyDescent="0.25">
      <c r="A2659" s="2" t="s">
        <v>11</v>
      </c>
      <c r="B2659">
        <v>4211</v>
      </c>
      <c r="C2659" t="s">
        <v>2628</v>
      </c>
      <c r="D2659" s="2">
        <v>565091</v>
      </c>
      <c r="E2659" s="2" t="s">
        <v>2602</v>
      </c>
      <c r="F2659" s="6" t="s">
        <v>21</v>
      </c>
      <c r="G2659" s="5">
        <v>235</v>
      </c>
      <c r="H2659" s="1">
        <v>0.72340425531914898</v>
      </c>
      <c r="I2659" s="10">
        <v>65</v>
      </c>
      <c r="J2659" s="14">
        <f>IF(H2659&lt;J$2,1,0)</f>
        <v>0</v>
      </c>
    </row>
    <row r="2660" spans="1:10" x14ac:dyDescent="0.25">
      <c r="A2660" s="2" t="s">
        <v>11</v>
      </c>
      <c r="B2660">
        <v>4211</v>
      </c>
      <c r="C2660" t="s">
        <v>2628</v>
      </c>
      <c r="D2660" s="2">
        <v>565148</v>
      </c>
      <c r="E2660" s="2" t="s">
        <v>2606</v>
      </c>
      <c r="F2660" s="6" t="s">
        <v>21</v>
      </c>
      <c r="G2660" s="5">
        <v>460</v>
      </c>
      <c r="H2660" s="1">
        <v>0.58913043478260874</v>
      </c>
      <c r="I2660" s="10">
        <v>189</v>
      </c>
      <c r="J2660" s="14">
        <f>IF(H2660&lt;J$2,1,0)</f>
        <v>0</v>
      </c>
    </row>
    <row r="2661" spans="1:10" x14ac:dyDescent="0.25">
      <c r="A2661" s="2" t="s">
        <v>11</v>
      </c>
      <c r="B2661">
        <v>4211</v>
      </c>
      <c r="C2661" t="s">
        <v>2628</v>
      </c>
      <c r="D2661" s="2">
        <v>565172</v>
      </c>
      <c r="E2661" s="2" t="s">
        <v>2609</v>
      </c>
      <c r="F2661" s="6" t="s">
        <v>21</v>
      </c>
      <c r="G2661" s="5">
        <v>353</v>
      </c>
      <c r="H2661" s="1">
        <v>0.67138810198300281</v>
      </c>
      <c r="I2661" s="10">
        <v>116</v>
      </c>
      <c r="J2661" s="14">
        <f>IF(H2661&lt;J$2,1,0)</f>
        <v>0</v>
      </c>
    </row>
    <row r="2662" spans="1:10" x14ac:dyDescent="0.25">
      <c r="A2662" s="2" t="s">
        <v>11</v>
      </c>
      <c r="B2662">
        <v>4211</v>
      </c>
      <c r="C2662" t="s">
        <v>2628</v>
      </c>
      <c r="D2662" s="2">
        <v>565253</v>
      </c>
      <c r="E2662" s="2" t="s">
        <v>2614</v>
      </c>
      <c r="F2662" s="6" t="s">
        <v>23</v>
      </c>
      <c r="G2662" s="5">
        <v>672</v>
      </c>
      <c r="H2662" s="1">
        <v>0.71577380952380953</v>
      </c>
      <c r="I2662" s="10">
        <v>191</v>
      </c>
      <c r="J2662" s="14">
        <f>IF(H2662&lt;J$2,1,0)</f>
        <v>0</v>
      </c>
    </row>
    <row r="2663" spans="1:10" x14ac:dyDescent="0.25">
      <c r="A2663" s="2" t="s">
        <v>11</v>
      </c>
      <c r="B2663">
        <v>4211</v>
      </c>
      <c r="C2663" t="s">
        <v>2628</v>
      </c>
      <c r="D2663" s="2">
        <v>565300</v>
      </c>
      <c r="E2663" s="2" t="s">
        <v>2616</v>
      </c>
      <c r="F2663" s="6" t="s">
        <v>21</v>
      </c>
      <c r="G2663" s="5">
        <v>458</v>
      </c>
      <c r="H2663" s="1">
        <v>0.73144104803493448</v>
      </c>
      <c r="I2663" s="10">
        <v>123</v>
      </c>
      <c r="J2663" s="14">
        <f>IF(H2663&lt;J$2,1,0)</f>
        <v>0</v>
      </c>
    </row>
    <row r="2664" spans="1:10" x14ac:dyDescent="0.25">
      <c r="A2664" s="2" t="s">
        <v>11</v>
      </c>
      <c r="B2664">
        <v>4211</v>
      </c>
      <c r="C2664" t="s">
        <v>2628</v>
      </c>
      <c r="D2664" s="2">
        <v>565318</v>
      </c>
      <c r="E2664" s="2" t="s">
        <v>2617</v>
      </c>
      <c r="F2664" s="6" t="s">
        <v>23</v>
      </c>
      <c r="G2664" s="5">
        <v>1533</v>
      </c>
      <c r="H2664" s="1">
        <v>0.69275929549902149</v>
      </c>
      <c r="I2664" s="10">
        <v>471</v>
      </c>
      <c r="J2664" s="14">
        <f>IF(H2664&lt;J$2,1,0)</f>
        <v>0</v>
      </c>
    </row>
    <row r="2665" spans="1:10" x14ac:dyDescent="0.25">
      <c r="A2665" s="2" t="s">
        <v>11</v>
      </c>
      <c r="B2665">
        <v>4211</v>
      </c>
      <c r="C2665" t="s">
        <v>2628</v>
      </c>
      <c r="D2665" s="2">
        <v>565342</v>
      </c>
      <c r="E2665" s="2" t="s">
        <v>2618</v>
      </c>
      <c r="F2665" s="6" t="s">
        <v>21</v>
      </c>
      <c r="G2665" s="5">
        <v>326</v>
      </c>
      <c r="H2665" s="1">
        <v>0.64110429447852757</v>
      </c>
      <c r="I2665" s="10">
        <v>117</v>
      </c>
      <c r="J2665" s="14">
        <f>IF(H2665&lt;J$2,1,0)</f>
        <v>0</v>
      </c>
    </row>
    <row r="2666" spans="1:10" x14ac:dyDescent="0.25">
      <c r="A2666" s="2" t="s">
        <v>11</v>
      </c>
      <c r="B2666">
        <v>4211</v>
      </c>
      <c r="C2666" t="s">
        <v>2628</v>
      </c>
      <c r="D2666" s="2">
        <v>565474</v>
      </c>
      <c r="E2666" s="2" t="s">
        <v>2623</v>
      </c>
      <c r="F2666" s="6" t="s">
        <v>21</v>
      </c>
      <c r="G2666" s="5">
        <v>242</v>
      </c>
      <c r="H2666" s="1">
        <v>0.6074380165289256</v>
      </c>
      <c r="I2666" s="10">
        <v>95</v>
      </c>
      <c r="J2666" s="14">
        <f>IF(H2666&lt;J$2,1,0)</f>
        <v>0</v>
      </c>
    </row>
    <row r="2667" spans="1:10" x14ac:dyDescent="0.25">
      <c r="A2667" s="2" t="s">
        <v>11</v>
      </c>
      <c r="B2667">
        <v>4211</v>
      </c>
      <c r="C2667" t="s">
        <v>2628</v>
      </c>
      <c r="D2667" s="2">
        <v>565491</v>
      </c>
      <c r="E2667" s="2" t="s">
        <v>2625</v>
      </c>
      <c r="F2667" s="6" t="s">
        <v>21</v>
      </c>
      <c r="G2667" s="5">
        <v>510</v>
      </c>
      <c r="H2667" s="1">
        <v>0.59803921568627449</v>
      </c>
      <c r="I2667" s="10">
        <v>205</v>
      </c>
      <c r="J2667" s="14">
        <f>IF(H2667&lt;J$2,1,0)</f>
        <v>0</v>
      </c>
    </row>
    <row r="2668" spans="1:10" x14ac:dyDescent="0.25">
      <c r="A2668" s="2" t="s">
        <v>11</v>
      </c>
      <c r="B2668">
        <v>4211</v>
      </c>
      <c r="C2668" t="s">
        <v>2628</v>
      </c>
      <c r="D2668" s="2">
        <v>565555</v>
      </c>
      <c r="E2668" s="2" t="s">
        <v>2628</v>
      </c>
      <c r="F2668" s="6" t="s">
        <v>139</v>
      </c>
      <c r="G2668" s="5">
        <v>10472</v>
      </c>
      <c r="H2668" s="1">
        <v>0.68716577540106949</v>
      </c>
      <c r="I2668" s="10">
        <v>3276</v>
      </c>
      <c r="J2668" s="14">
        <f>IF(H2668&lt;J$2,1,0)</f>
        <v>0</v>
      </c>
    </row>
    <row r="2669" spans="1:10" x14ac:dyDescent="0.25">
      <c r="A2669" s="2" t="s">
        <v>11</v>
      </c>
      <c r="B2669">
        <v>4211</v>
      </c>
      <c r="C2669" t="s">
        <v>2628</v>
      </c>
      <c r="D2669" s="2">
        <v>565679</v>
      </c>
      <c r="E2669" s="2" t="s">
        <v>2632</v>
      </c>
      <c r="F2669" s="6" t="s">
        <v>23</v>
      </c>
      <c r="G2669" s="5">
        <v>859</v>
      </c>
      <c r="H2669" s="1">
        <v>0.7124563445867288</v>
      </c>
      <c r="I2669" s="10">
        <v>247</v>
      </c>
      <c r="J2669" s="14">
        <f>IF(H2669&lt;J$2,1,0)</f>
        <v>0</v>
      </c>
    </row>
    <row r="2670" spans="1:10" x14ac:dyDescent="0.25">
      <c r="A2670" s="2" t="s">
        <v>11</v>
      </c>
      <c r="B2670">
        <v>4211</v>
      </c>
      <c r="C2670" t="s">
        <v>2628</v>
      </c>
      <c r="D2670" s="2">
        <v>565831</v>
      </c>
      <c r="E2670" s="2" t="s">
        <v>2642</v>
      </c>
      <c r="F2670" s="6" t="s">
        <v>23</v>
      </c>
      <c r="G2670" s="5">
        <v>762</v>
      </c>
      <c r="H2670" s="1">
        <v>0.71653543307086609</v>
      </c>
      <c r="I2670" s="10">
        <v>216</v>
      </c>
      <c r="J2670" s="14">
        <f>IF(H2670&lt;J$2,1,0)</f>
        <v>0</v>
      </c>
    </row>
    <row r="2671" spans="1:10" x14ac:dyDescent="0.25">
      <c r="A2671" s="2" t="s">
        <v>11</v>
      </c>
      <c r="B2671">
        <v>4211</v>
      </c>
      <c r="C2671" t="s">
        <v>2628</v>
      </c>
      <c r="D2671" s="2">
        <v>565881</v>
      </c>
      <c r="E2671" s="2" t="s">
        <v>2647</v>
      </c>
      <c r="F2671" s="6" t="s">
        <v>21</v>
      </c>
      <c r="G2671" s="5">
        <v>332</v>
      </c>
      <c r="H2671" s="1">
        <v>0.63855421686746983</v>
      </c>
      <c r="I2671" s="10">
        <v>120</v>
      </c>
      <c r="J2671" s="14">
        <f>IF(H2671&lt;J$2,1,0)</f>
        <v>0</v>
      </c>
    </row>
    <row r="2672" spans="1:10" x14ac:dyDescent="0.25">
      <c r="A2672" s="2" t="s">
        <v>11</v>
      </c>
      <c r="B2672">
        <v>4211</v>
      </c>
      <c r="C2672" t="s">
        <v>2628</v>
      </c>
      <c r="D2672" s="2">
        <v>565890</v>
      </c>
      <c r="E2672" s="2" t="s">
        <v>2648</v>
      </c>
      <c r="F2672" s="6" t="s">
        <v>21</v>
      </c>
      <c r="G2672" s="5">
        <v>419</v>
      </c>
      <c r="H2672" s="1">
        <v>0.63245823389021483</v>
      </c>
      <c r="I2672" s="10">
        <v>154</v>
      </c>
      <c r="J2672" s="14">
        <f>IF(H2672&lt;J$2,1,0)</f>
        <v>0</v>
      </c>
    </row>
    <row r="2673" spans="1:10" x14ac:dyDescent="0.25">
      <c r="A2673" s="2" t="s">
        <v>11</v>
      </c>
      <c r="B2673">
        <v>4211</v>
      </c>
      <c r="C2673" t="s">
        <v>2628</v>
      </c>
      <c r="D2673" s="2">
        <v>565938</v>
      </c>
      <c r="E2673" s="2" t="s">
        <v>2651</v>
      </c>
      <c r="F2673" s="6" t="s">
        <v>21</v>
      </c>
      <c r="G2673" s="5">
        <v>219</v>
      </c>
      <c r="H2673" s="1">
        <v>0.65753424657534243</v>
      </c>
      <c r="I2673" s="10">
        <v>75</v>
      </c>
      <c r="J2673" s="14">
        <f>IF(H2673&lt;J$2,1,0)</f>
        <v>0</v>
      </c>
    </row>
    <row r="2674" spans="1:10" x14ac:dyDescent="0.25">
      <c r="A2674" s="2" t="s">
        <v>11</v>
      </c>
      <c r="B2674">
        <v>4211</v>
      </c>
      <c r="C2674" t="s">
        <v>2628</v>
      </c>
      <c r="D2674" s="2">
        <v>565954</v>
      </c>
      <c r="E2674" s="2" t="s">
        <v>2653</v>
      </c>
      <c r="F2674" s="6" t="s">
        <v>21</v>
      </c>
      <c r="G2674" s="5">
        <v>306</v>
      </c>
      <c r="H2674" s="1">
        <v>0.65686274509803921</v>
      </c>
      <c r="I2674" s="10">
        <v>105</v>
      </c>
      <c r="J2674" s="14">
        <f>IF(H2674&lt;J$2,1,0)</f>
        <v>0</v>
      </c>
    </row>
    <row r="2675" spans="1:10" x14ac:dyDescent="0.25">
      <c r="A2675" s="2" t="s">
        <v>11</v>
      </c>
      <c r="B2675">
        <v>4212</v>
      </c>
      <c r="C2675" t="s">
        <v>2518</v>
      </c>
      <c r="D2675" s="2">
        <v>530417</v>
      </c>
      <c r="E2675" s="2" t="s">
        <v>2429</v>
      </c>
      <c r="F2675" s="6" t="s">
        <v>21</v>
      </c>
      <c r="G2675" s="5">
        <v>100</v>
      </c>
      <c r="H2675" s="1">
        <v>0.73</v>
      </c>
      <c r="I2675" s="10">
        <v>27</v>
      </c>
      <c r="J2675" s="14">
        <f>IF(H2675&lt;J$2,1,0)</f>
        <v>0</v>
      </c>
    </row>
    <row r="2676" spans="1:10" x14ac:dyDescent="0.25">
      <c r="A2676" s="2" t="s">
        <v>11</v>
      </c>
      <c r="B2676">
        <v>4212</v>
      </c>
      <c r="C2676" t="s">
        <v>2518</v>
      </c>
      <c r="D2676" s="2">
        <v>545708</v>
      </c>
      <c r="E2676" s="2" t="s">
        <v>2457</v>
      </c>
      <c r="F2676" s="6" t="s">
        <v>21</v>
      </c>
      <c r="G2676" s="5">
        <v>235</v>
      </c>
      <c r="H2676" s="1">
        <v>0.46808510638297873</v>
      </c>
      <c r="I2676" s="10">
        <v>125</v>
      </c>
      <c r="J2676" s="14">
        <f>IF(H2676&lt;J$2,1,0)</f>
        <v>1</v>
      </c>
    </row>
    <row r="2677" spans="1:10" x14ac:dyDescent="0.25">
      <c r="A2677" s="2" t="s">
        <v>11</v>
      </c>
      <c r="B2677">
        <v>4212</v>
      </c>
      <c r="C2677" t="s">
        <v>2518</v>
      </c>
      <c r="D2677" s="2">
        <v>562441</v>
      </c>
      <c r="E2677" s="2" t="s">
        <v>2502</v>
      </c>
      <c r="F2677" s="6" t="s">
        <v>23</v>
      </c>
      <c r="G2677" s="5">
        <v>1429</v>
      </c>
      <c r="H2677" s="1">
        <v>0.62701189643107069</v>
      </c>
      <c r="I2677" s="10">
        <v>533</v>
      </c>
      <c r="J2677" s="14">
        <f>IF(H2677&lt;J$2,1,0)</f>
        <v>0</v>
      </c>
    </row>
    <row r="2678" spans="1:10" x14ac:dyDescent="0.25">
      <c r="A2678" s="2" t="s">
        <v>11</v>
      </c>
      <c r="B2678">
        <v>4212</v>
      </c>
      <c r="C2678" t="s">
        <v>2518</v>
      </c>
      <c r="D2678" s="2">
        <v>562581</v>
      </c>
      <c r="E2678" s="2" t="s">
        <v>2511</v>
      </c>
      <c r="F2678" s="6" t="s">
        <v>44</v>
      </c>
      <c r="G2678" s="5">
        <v>2992</v>
      </c>
      <c r="H2678" s="1">
        <v>0.5848930481283422</v>
      </c>
      <c r="I2678" s="10">
        <v>1242</v>
      </c>
      <c r="J2678" s="14">
        <f>IF(H2678&lt;J$2,1,0)</f>
        <v>0</v>
      </c>
    </row>
    <row r="2679" spans="1:10" x14ac:dyDescent="0.25">
      <c r="A2679" s="2" t="s">
        <v>11</v>
      </c>
      <c r="B2679">
        <v>4212</v>
      </c>
      <c r="C2679" t="s">
        <v>2518</v>
      </c>
      <c r="D2679" s="2">
        <v>562611</v>
      </c>
      <c r="E2679" s="2" t="s">
        <v>2512</v>
      </c>
      <c r="F2679" s="6" t="s">
        <v>44</v>
      </c>
      <c r="G2679" s="5">
        <v>2790</v>
      </c>
      <c r="H2679" s="1">
        <v>0.63046594982078852</v>
      </c>
      <c r="I2679" s="10">
        <v>1031</v>
      </c>
      <c r="J2679" s="14">
        <f>IF(H2679&lt;J$2,1,0)</f>
        <v>0</v>
      </c>
    </row>
    <row r="2680" spans="1:10" x14ac:dyDescent="0.25">
      <c r="A2680" s="2" t="s">
        <v>11</v>
      </c>
      <c r="B2680">
        <v>4212</v>
      </c>
      <c r="C2680" t="s">
        <v>2518</v>
      </c>
      <c r="D2680" s="2">
        <v>562661</v>
      </c>
      <c r="E2680" s="2" t="s">
        <v>2514</v>
      </c>
      <c r="F2680" s="6" t="s">
        <v>21</v>
      </c>
      <c r="G2680" s="5">
        <v>478</v>
      </c>
      <c r="H2680" s="1">
        <v>0.64853556485355646</v>
      </c>
      <c r="I2680" s="10">
        <v>168</v>
      </c>
      <c r="J2680" s="14">
        <f>IF(H2680&lt;J$2,1,0)</f>
        <v>0</v>
      </c>
    </row>
    <row r="2681" spans="1:10" x14ac:dyDescent="0.25">
      <c r="A2681" s="2" t="s">
        <v>11</v>
      </c>
      <c r="B2681">
        <v>4212</v>
      </c>
      <c r="C2681" t="s">
        <v>2518</v>
      </c>
      <c r="D2681" s="2">
        <v>562751</v>
      </c>
      <c r="E2681" s="2" t="s">
        <v>2517</v>
      </c>
      <c r="F2681" s="6" t="s">
        <v>44</v>
      </c>
      <c r="G2681" s="5">
        <v>1762</v>
      </c>
      <c r="H2681" s="1">
        <v>0.61237230419977295</v>
      </c>
      <c r="I2681" s="10">
        <v>683</v>
      </c>
      <c r="J2681" s="14">
        <f>IF(H2681&lt;J$2,1,0)</f>
        <v>0</v>
      </c>
    </row>
    <row r="2682" spans="1:10" x14ac:dyDescent="0.25">
      <c r="A2682" s="2" t="s">
        <v>11</v>
      </c>
      <c r="B2682">
        <v>4212</v>
      </c>
      <c r="C2682" t="s">
        <v>2518</v>
      </c>
      <c r="D2682" s="2">
        <v>562777</v>
      </c>
      <c r="E2682" s="2" t="s">
        <v>2518</v>
      </c>
      <c r="F2682" s="6" t="s">
        <v>139</v>
      </c>
      <c r="G2682" s="5">
        <v>9040</v>
      </c>
      <c r="H2682" s="1">
        <v>0.63573008849557522</v>
      </c>
      <c r="I2682" s="10">
        <v>3293</v>
      </c>
      <c r="J2682" s="14">
        <f>IF(H2682&lt;J$2,1,0)</f>
        <v>0</v>
      </c>
    </row>
    <row r="2683" spans="1:10" x14ac:dyDescent="0.25">
      <c r="A2683" s="2" t="s">
        <v>11</v>
      </c>
      <c r="B2683">
        <v>4212</v>
      </c>
      <c r="C2683" t="s">
        <v>2518</v>
      </c>
      <c r="D2683" s="2">
        <v>562823</v>
      </c>
      <c r="E2683" s="2" t="s">
        <v>2520</v>
      </c>
      <c r="F2683" s="6" t="s">
        <v>23</v>
      </c>
      <c r="G2683" s="5">
        <v>1032</v>
      </c>
      <c r="H2683" s="1">
        <v>0.57170542635658916</v>
      </c>
      <c r="I2683" s="10">
        <v>442</v>
      </c>
      <c r="J2683" s="14">
        <f>IF(H2683&lt;J$2,1,0)</f>
        <v>0</v>
      </c>
    </row>
    <row r="2684" spans="1:10" x14ac:dyDescent="0.25">
      <c r="A2684" s="2" t="s">
        <v>11</v>
      </c>
      <c r="B2684">
        <v>4212</v>
      </c>
      <c r="C2684" t="s">
        <v>2518</v>
      </c>
      <c r="D2684" s="2">
        <v>562858</v>
      </c>
      <c r="E2684" s="2" t="s">
        <v>2521</v>
      </c>
      <c r="F2684" s="6" t="s">
        <v>139</v>
      </c>
      <c r="G2684" s="5">
        <v>4575</v>
      </c>
      <c r="H2684" s="1">
        <v>0.55081967213114758</v>
      </c>
      <c r="I2684" s="10">
        <v>2055</v>
      </c>
      <c r="J2684" s="14">
        <f>IF(H2684&lt;J$2,1,0)</f>
        <v>1</v>
      </c>
    </row>
    <row r="2685" spans="1:10" x14ac:dyDescent="0.25">
      <c r="A2685" s="2" t="s">
        <v>11</v>
      </c>
      <c r="B2685">
        <v>4212</v>
      </c>
      <c r="C2685" t="s">
        <v>2518</v>
      </c>
      <c r="D2685" s="2">
        <v>562912</v>
      </c>
      <c r="E2685" s="2" t="s">
        <v>2525</v>
      </c>
      <c r="F2685" s="6" t="s">
        <v>23</v>
      </c>
      <c r="G2685" s="5">
        <v>1619</v>
      </c>
      <c r="H2685" s="1">
        <v>0.61210623841877698</v>
      </c>
      <c r="I2685" s="10">
        <v>628</v>
      </c>
      <c r="J2685" s="14">
        <f>IF(H2685&lt;J$2,1,0)</f>
        <v>0</v>
      </c>
    </row>
    <row r="2686" spans="1:10" x14ac:dyDescent="0.25">
      <c r="A2686" s="2" t="s">
        <v>11</v>
      </c>
      <c r="B2686">
        <v>4212</v>
      </c>
      <c r="C2686" t="s">
        <v>2518</v>
      </c>
      <c r="D2686" s="2">
        <v>562947</v>
      </c>
      <c r="E2686" s="2" t="s">
        <v>2528</v>
      </c>
      <c r="F2686" s="6" t="s">
        <v>23</v>
      </c>
      <c r="G2686" s="5">
        <v>757</v>
      </c>
      <c r="H2686" s="1">
        <v>0.66710700132100398</v>
      </c>
      <c r="I2686" s="10">
        <v>252</v>
      </c>
      <c r="J2686" s="14">
        <f>IF(H2686&lt;J$2,1,0)</f>
        <v>0</v>
      </c>
    </row>
    <row r="2687" spans="1:10" x14ac:dyDescent="0.25">
      <c r="A2687" s="2" t="s">
        <v>11</v>
      </c>
      <c r="B2687">
        <v>4213</v>
      </c>
      <c r="C2687" t="s">
        <v>2731</v>
      </c>
      <c r="D2687" s="2">
        <v>567442</v>
      </c>
      <c r="E2687" s="2" t="s">
        <v>2731</v>
      </c>
      <c r="F2687" s="6" t="s">
        <v>260</v>
      </c>
      <c r="G2687" s="5">
        <v>41382</v>
      </c>
      <c r="H2687" s="1">
        <v>0.63273887197332168</v>
      </c>
      <c r="I2687" s="10">
        <v>15198</v>
      </c>
      <c r="J2687" s="14">
        <f>IF(H2687&lt;J$2,1,0)</f>
        <v>0</v>
      </c>
    </row>
    <row r="2688" spans="1:10" x14ac:dyDescent="0.25">
      <c r="A2688" s="2" t="s">
        <v>11</v>
      </c>
      <c r="B2688">
        <v>4213</v>
      </c>
      <c r="C2688" t="s">
        <v>2731</v>
      </c>
      <c r="D2688" s="2">
        <v>567469</v>
      </c>
      <c r="E2688" s="2" t="s">
        <v>2733</v>
      </c>
      <c r="F2688" s="6" t="s">
        <v>21</v>
      </c>
      <c r="G2688" s="5">
        <v>350</v>
      </c>
      <c r="H2688" s="1">
        <v>0.65142857142857147</v>
      </c>
      <c r="I2688" s="10">
        <v>122</v>
      </c>
      <c r="J2688" s="14">
        <f>IF(H2688&lt;J$2,1,0)</f>
        <v>0</v>
      </c>
    </row>
    <row r="2689" spans="1:10" x14ac:dyDescent="0.25">
      <c r="A2689" s="2" t="s">
        <v>11</v>
      </c>
      <c r="B2689">
        <v>4213</v>
      </c>
      <c r="C2689" t="s">
        <v>2731</v>
      </c>
      <c r="D2689" s="2">
        <v>567477</v>
      </c>
      <c r="E2689" s="2" t="s">
        <v>2734</v>
      </c>
      <c r="F2689" s="6" t="s">
        <v>23</v>
      </c>
      <c r="G2689" s="5">
        <v>1599</v>
      </c>
      <c r="H2689" s="1">
        <v>0.70106316447779859</v>
      </c>
      <c r="I2689" s="10">
        <v>478</v>
      </c>
      <c r="J2689" s="14">
        <f>IF(H2689&lt;J$2,1,0)</f>
        <v>0</v>
      </c>
    </row>
    <row r="2690" spans="1:10" x14ac:dyDescent="0.25">
      <c r="A2690" s="2" t="s">
        <v>11</v>
      </c>
      <c r="B2690">
        <v>4213</v>
      </c>
      <c r="C2690" t="s">
        <v>2731</v>
      </c>
      <c r="D2690" s="2">
        <v>567485</v>
      </c>
      <c r="E2690" s="2" t="s">
        <v>2735</v>
      </c>
      <c r="F2690" s="6" t="s">
        <v>23</v>
      </c>
      <c r="G2690" s="5">
        <v>767</v>
      </c>
      <c r="H2690" s="1">
        <v>0.66362451108213816</v>
      </c>
      <c r="I2690" s="10">
        <v>258</v>
      </c>
      <c r="J2690" s="14">
        <f>IF(H2690&lt;J$2,1,0)</f>
        <v>0</v>
      </c>
    </row>
    <row r="2691" spans="1:10" x14ac:dyDescent="0.25">
      <c r="A2691" s="2" t="s">
        <v>11</v>
      </c>
      <c r="B2691">
        <v>4213</v>
      </c>
      <c r="C2691" t="s">
        <v>2731</v>
      </c>
      <c r="D2691" s="2">
        <v>567507</v>
      </c>
      <c r="E2691" s="2" t="s">
        <v>2736</v>
      </c>
      <c r="F2691" s="6" t="s">
        <v>139</v>
      </c>
      <c r="G2691" s="5">
        <v>6477</v>
      </c>
      <c r="H2691" s="1">
        <v>0.63825845298749417</v>
      </c>
      <c r="I2691" s="10">
        <v>2343</v>
      </c>
      <c r="J2691" s="14">
        <f>IF(H2691&lt;J$2,1,0)</f>
        <v>0</v>
      </c>
    </row>
    <row r="2692" spans="1:10" x14ac:dyDescent="0.25">
      <c r="A2692" s="2" t="s">
        <v>11</v>
      </c>
      <c r="B2692">
        <v>4213</v>
      </c>
      <c r="C2692" t="s">
        <v>2731</v>
      </c>
      <c r="D2692" s="2">
        <v>567515</v>
      </c>
      <c r="E2692" s="2" t="s">
        <v>2737</v>
      </c>
      <c r="F2692" s="6" t="s">
        <v>139</v>
      </c>
      <c r="G2692" s="5">
        <v>7007</v>
      </c>
      <c r="H2692" s="1">
        <v>0.61538461538461542</v>
      </c>
      <c r="I2692" s="10">
        <v>2695</v>
      </c>
      <c r="J2692" s="14">
        <f>IF(H2692&lt;J$2,1,0)</f>
        <v>0</v>
      </c>
    </row>
    <row r="2693" spans="1:10" x14ac:dyDescent="0.25">
      <c r="A2693" s="2" t="s">
        <v>11</v>
      </c>
      <c r="B2693">
        <v>4213</v>
      </c>
      <c r="C2693" t="s">
        <v>2731</v>
      </c>
      <c r="D2693" s="2">
        <v>567523</v>
      </c>
      <c r="E2693" s="2" t="s">
        <v>2738</v>
      </c>
      <c r="F2693" s="6" t="s">
        <v>23</v>
      </c>
      <c r="G2693" s="5">
        <v>1059</v>
      </c>
      <c r="H2693" s="1">
        <v>0.73371104815864019</v>
      </c>
      <c r="I2693" s="10">
        <v>282</v>
      </c>
      <c r="J2693" s="14">
        <f>IF(H2693&lt;J$2,1,0)</f>
        <v>0</v>
      </c>
    </row>
    <row r="2694" spans="1:10" x14ac:dyDescent="0.25">
      <c r="A2694" s="2" t="s">
        <v>11</v>
      </c>
      <c r="B2694">
        <v>4213</v>
      </c>
      <c r="C2694" t="s">
        <v>2731</v>
      </c>
      <c r="D2694" s="2">
        <v>567558</v>
      </c>
      <c r="E2694" s="2" t="s">
        <v>2740</v>
      </c>
      <c r="F2694" s="6" t="s">
        <v>44</v>
      </c>
      <c r="G2694" s="5">
        <v>1652</v>
      </c>
      <c r="H2694" s="1">
        <v>0.68159806295399517</v>
      </c>
      <c r="I2694" s="10">
        <v>526</v>
      </c>
      <c r="J2694" s="14">
        <f>IF(H2694&lt;J$2,1,0)</f>
        <v>0</v>
      </c>
    </row>
    <row r="2695" spans="1:10" x14ac:dyDescent="0.25">
      <c r="A2695" s="2" t="s">
        <v>11</v>
      </c>
      <c r="B2695">
        <v>4213</v>
      </c>
      <c r="C2695" t="s">
        <v>2731</v>
      </c>
      <c r="D2695" s="2">
        <v>567582</v>
      </c>
      <c r="E2695" s="2" t="s">
        <v>2742</v>
      </c>
      <c r="F2695" s="6" t="s">
        <v>23</v>
      </c>
      <c r="G2695" s="5">
        <v>741</v>
      </c>
      <c r="H2695" s="1">
        <v>0.63022941970310387</v>
      </c>
      <c r="I2695" s="10">
        <v>274</v>
      </c>
      <c r="J2695" s="14">
        <f>IF(H2695&lt;J$2,1,0)</f>
        <v>0</v>
      </c>
    </row>
    <row r="2696" spans="1:10" x14ac:dyDescent="0.25">
      <c r="A2696" s="2" t="s">
        <v>11</v>
      </c>
      <c r="B2696">
        <v>4213</v>
      </c>
      <c r="C2696" t="s">
        <v>2731</v>
      </c>
      <c r="D2696" s="2">
        <v>567604</v>
      </c>
      <c r="E2696" s="2" t="s">
        <v>2743</v>
      </c>
      <c r="F2696" s="6" t="s">
        <v>21</v>
      </c>
      <c r="G2696" s="5">
        <v>337</v>
      </c>
      <c r="H2696" s="1">
        <v>0.59643916913946593</v>
      </c>
      <c r="I2696" s="10">
        <v>136</v>
      </c>
      <c r="J2696" s="14">
        <f>IF(H2696&lt;J$2,1,0)</f>
        <v>0</v>
      </c>
    </row>
    <row r="2697" spans="1:10" x14ac:dyDescent="0.25">
      <c r="A2697" s="2" t="s">
        <v>11</v>
      </c>
      <c r="B2697">
        <v>4213</v>
      </c>
      <c r="C2697" t="s">
        <v>2731</v>
      </c>
      <c r="D2697" s="2">
        <v>567612</v>
      </c>
      <c r="E2697" s="2" t="s">
        <v>2744</v>
      </c>
      <c r="F2697" s="6" t="s">
        <v>23</v>
      </c>
      <c r="G2697" s="5">
        <v>792</v>
      </c>
      <c r="H2697" s="1">
        <v>0.66792929292929293</v>
      </c>
      <c r="I2697" s="10">
        <v>263</v>
      </c>
      <c r="J2697" s="14">
        <f>IF(H2697&lt;J$2,1,0)</f>
        <v>0</v>
      </c>
    </row>
    <row r="2698" spans="1:10" x14ac:dyDescent="0.25">
      <c r="A2698" s="2" t="s">
        <v>11</v>
      </c>
      <c r="B2698">
        <v>4213</v>
      </c>
      <c r="C2698" t="s">
        <v>2731</v>
      </c>
      <c r="D2698" s="2">
        <v>567621</v>
      </c>
      <c r="E2698" s="2" t="s">
        <v>2745</v>
      </c>
      <c r="F2698" s="6" t="s">
        <v>44</v>
      </c>
      <c r="G2698" s="5">
        <v>2627</v>
      </c>
      <c r="H2698" s="1">
        <v>0.63304149219642181</v>
      </c>
      <c r="I2698" s="10">
        <v>964</v>
      </c>
      <c r="J2698" s="14">
        <f>IF(H2698&lt;J$2,1,0)</f>
        <v>0</v>
      </c>
    </row>
    <row r="2699" spans="1:10" x14ac:dyDescent="0.25">
      <c r="A2699" s="2" t="s">
        <v>11</v>
      </c>
      <c r="B2699">
        <v>4213</v>
      </c>
      <c r="C2699" t="s">
        <v>2731</v>
      </c>
      <c r="D2699" s="2">
        <v>567639</v>
      </c>
      <c r="E2699" s="2" t="s">
        <v>2746</v>
      </c>
      <c r="F2699" s="6" t="s">
        <v>139</v>
      </c>
      <c r="G2699" s="5">
        <v>10374</v>
      </c>
      <c r="H2699" s="1">
        <v>0.60805860805860801</v>
      </c>
      <c r="I2699" s="10">
        <v>4066</v>
      </c>
      <c r="J2699" s="14">
        <f>IF(H2699&lt;J$2,1,0)</f>
        <v>0</v>
      </c>
    </row>
    <row r="2700" spans="1:10" x14ac:dyDescent="0.25">
      <c r="A2700" s="2" t="s">
        <v>11</v>
      </c>
      <c r="B2700">
        <v>4213</v>
      </c>
      <c r="C2700" t="s">
        <v>2731</v>
      </c>
      <c r="D2700" s="2">
        <v>567647</v>
      </c>
      <c r="E2700" s="2" t="s">
        <v>2747</v>
      </c>
      <c r="F2700" s="6" t="s">
        <v>21</v>
      </c>
      <c r="G2700" s="5">
        <v>551</v>
      </c>
      <c r="H2700" s="1">
        <v>0.61161524500907438</v>
      </c>
      <c r="I2700" s="10">
        <v>214</v>
      </c>
      <c r="J2700" s="14">
        <f>IF(H2700&lt;J$2,1,0)</f>
        <v>0</v>
      </c>
    </row>
    <row r="2701" spans="1:10" x14ac:dyDescent="0.25">
      <c r="A2701" s="2" t="s">
        <v>11</v>
      </c>
      <c r="B2701">
        <v>4213</v>
      </c>
      <c r="C2701" t="s">
        <v>2731</v>
      </c>
      <c r="D2701" s="2">
        <v>567701</v>
      </c>
      <c r="E2701" s="2" t="s">
        <v>2750</v>
      </c>
      <c r="F2701" s="6" t="s">
        <v>21</v>
      </c>
      <c r="G2701" s="5">
        <v>188</v>
      </c>
      <c r="H2701" s="1">
        <v>0.66489361702127658</v>
      </c>
      <c r="I2701" s="10">
        <v>63</v>
      </c>
      <c r="J2701" s="14">
        <f>IF(H2701&lt;J$2,1,0)</f>
        <v>0</v>
      </c>
    </row>
    <row r="2702" spans="1:10" x14ac:dyDescent="0.25">
      <c r="A2702" s="2" t="s">
        <v>11</v>
      </c>
      <c r="B2702">
        <v>4213</v>
      </c>
      <c r="C2702" t="s">
        <v>2731</v>
      </c>
      <c r="D2702" s="2">
        <v>567710</v>
      </c>
      <c r="E2702" s="2" t="s">
        <v>2751</v>
      </c>
      <c r="F2702" s="6" t="s">
        <v>23</v>
      </c>
      <c r="G2702" s="5">
        <v>871</v>
      </c>
      <c r="H2702" s="1">
        <v>0.61997703788748559</v>
      </c>
      <c r="I2702" s="10">
        <v>331</v>
      </c>
      <c r="J2702" s="14">
        <f>IF(H2702&lt;J$2,1,0)</f>
        <v>0</v>
      </c>
    </row>
    <row r="2703" spans="1:10" x14ac:dyDescent="0.25">
      <c r="A2703" s="2" t="s">
        <v>11</v>
      </c>
      <c r="B2703">
        <v>4213</v>
      </c>
      <c r="C2703" t="s">
        <v>2731</v>
      </c>
      <c r="D2703" s="2">
        <v>567728</v>
      </c>
      <c r="E2703" s="2" t="s">
        <v>2752</v>
      </c>
      <c r="F2703" s="6" t="s">
        <v>21</v>
      </c>
      <c r="G2703" s="5">
        <v>153</v>
      </c>
      <c r="H2703" s="1">
        <v>0.62745098039215685</v>
      </c>
      <c r="I2703" s="10">
        <v>57</v>
      </c>
      <c r="J2703" s="14">
        <f>IF(H2703&lt;J$2,1,0)</f>
        <v>0</v>
      </c>
    </row>
    <row r="2704" spans="1:10" x14ac:dyDescent="0.25">
      <c r="A2704" s="2" t="s">
        <v>11</v>
      </c>
      <c r="B2704">
        <v>4213</v>
      </c>
      <c r="C2704" t="s">
        <v>2731</v>
      </c>
      <c r="D2704" s="2">
        <v>567752</v>
      </c>
      <c r="E2704" s="2" t="s">
        <v>2753</v>
      </c>
      <c r="F2704" s="6" t="s">
        <v>44</v>
      </c>
      <c r="G2704" s="5">
        <v>1806</v>
      </c>
      <c r="H2704" s="1">
        <v>0.61849390919158365</v>
      </c>
      <c r="I2704" s="10">
        <v>689</v>
      </c>
      <c r="J2704" s="14">
        <f>IF(H2704&lt;J$2,1,0)</f>
        <v>0</v>
      </c>
    </row>
    <row r="2705" spans="1:10" x14ac:dyDescent="0.25">
      <c r="A2705" s="2" t="s">
        <v>11</v>
      </c>
      <c r="B2705">
        <v>4213</v>
      </c>
      <c r="C2705" t="s">
        <v>2731</v>
      </c>
      <c r="D2705" s="2">
        <v>567779</v>
      </c>
      <c r="E2705" s="2" t="s">
        <v>2755</v>
      </c>
      <c r="F2705" s="6" t="s">
        <v>44</v>
      </c>
      <c r="G2705" s="5">
        <v>3933</v>
      </c>
      <c r="H2705" s="1">
        <v>0.69870327993897785</v>
      </c>
      <c r="I2705" s="10">
        <v>1185</v>
      </c>
      <c r="J2705" s="14">
        <f>IF(H2705&lt;J$2,1,0)</f>
        <v>0</v>
      </c>
    </row>
    <row r="2706" spans="1:10" x14ac:dyDescent="0.25">
      <c r="A2706" s="2" t="s">
        <v>11</v>
      </c>
      <c r="B2706">
        <v>4213</v>
      </c>
      <c r="C2706" t="s">
        <v>2731</v>
      </c>
      <c r="D2706" s="2">
        <v>567787</v>
      </c>
      <c r="E2706" s="2" t="s">
        <v>2756</v>
      </c>
      <c r="F2706" s="6" t="s">
        <v>44</v>
      </c>
      <c r="G2706" s="5">
        <v>2236</v>
      </c>
      <c r="H2706" s="1">
        <v>0.72584973166368516</v>
      </c>
      <c r="I2706" s="10">
        <v>613</v>
      </c>
      <c r="J2706" s="14">
        <f>IF(H2706&lt;J$2,1,0)</f>
        <v>0</v>
      </c>
    </row>
    <row r="2707" spans="1:10" x14ac:dyDescent="0.25">
      <c r="A2707" s="2" t="s">
        <v>11</v>
      </c>
      <c r="B2707">
        <v>4213</v>
      </c>
      <c r="C2707" t="s">
        <v>2731</v>
      </c>
      <c r="D2707" s="2">
        <v>567809</v>
      </c>
      <c r="E2707" s="2" t="s">
        <v>2757</v>
      </c>
      <c r="F2707" s="6" t="s">
        <v>23</v>
      </c>
      <c r="G2707" s="5">
        <v>659</v>
      </c>
      <c r="H2707" s="1">
        <v>0.65857359635811841</v>
      </c>
      <c r="I2707" s="10">
        <v>225</v>
      </c>
      <c r="J2707" s="14">
        <f>IF(H2707&lt;J$2,1,0)</f>
        <v>0</v>
      </c>
    </row>
    <row r="2708" spans="1:10" x14ac:dyDescent="0.25">
      <c r="A2708" s="2" t="s">
        <v>11</v>
      </c>
      <c r="B2708">
        <v>4213</v>
      </c>
      <c r="C2708" t="s">
        <v>2731</v>
      </c>
      <c r="D2708" s="2">
        <v>567833</v>
      </c>
      <c r="E2708" s="2" t="s">
        <v>2758</v>
      </c>
      <c r="F2708" s="6" t="s">
        <v>21</v>
      </c>
      <c r="G2708" s="5">
        <v>365</v>
      </c>
      <c r="H2708" s="1">
        <v>0.70684931506849313</v>
      </c>
      <c r="I2708" s="10">
        <v>107</v>
      </c>
      <c r="J2708" s="14">
        <f>IF(H2708&lt;J$2,1,0)</f>
        <v>0</v>
      </c>
    </row>
    <row r="2709" spans="1:10" x14ac:dyDescent="0.25">
      <c r="A2709" s="2" t="s">
        <v>11</v>
      </c>
      <c r="B2709">
        <v>4213</v>
      </c>
      <c r="C2709" t="s">
        <v>2731</v>
      </c>
      <c r="D2709" s="2">
        <v>567850</v>
      </c>
      <c r="E2709" s="2" t="s">
        <v>2760</v>
      </c>
      <c r="F2709" s="6" t="s">
        <v>23</v>
      </c>
      <c r="G2709" s="5">
        <v>736</v>
      </c>
      <c r="H2709" s="1">
        <v>0.57880434782608692</v>
      </c>
      <c r="I2709" s="10">
        <v>310</v>
      </c>
      <c r="J2709" s="14">
        <f>IF(H2709&lt;J$2,1,0)</f>
        <v>0</v>
      </c>
    </row>
    <row r="2710" spans="1:10" x14ac:dyDescent="0.25">
      <c r="A2710" s="2" t="s">
        <v>11</v>
      </c>
      <c r="B2710">
        <v>4213</v>
      </c>
      <c r="C2710" t="s">
        <v>2731</v>
      </c>
      <c r="D2710" s="2">
        <v>567868</v>
      </c>
      <c r="E2710" s="2" t="s">
        <v>2761</v>
      </c>
      <c r="F2710" s="6" t="s">
        <v>23</v>
      </c>
      <c r="G2710" s="5">
        <v>973</v>
      </c>
      <c r="H2710" s="1">
        <v>0.63926002055498454</v>
      </c>
      <c r="I2710" s="10">
        <v>351</v>
      </c>
      <c r="J2710" s="14">
        <f>IF(H2710&lt;J$2,1,0)</f>
        <v>0</v>
      </c>
    </row>
    <row r="2711" spans="1:10" x14ac:dyDescent="0.25">
      <c r="A2711" s="2" t="s">
        <v>11</v>
      </c>
      <c r="B2711">
        <v>4213</v>
      </c>
      <c r="C2711" t="s">
        <v>2731</v>
      </c>
      <c r="D2711" s="2">
        <v>567876</v>
      </c>
      <c r="E2711" s="2" t="s">
        <v>2762</v>
      </c>
      <c r="F2711" s="6" t="s">
        <v>21</v>
      </c>
      <c r="G2711" s="5">
        <v>431</v>
      </c>
      <c r="H2711" s="1">
        <v>0.70069605568445481</v>
      </c>
      <c r="I2711" s="10">
        <v>129</v>
      </c>
      <c r="J2711" s="14">
        <f>IF(H2711&lt;J$2,1,0)</f>
        <v>0</v>
      </c>
    </row>
    <row r="2712" spans="1:10" x14ac:dyDescent="0.25">
      <c r="A2712" s="2" t="s">
        <v>11</v>
      </c>
      <c r="B2712">
        <v>4213</v>
      </c>
      <c r="C2712" t="s">
        <v>2731</v>
      </c>
      <c r="D2712" s="2">
        <v>567884</v>
      </c>
      <c r="E2712" s="2" t="s">
        <v>2763</v>
      </c>
      <c r="F2712" s="6" t="s">
        <v>21</v>
      </c>
      <c r="G2712" s="5">
        <v>164</v>
      </c>
      <c r="H2712" s="1">
        <v>0.76219512195121952</v>
      </c>
      <c r="I2712" s="10">
        <v>39</v>
      </c>
      <c r="J2712" s="14">
        <f>IF(H2712&lt;J$2,1,0)</f>
        <v>0</v>
      </c>
    </row>
    <row r="2713" spans="1:10" x14ac:dyDescent="0.25">
      <c r="A2713" s="2" t="s">
        <v>11</v>
      </c>
      <c r="B2713">
        <v>4214</v>
      </c>
      <c r="C2713" t="s">
        <v>6296</v>
      </c>
      <c r="D2713" s="2">
        <v>530620</v>
      </c>
      <c r="E2713" s="2" t="s">
        <v>2436</v>
      </c>
      <c r="F2713" s="6" t="s">
        <v>21</v>
      </c>
      <c r="G2713" s="5">
        <v>377</v>
      </c>
      <c r="H2713" s="1">
        <v>0.76127320954907163</v>
      </c>
      <c r="I2713" s="10">
        <v>90</v>
      </c>
      <c r="J2713" s="14">
        <f>IF(H2713&lt;J$2,1,0)</f>
        <v>0</v>
      </c>
    </row>
    <row r="2714" spans="1:10" x14ac:dyDescent="0.25">
      <c r="A2714" s="2" t="s">
        <v>11</v>
      </c>
      <c r="B2714">
        <v>4214</v>
      </c>
      <c r="C2714" t="s">
        <v>6296</v>
      </c>
      <c r="D2714" s="2">
        <v>546186</v>
      </c>
      <c r="E2714" s="2" t="s">
        <v>2468</v>
      </c>
      <c r="F2714" s="6" t="s">
        <v>21</v>
      </c>
      <c r="G2714" s="5">
        <v>162</v>
      </c>
      <c r="H2714" s="1">
        <v>0.74691358024691357</v>
      </c>
      <c r="I2714" s="10">
        <v>41</v>
      </c>
      <c r="J2714" s="14">
        <f>IF(H2714&lt;J$2,1,0)</f>
        <v>0</v>
      </c>
    </row>
    <row r="2715" spans="1:10" x14ac:dyDescent="0.25">
      <c r="A2715" s="2" t="s">
        <v>11</v>
      </c>
      <c r="B2715">
        <v>4214</v>
      </c>
      <c r="C2715" t="s">
        <v>6296</v>
      </c>
      <c r="D2715" s="2">
        <v>546925</v>
      </c>
      <c r="E2715" s="2" t="s">
        <v>2490</v>
      </c>
      <c r="F2715" s="6" t="s">
        <v>21</v>
      </c>
      <c r="G2715" s="5">
        <v>405</v>
      </c>
      <c r="H2715" s="1">
        <v>0.68641975308641978</v>
      </c>
      <c r="I2715" s="10">
        <v>127</v>
      </c>
      <c r="J2715" s="14">
        <f>IF(H2715&lt;J$2,1,0)</f>
        <v>0</v>
      </c>
    </row>
    <row r="2716" spans="1:10" x14ac:dyDescent="0.25">
      <c r="A2716" s="2" t="s">
        <v>11</v>
      </c>
      <c r="B2716">
        <v>4214</v>
      </c>
      <c r="C2716" t="s">
        <v>6296</v>
      </c>
      <c r="D2716" s="2">
        <v>553697</v>
      </c>
      <c r="E2716" s="2" t="s">
        <v>2492</v>
      </c>
      <c r="F2716" s="6" t="s">
        <v>44</v>
      </c>
      <c r="G2716" s="5">
        <v>2603</v>
      </c>
      <c r="H2716" s="1">
        <v>0.54437187860161351</v>
      </c>
      <c r="I2716" s="10">
        <v>1186</v>
      </c>
      <c r="J2716" s="14">
        <f>IF(H2716&lt;J$2,1,0)</f>
        <v>1</v>
      </c>
    </row>
    <row r="2717" spans="1:10" x14ac:dyDescent="0.25">
      <c r="A2717" s="2" t="s">
        <v>11</v>
      </c>
      <c r="B2717">
        <v>4214</v>
      </c>
      <c r="C2717" t="s">
        <v>6296</v>
      </c>
      <c r="D2717" s="2">
        <v>554804</v>
      </c>
      <c r="E2717" s="2" t="s">
        <v>2493</v>
      </c>
      <c r="F2717" s="6" t="s">
        <v>260</v>
      </c>
      <c r="G2717" s="5">
        <v>76022</v>
      </c>
      <c r="H2717" s="1">
        <v>0.68685380547736186</v>
      </c>
      <c r="I2717" s="10">
        <v>23806</v>
      </c>
      <c r="J2717" s="14">
        <f>IF(H2717&lt;J$2,1,0)</f>
        <v>0</v>
      </c>
    </row>
    <row r="2718" spans="1:10" x14ac:dyDescent="0.25">
      <c r="A2718" s="2" t="s">
        <v>11</v>
      </c>
      <c r="B2718">
        <v>4214</v>
      </c>
      <c r="C2718" t="s">
        <v>6296</v>
      </c>
      <c r="D2718" s="2">
        <v>555223</v>
      </c>
      <c r="E2718" s="2" t="s">
        <v>2495</v>
      </c>
      <c r="F2718" s="6" t="s">
        <v>23</v>
      </c>
      <c r="G2718" s="5">
        <v>717</v>
      </c>
      <c r="H2718" s="1">
        <v>0.68340306834030684</v>
      </c>
      <c r="I2718" s="10">
        <v>227</v>
      </c>
      <c r="J2718" s="14">
        <f>IF(H2718&lt;J$2,1,0)</f>
        <v>0</v>
      </c>
    </row>
    <row r="2719" spans="1:10" x14ac:dyDescent="0.25">
      <c r="A2719" s="2" t="s">
        <v>11</v>
      </c>
      <c r="B2719">
        <v>4214</v>
      </c>
      <c r="C2719" t="s">
        <v>6296</v>
      </c>
      <c r="D2719" s="2">
        <v>567931</v>
      </c>
      <c r="E2719" s="2" t="s">
        <v>2764</v>
      </c>
      <c r="F2719" s="6" t="s">
        <v>21</v>
      </c>
      <c r="G2719" s="5">
        <v>495</v>
      </c>
      <c r="H2719" s="1">
        <v>0.73737373737373735</v>
      </c>
      <c r="I2719" s="10">
        <v>130</v>
      </c>
      <c r="J2719" s="14">
        <f>IF(H2719&lt;J$2,1,0)</f>
        <v>0</v>
      </c>
    </row>
    <row r="2720" spans="1:10" x14ac:dyDescent="0.25">
      <c r="A2720" s="2" t="s">
        <v>11</v>
      </c>
      <c r="B2720">
        <v>4214</v>
      </c>
      <c r="C2720" t="s">
        <v>6296</v>
      </c>
      <c r="D2720" s="2">
        <v>567957</v>
      </c>
      <c r="E2720" s="2" t="s">
        <v>2765</v>
      </c>
      <c r="F2720" s="6" t="s">
        <v>21</v>
      </c>
      <c r="G2720" s="5">
        <v>180</v>
      </c>
      <c r="H2720" s="1">
        <v>0.7</v>
      </c>
      <c r="I2720" s="10">
        <v>54</v>
      </c>
      <c r="J2720" s="14">
        <f>IF(H2720&lt;J$2,1,0)</f>
        <v>0</v>
      </c>
    </row>
    <row r="2721" spans="1:10" x14ac:dyDescent="0.25">
      <c r="A2721" s="2" t="s">
        <v>11</v>
      </c>
      <c r="B2721">
        <v>4214</v>
      </c>
      <c r="C2721" t="s">
        <v>6296</v>
      </c>
      <c r="D2721" s="2">
        <v>567973</v>
      </c>
      <c r="E2721" s="2" t="s">
        <v>2766</v>
      </c>
      <c r="F2721" s="6" t="s">
        <v>21</v>
      </c>
      <c r="G2721" s="5">
        <v>298</v>
      </c>
      <c r="H2721" s="1">
        <v>0.71140939597315433</v>
      </c>
      <c r="I2721" s="10">
        <v>86</v>
      </c>
      <c r="J2721" s="14">
        <f>IF(H2721&lt;J$2,1,0)</f>
        <v>0</v>
      </c>
    </row>
    <row r="2722" spans="1:10" x14ac:dyDescent="0.25">
      <c r="A2722" s="2" t="s">
        <v>11</v>
      </c>
      <c r="B2722">
        <v>4214</v>
      </c>
      <c r="C2722" t="s">
        <v>6296</v>
      </c>
      <c r="D2722" s="2">
        <v>568007</v>
      </c>
      <c r="E2722" s="2" t="s">
        <v>2767</v>
      </c>
      <c r="F2722" s="6" t="s">
        <v>44</v>
      </c>
      <c r="G2722" s="5">
        <v>2079</v>
      </c>
      <c r="H2722" s="1">
        <v>0.71188071188071189</v>
      </c>
      <c r="I2722" s="10">
        <v>599</v>
      </c>
      <c r="J2722" s="14">
        <f>IF(H2722&lt;J$2,1,0)</f>
        <v>0</v>
      </c>
    </row>
    <row r="2723" spans="1:10" x14ac:dyDescent="0.25">
      <c r="A2723" s="2" t="s">
        <v>11</v>
      </c>
      <c r="B2723">
        <v>4214</v>
      </c>
      <c r="C2723" t="s">
        <v>6296</v>
      </c>
      <c r="D2723" s="2">
        <v>568015</v>
      </c>
      <c r="E2723" s="2" t="s">
        <v>2768</v>
      </c>
      <c r="F2723" s="6" t="s">
        <v>44</v>
      </c>
      <c r="G2723" s="5">
        <v>3590</v>
      </c>
      <c r="H2723" s="1">
        <v>0.73426183844011139</v>
      </c>
      <c r="I2723" s="10">
        <v>954</v>
      </c>
      <c r="J2723" s="14">
        <f>IF(H2723&lt;J$2,1,0)</f>
        <v>0</v>
      </c>
    </row>
    <row r="2724" spans="1:10" x14ac:dyDescent="0.25">
      <c r="A2724" s="2" t="s">
        <v>11</v>
      </c>
      <c r="B2724">
        <v>4214</v>
      </c>
      <c r="C2724" t="s">
        <v>6296</v>
      </c>
      <c r="D2724" s="2">
        <v>568023</v>
      </c>
      <c r="E2724" s="2" t="s">
        <v>2769</v>
      </c>
      <c r="F2724" s="6" t="s">
        <v>23</v>
      </c>
      <c r="G2724" s="5">
        <v>891</v>
      </c>
      <c r="H2724" s="1">
        <v>0.72278338945005616</v>
      </c>
      <c r="I2724" s="10">
        <v>247</v>
      </c>
      <c r="J2724" s="14">
        <f>IF(H2724&lt;J$2,1,0)</f>
        <v>0</v>
      </c>
    </row>
    <row r="2725" spans="1:10" x14ac:dyDescent="0.25">
      <c r="A2725" s="2" t="s">
        <v>11</v>
      </c>
      <c r="B2725">
        <v>4214</v>
      </c>
      <c r="C2725" t="s">
        <v>6296</v>
      </c>
      <c r="D2725" s="2">
        <v>568058</v>
      </c>
      <c r="E2725" s="2" t="s">
        <v>2770</v>
      </c>
      <c r="F2725" s="6" t="s">
        <v>23</v>
      </c>
      <c r="G2725" s="5">
        <v>1541</v>
      </c>
      <c r="H2725" s="1">
        <v>0.73393900064892925</v>
      </c>
      <c r="I2725" s="10">
        <v>410</v>
      </c>
      <c r="J2725" s="14">
        <f>IF(H2725&lt;J$2,1,0)</f>
        <v>0</v>
      </c>
    </row>
    <row r="2726" spans="1:10" x14ac:dyDescent="0.25">
      <c r="A2726" s="2" t="s">
        <v>11</v>
      </c>
      <c r="B2726">
        <v>4214</v>
      </c>
      <c r="C2726" t="s">
        <v>6296</v>
      </c>
      <c r="D2726" s="2">
        <v>568091</v>
      </c>
      <c r="E2726" s="2" t="s">
        <v>2771</v>
      </c>
      <c r="F2726" s="6" t="s">
        <v>21</v>
      </c>
      <c r="G2726" s="5">
        <v>433</v>
      </c>
      <c r="H2726" s="1">
        <v>0.69284064665127021</v>
      </c>
      <c r="I2726" s="10">
        <v>133</v>
      </c>
      <c r="J2726" s="14">
        <f>IF(H2726&lt;J$2,1,0)</f>
        <v>0</v>
      </c>
    </row>
    <row r="2727" spans="1:10" x14ac:dyDescent="0.25">
      <c r="A2727" s="2" t="s">
        <v>11</v>
      </c>
      <c r="B2727">
        <v>4214</v>
      </c>
      <c r="C2727" t="s">
        <v>6296</v>
      </c>
      <c r="D2727" s="2">
        <v>568104</v>
      </c>
      <c r="E2727" s="2" t="s">
        <v>2772</v>
      </c>
      <c r="F2727" s="6" t="s">
        <v>23</v>
      </c>
      <c r="G2727" s="5">
        <v>691</v>
      </c>
      <c r="H2727" s="1">
        <v>0.69753979739507954</v>
      </c>
      <c r="I2727" s="10">
        <v>209</v>
      </c>
      <c r="J2727" s="14">
        <f>IF(H2727&lt;J$2,1,0)</f>
        <v>0</v>
      </c>
    </row>
    <row r="2728" spans="1:10" x14ac:dyDescent="0.25">
      <c r="A2728" s="2" t="s">
        <v>11</v>
      </c>
      <c r="B2728">
        <v>4214</v>
      </c>
      <c r="C2728" t="s">
        <v>6296</v>
      </c>
      <c r="D2728" s="2">
        <v>568147</v>
      </c>
      <c r="E2728" s="2" t="s">
        <v>2773</v>
      </c>
      <c r="F2728" s="6" t="s">
        <v>23</v>
      </c>
      <c r="G2728" s="5">
        <v>752</v>
      </c>
      <c r="H2728" s="1">
        <v>0.62101063829787229</v>
      </c>
      <c r="I2728" s="10">
        <v>285</v>
      </c>
      <c r="J2728" s="14">
        <f>IF(H2728&lt;J$2,1,0)</f>
        <v>0</v>
      </c>
    </row>
    <row r="2729" spans="1:10" x14ac:dyDescent="0.25">
      <c r="A2729" s="2" t="s">
        <v>11</v>
      </c>
      <c r="B2729">
        <v>4214</v>
      </c>
      <c r="C2729" t="s">
        <v>6296</v>
      </c>
      <c r="D2729" s="2">
        <v>568155</v>
      </c>
      <c r="E2729" s="2" t="s">
        <v>2774</v>
      </c>
      <c r="F2729" s="6" t="s">
        <v>44</v>
      </c>
      <c r="G2729" s="5">
        <v>1859</v>
      </c>
      <c r="H2729" s="1">
        <v>0.71221086605701989</v>
      </c>
      <c r="I2729" s="10">
        <v>535</v>
      </c>
      <c r="J2729" s="14">
        <f>IF(H2729&lt;J$2,1,0)</f>
        <v>0</v>
      </c>
    </row>
    <row r="2730" spans="1:10" x14ac:dyDescent="0.25">
      <c r="A2730" s="2" t="s">
        <v>11</v>
      </c>
      <c r="B2730">
        <v>4214</v>
      </c>
      <c r="C2730" t="s">
        <v>6296</v>
      </c>
      <c r="D2730" s="2">
        <v>568201</v>
      </c>
      <c r="E2730" s="2" t="s">
        <v>2775</v>
      </c>
      <c r="F2730" s="6" t="s">
        <v>23</v>
      </c>
      <c r="G2730" s="5">
        <v>1202</v>
      </c>
      <c r="H2730" s="1">
        <v>0.73627287853577372</v>
      </c>
      <c r="I2730" s="10">
        <v>317</v>
      </c>
      <c r="J2730" s="14">
        <f>IF(H2730&lt;J$2,1,0)</f>
        <v>0</v>
      </c>
    </row>
    <row r="2731" spans="1:10" x14ac:dyDescent="0.25">
      <c r="A2731" s="2" t="s">
        <v>11</v>
      </c>
      <c r="B2731">
        <v>4214</v>
      </c>
      <c r="C2731" t="s">
        <v>6296</v>
      </c>
      <c r="D2731" s="2">
        <v>568287</v>
      </c>
      <c r="E2731" s="2" t="s">
        <v>2776</v>
      </c>
      <c r="F2731" s="6" t="s">
        <v>21</v>
      </c>
      <c r="G2731" s="5">
        <v>127</v>
      </c>
      <c r="H2731" s="1">
        <v>0.63779527559055116</v>
      </c>
      <c r="I2731" s="10">
        <v>46</v>
      </c>
      <c r="J2731" s="14">
        <f>IF(H2731&lt;J$2,1,0)</f>
        <v>0</v>
      </c>
    </row>
    <row r="2732" spans="1:10" x14ac:dyDescent="0.25">
      <c r="A2732" s="2" t="s">
        <v>11</v>
      </c>
      <c r="B2732">
        <v>4214</v>
      </c>
      <c r="C2732" t="s">
        <v>6296</v>
      </c>
      <c r="D2732" s="2">
        <v>568295</v>
      </c>
      <c r="E2732" s="2" t="s">
        <v>2777</v>
      </c>
      <c r="F2732" s="6" t="s">
        <v>21</v>
      </c>
      <c r="G2732" s="5">
        <v>599</v>
      </c>
      <c r="H2732" s="1">
        <v>0.71118530884808018</v>
      </c>
      <c r="I2732" s="10">
        <v>173</v>
      </c>
      <c r="J2732" s="14">
        <f>IF(H2732&lt;J$2,1,0)</f>
        <v>0</v>
      </c>
    </row>
    <row r="2733" spans="1:10" x14ac:dyDescent="0.25">
      <c r="A2733" s="2" t="s">
        <v>11</v>
      </c>
      <c r="B2733">
        <v>4214</v>
      </c>
      <c r="C2733" t="s">
        <v>6296</v>
      </c>
      <c r="D2733" s="2">
        <v>568309</v>
      </c>
      <c r="E2733" s="2" t="s">
        <v>2778</v>
      </c>
      <c r="F2733" s="6" t="s">
        <v>23</v>
      </c>
      <c r="G2733" s="5">
        <v>783</v>
      </c>
      <c r="H2733" s="1">
        <v>0.75862068965517238</v>
      </c>
      <c r="I2733" s="10">
        <v>189</v>
      </c>
      <c r="J2733" s="14">
        <f>IF(H2733&lt;J$2,1,0)</f>
        <v>0</v>
      </c>
    </row>
    <row r="2734" spans="1:10" x14ac:dyDescent="0.25">
      <c r="A2734" s="2" t="s">
        <v>11</v>
      </c>
      <c r="B2734">
        <v>4214</v>
      </c>
      <c r="C2734" t="s">
        <v>6296</v>
      </c>
      <c r="D2734" s="2">
        <v>568350</v>
      </c>
      <c r="E2734" s="2" t="s">
        <v>2779</v>
      </c>
      <c r="F2734" s="6" t="s">
        <v>44</v>
      </c>
      <c r="G2734" s="5">
        <v>1902</v>
      </c>
      <c r="H2734" s="1">
        <v>0.78128286014721349</v>
      </c>
      <c r="I2734" s="10">
        <v>416</v>
      </c>
      <c r="J2734" s="14">
        <f>IF(H2734&lt;J$2,1,0)</f>
        <v>0</v>
      </c>
    </row>
    <row r="2735" spans="1:10" x14ac:dyDescent="0.25">
      <c r="A2735" s="2" t="s">
        <v>11</v>
      </c>
      <c r="B2735">
        <v>4214</v>
      </c>
      <c r="C2735" t="s">
        <v>6296</v>
      </c>
      <c r="D2735" s="2">
        <v>568384</v>
      </c>
      <c r="E2735" s="2" t="s">
        <v>2780</v>
      </c>
      <c r="F2735" s="6" t="s">
        <v>21</v>
      </c>
      <c r="G2735" s="5">
        <v>193</v>
      </c>
      <c r="H2735" s="1">
        <v>0.79274611398963735</v>
      </c>
      <c r="I2735" s="10">
        <v>40</v>
      </c>
      <c r="J2735" s="14">
        <f>IF(H2735&lt;J$2,1,0)</f>
        <v>0</v>
      </c>
    </row>
    <row r="2736" spans="1:10" x14ac:dyDescent="0.25">
      <c r="A2736" s="2" t="s">
        <v>11</v>
      </c>
      <c r="B2736">
        <v>4215</v>
      </c>
      <c r="C2736" t="s">
        <v>2523</v>
      </c>
      <c r="D2736" s="2">
        <v>562432</v>
      </c>
      <c r="E2736" s="2" t="s">
        <v>2501</v>
      </c>
      <c r="F2736" s="6" t="s">
        <v>23</v>
      </c>
      <c r="G2736" s="5">
        <v>954</v>
      </c>
      <c r="H2736" s="1">
        <v>0.6205450733752621</v>
      </c>
      <c r="I2736" s="10">
        <v>362</v>
      </c>
      <c r="J2736" s="14">
        <f>IF(H2736&lt;J$2,1,0)</f>
        <v>0</v>
      </c>
    </row>
    <row r="2737" spans="1:10" x14ac:dyDescent="0.25">
      <c r="A2737" s="2" t="s">
        <v>11</v>
      </c>
      <c r="B2737">
        <v>4215</v>
      </c>
      <c r="C2737" t="s">
        <v>2523</v>
      </c>
      <c r="D2737" s="2">
        <v>562505</v>
      </c>
      <c r="E2737" s="2" t="s">
        <v>2504</v>
      </c>
      <c r="F2737" s="6" t="s">
        <v>23</v>
      </c>
      <c r="G2737" s="5">
        <v>671</v>
      </c>
      <c r="H2737" s="1">
        <v>0.66318926974664683</v>
      </c>
      <c r="I2737" s="10">
        <v>226</v>
      </c>
      <c r="J2737" s="14">
        <f>IF(H2737&lt;J$2,1,0)</f>
        <v>0</v>
      </c>
    </row>
    <row r="2738" spans="1:10" x14ac:dyDescent="0.25">
      <c r="A2738" s="2" t="s">
        <v>11</v>
      </c>
      <c r="B2738">
        <v>4215</v>
      </c>
      <c r="C2738" t="s">
        <v>2523</v>
      </c>
      <c r="D2738" s="2">
        <v>562530</v>
      </c>
      <c r="E2738" s="2" t="s">
        <v>2507</v>
      </c>
      <c r="F2738" s="6" t="s">
        <v>23</v>
      </c>
      <c r="G2738" s="5">
        <v>1115</v>
      </c>
      <c r="H2738" s="1">
        <v>0.58385650224215246</v>
      </c>
      <c r="I2738" s="10">
        <v>464</v>
      </c>
      <c r="J2738" s="14">
        <f>IF(H2738&lt;J$2,1,0)</f>
        <v>0</v>
      </c>
    </row>
    <row r="2739" spans="1:10" x14ac:dyDescent="0.25">
      <c r="A2739" s="2" t="s">
        <v>11</v>
      </c>
      <c r="B2739">
        <v>4215</v>
      </c>
      <c r="C2739" t="s">
        <v>2523</v>
      </c>
      <c r="D2739" s="2">
        <v>562572</v>
      </c>
      <c r="E2739" s="2" t="s">
        <v>2510</v>
      </c>
      <c r="F2739" s="6" t="s">
        <v>21</v>
      </c>
      <c r="G2739" s="5">
        <v>557</v>
      </c>
      <c r="H2739" s="1">
        <v>0.62477558348294437</v>
      </c>
      <c r="I2739" s="10">
        <v>209</v>
      </c>
      <c r="J2739" s="14">
        <f>IF(H2739&lt;J$2,1,0)</f>
        <v>0</v>
      </c>
    </row>
    <row r="2740" spans="1:10" x14ac:dyDescent="0.25">
      <c r="A2740" s="2" t="s">
        <v>11</v>
      </c>
      <c r="B2740">
        <v>4215</v>
      </c>
      <c r="C2740" t="s">
        <v>2523</v>
      </c>
      <c r="D2740" s="2">
        <v>562793</v>
      </c>
      <c r="E2740" s="2" t="s">
        <v>2519</v>
      </c>
      <c r="F2740" s="6" t="s">
        <v>21</v>
      </c>
      <c r="G2740" s="5">
        <v>542</v>
      </c>
      <c r="H2740" s="1">
        <v>0.60516605166051662</v>
      </c>
      <c r="I2740" s="10">
        <v>214</v>
      </c>
      <c r="J2740" s="14">
        <f>IF(H2740&lt;J$2,1,0)</f>
        <v>0</v>
      </c>
    </row>
    <row r="2741" spans="1:10" x14ac:dyDescent="0.25">
      <c r="A2741" s="2" t="s">
        <v>11</v>
      </c>
      <c r="B2741">
        <v>4215</v>
      </c>
      <c r="C2741" t="s">
        <v>2523</v>
      </c>
      <c r="D2741" s="2">
        <v>562882</v>
      </c>
      <c r="E2741" s="2" t="s">
        <v>2523</v>
      </c>
      <c r="F2741" s="6" t="s">
        <v>59</v>
      </c>
      <c r="G2741" s="5">
        <v>12550</v>
      </c>
      <c r="H2741" s="1">
        <v>0.56342629482071716</v>
      </c>
      <c r="I2741" s="10">
        <v>5479</v>
      </c>
      <c r="J2741" s="14">
        <f>IF(H2741&lt;J$2,1,0)</f>
        <v>0</v>
      </c>
    </row>
    <row r="2742" spans="1:10" x14ac:dyDescent="0.25">
      <c r="A2742" s="2" t="s">
        <v>11</v>
      </c>
      <c r="B2742">
        <v>4216</v>
      </c>
      <c r="C2742" t="s">
        <v>6295</v>
      </c>
      <c r="D2742" s="2">
        <v>530581</v>
      </c>
      <c r="E2742" s="2" t="s">
        <v>2433</v>
      </c>
      <c r="F2742" s="6" t="s">
        <v>21</v>
      </c>
      <c r="G2742" s="5">
        <v>250</v>
      </c>
      <c r="H2742" s="1">
        <v>0.67600000000000005</v>
      </c>
      <c r="I2742" s="10">
        <v>81</v>
      </c>
      <c r="J2742" s="14">
        <f>IF(H2742&lt;J$2,1,0)</f>
        <v>0</v>
      </c>
    </row>
    <row r="2743" spans="1:10" x14ac:dyDescent="0.25">
      <c r="A2743" s="2" t="s">
        <v>11</v>
      </c>
      <c r="B2743">
        <v>4216</v>
      </c>
      <c r="C2743" t="s">
        <v>6295</v>
      </c>
      <c r="D2743" s="2">
        <v>530590</v>
      </c>
      <c r="E2743" s="2" t="s">
        <v>2434</v>
      </c>
      <c r="F2743" s="6" t="s">
        <v>21</v>
      </c>
      <c r="G2743" s="5">
        <v>455</v>
      </c>
      <c r="H2743" s="1">
        <v>0.64835164835164838</v>
      </c>
      <c r="I2743" s="10">
        <v>160</v>
      </c>
      <c r="J2743" s="14">
        <f>IF(H2743&lt;J$2,1,0)</f>
        <v>0</v>
      </c>
    </row>
    <row r="2744" spans="1:10" x14ac:dyDescent="0.25">
      <c r="A2744" s="2" t="s">
        <v>11</v>
      </c>
      <c r="B2744">
        <v>4216</v>
      </c>
      <c r="C2744" t="s">
        <v>6295</v>
      </c>
      <c r="D2744" s="2">
        <v>530603</v>
      </c>
      <c r="E2744" s="2" t="s">
        <v>2435</v>
      </c>
      <c r="F2744" s="6" t="s">
        <v>21</v>
      </c>
      <c r="G2744" s="5">
        <v>81</v>
      </c>
      <c r="H2744" s="1">
        <v>0.44444444444444442</v>
      </c>
      <c r="I2744" s="10">
        <v>45</v>
      </c>
      <c r="J2744" s="14">
        <f>IF(H2744&lt;J$2,1,0)</f>
        <v>1</v>
      </c>
    </row>
    <row r="2745" spans="1:10" x14ac:dyDescent="0.25">
      <c r="A2745" s="2" t="s">
        <v>11</v>
      </c>
      <c r="B2745">
        <v>4216</v>
      </c>
      <c r="C2745" t="s">
        <v>6295</v>
      </c>
      <c r="D2745" s="2">
        <v>543128</v>
      </c>
      <c r="E2745" s="2" t="s">
        <v>2451</v>
      </c>
      <c r="F2745" s="6" t="s">
        <v>23</v>
      </c>
      <c r="G2745" s="5">
        <v>861</v>
      </c>
      <c r="H2745" s="1">
        <v>0.68524970963995357</v>
      </c>
      <c r="I2745" s="10">
        <v>271</v>
      </c>
      <c r="J2745" s="14">
        <f>IF(H2745&lt;J$2,1,0)</f>
        <v>0</v>
      </c>
    </row>
    <row r="2746" spans="1:10" x14ac:dyDescent="0.25">
      <c r="A2746" s="2" t="s">
        <v>11</v>
      </c>
      <c r="B2746">
        <v>4216</v>
      </c>
      <c r="C2746" t="s">
        <v>6295</v>
      </c>
      <c r="D2746" s="2">
        <v>565997</v>
      </c>
      <c r="E2746" s="2" t="s">
        <v>2656</v>
      </c>
      <c r="F2746" s="6" t="s">
        <v>21</v>
      </c>
      <c r="G2746" s="5">
        <v>357</v>
      </c>
      <c r="H2746" s="1">
        <v>0.56862745098039214</v>
      </c>
      <c r="I2746" s="10">
        <v>154</v>
      </c>
      <c r="J2746" s="14">
        <f>IF(H2746&lt;J$2,1,0)</f>
        <v>0</v>
      </c>
    </row>
    <row r="2747" spans="1:10" x14ac:dyDescent="0.25">
      <c r="A2747" s="2" t="s">
        <v>11</v>
      </c>
      <c r="B2747">
        <v>4216</v>
      </c>
      <c r="C2747" t="s">
        <v>6295</v>
      </c>
      <c r="D2747" s="2">
        <v>566012</v>
      </c>
      <c r="E2747" s="2" t="s">
        <v>2658</v>
      </c>
      <c r="F2747" s="6" t="s">
        <v>21</v>
      </c>
      <c r="G2747" s="5">
        <v>222</v>
      </c>
      <c r="H2747" s="1">
        <v>0.66666666666666663</v>
      </c>
      <c r="I2747" s="10">
        <v>74</v>
      </c>
      <c r="J2747" s="14">
        <f>IF(H2747&lt;J$2,1,0)</f>
        <v>0</v>
      </c>
    </row>
    <row r="2748" spans="1:10" x14ac:dyDescent="0.25">
      <c r="A2748" s="2" t="s">
        <v>11</v>
      </c>
      <c r="B2748">
        <v>4216</v>
      </c>
      <c r="C2748" t="s">
        <v>6295</v>
      </c>
      <c r="D2748" s="2">
        <v>566128</v>
      </c>
      <c r="E2748" s="2" t="s">
        <v>2661</v>
      </c>
      <c r="F2748" s="6" t="s">
        <v>21</v>
      </c>
      <c r="G2748" s="5">
        <v>164</v>
      </c>
      <c r="H2748" s="1">
        <v>0.71341463414634143</v>
      </c>
      <c r="I2748" s="10">
        <v>47</v>
      </c>
      <c r="J2748" s="14">
        <f>IF(H2748&lt;J$2,1,0)</f>
        <v>0</v>
      </c>
    </row>
    <row r="2749" spans="1:10" x14ac:dyDescent="0.25">
      <c r="A2749" s="2" t="s">
        <v>11</v>
      </c>
      <c r="B2749">
        <v>4216</v>
      </c>
      <c r="C2749" t="s">
        <v>6295</v>
      </c>
      <c r="D2749" s="2">
        <v>566187</v>
      </c>
      <c r="E2749" s="2" t="s">
        <v>2663</v>
      </c>
      <c r="F2749" s="6" t="s">
        <v>21</v>
      </c>
      <c r="G2749" s="5">
        <v>509</v>
      </c>
      <c r="H2749" s="1">
        <v>0.62082514734774064</v>
      </c>
      <c r="I2749" s="10">
        <v>193</v>
      </c>
      <c r="J2749" s="14">
        <f>IF(H2749&lt;J$2,1,0)</f>
        <v>0</v>
      </c>
    </row>
    <row r="2750" spans="1:10" x14ac:dyDescent="0.25">
      <c r="A2750" s="2" t="s">
        <v>11</v>
      </c>
      <c r="B2750">
        <v>4216</v>
      </c>
      <c r="C2750" t="s">
        <v>6295</v>
      </c>
      <c r="D2750" s="2">
        <v>566357</v>
      </c>
      <c r="E2750" s="2" t="s">
        <v>2673</v>
      </c>
      <c r="F2750" s="6" t="s">
        <v>23</v>
      </c>
      <c r="G2750" s="5">
        <v>626</v>
      </c>
      <c r="H2750" s="1">
        <v>0.70926517571884984</v>
      </c>
      <c r="I2750" s="10">
        <v>182</v>
      </c>
      <c r="J2750" s="14">
        <f>IF(H2750&lt;J$2,1,0)</f>
        <v>0</v>
      </c>
    </row>
    <row r="2751" spans="1:10" x14ac:dyDescent="0.25">
      <c r="A2751" s="2" t="s">
        <v>11</v>
      </c>
      <c r="B2751">
        <v>4216</v>
      </c>
      <c r="C2751" t="s">
        <v>6295</v>
      </c>
      <c r="D2751" s="2">
        <v>566381</v>
      </c>
      <c r="E2751" s="2" t="s">
        <v>2674</v>
      </c>
      <c r="F2751" s="6" t="s">
        <v>21</v>
      </c>
      <c r="G2751" s="5">
        <v>278</v>
      </c>
      <c r="H2751" s="1">
        <v>0.70863309352517989</v>
      </c>
      <c r="I2751" s="10">
        <v>81</v>
      </c>
      <c r="J2751" s="14">
        <f>IF(H2751&lt;J$2,1,0)</f>
        <v>0</v>
      </c>
    </row>
    <row r="2752" spans="1:10" x14ac:dyDescent="0.25">
      <c r="A2752" s="2" t="s">
        <v>11</v>
      </c>
      <c r="B2752">
        <v>4216</v>
      </c>
      <c r="C2752" t="s">
        <v>6295</v>
      </c>
      <c r="D2752" s="2">
        <v>566403</v>
      </c>
      <c r="E2752" s="2" t="s">
        <v>2675</v>
      </c>
      <c r="F2752" s="6" t="s">
        <v>21</v>
      </c>
      <c r="G2752" s="5">
        <v>466</v>
      </c>
      <c r="H2752" s="1">
        <v>0.66309012875536477</v>
      </c>
      <c r="I2752" s="10">
        <v>157</v>
      </c>
      <c r="J2752" s="14">
        <f>IF(H2752&lt;J$2,1,0)</f>
        <v>0</v>
      </c>
    </row>
    <row r="2753" spans="1:10" x14ac:dyDescent="0.25">
      <c r="A2753" s="2" t="s">
        <v>11</v>
      </c>
      <c r="B2753">
        <v>4216</v>
      </c>
      <c r="C2753" t="s">
        <v>6295</v>
      </c>
      <c r="D2753" s="2">
        <v>566411</v>
      </c>
      <c r="E2753" s="2" t="s">
        <v>2676</v>
      </c>
      <c r="F2753" s="6" t="s">
        <v>21</v>
      </c>
      <c r="G2753" s="5">
        <v>136</v>
      </c>
      <c r="H2753" s="1">
        <v>0.53676470588235292</v>
      </c>
      <c r="I2753" s="10">
        <v>63</v>
      </c>
      <c r="J2753" s="14">
        <f>IF(H2753&lt;J$2,1,0)</f>
        <v>1</v>
      </c>
    </row>
    <row r="2754" spans="1:10" x14ac:dyDescent="0.25">
      <c r="A2754" s="2" t="s">
        <v>11</v>
      </c>
      <c r="B2754">
        <v>4216</v>
      </c>
      <c r="C2754" t="s">
        <v>6295</v>
      </c>
      <c r="D2754" s="2">
        <v>566454</v>
      </c>
      <c r="E2754" s="2" t="s">
        <v>2678</v>
      </c>
      <c r="F2754" s="6" t="s">
        <v>23</v>
      </c>
      <c r="G2754" s="5">
        <v>813</v>
      </c>
      <c r="H2754" s="1">
        <v>0.57441574415744157</v>
      </c>
      <c r="I2754" s="10">
        <v>346</v>
      </c>
      <c r="J2754" s="14">
        <f>IF(H2754&lt;J$2,1,0)</f>
        <v>0</v>
      </c>
    </row>
    <row r="2755" spans="1:10" x14ac:dyDescent="0.25">
      <c r="A2755" s="2" t="s">
        <v>11</v>
      </c>
      <c r="B2755">
        <v>4216</v>
      </c>
      <c r="C2755" t="s">
        <v>6295</v>
      </c>
      <c r="D2755" s="2">
        <v>566519</v>
      </c>
      <c r="E2755" s="2" t="s">
        <v>2680</v>
      </c>
      <c r="F2755" s="6" t="s">
        <v>21</v>
      </c>
      <c r="G2755" s="5">
        <v>481</v>
      </c>
      <c r="H2755" s="1">
        <v>0.61330561330561328</v>
      </c>
      <c r="I2755" s="10">
        <v>186</v>
      </c>
      <c r="J2755" s="14">
        <f>IF(H2755&lt;J$2,1,0)</f>
        <v>0</v>
      </c>
    </row>
    <row r="2756" spans="1:10" x14ac:dyDescent="0.25">
      <c r="A2756" s="2" t="s">
        <v>11</v>
      </c>
      <c r="B2756">
        <v>4216</v>
      </c>
      <c r="C2756" t="s">
        <v>6295</v>
      </c>
      <c r="D2756" s="2">
        <v>566853</v>
      </c>
      <c r="E2756" s="2" t="s">
        <v>2695</v>
      </c>
      <c r="F2756" s="6" t="s">
        <v>21</v>
      </c>
      <c r="G2756" s="5">
        <v>577</v>
      </c>
      <c r="H2756" s="1">
        <v>0.72616984402079721</v>
      </c>
      <c r="I2756" s="10">
        <v>158</v>
      </c>
      <c r="J2756" s="14">
        <f>IF(H2756&lt;J$2,1,0)</f>
        <v>0</v>
      </c>
    </row>
    <row r="2757" spans="1:10" x14ac:dyDescent="0.25">
      <c r="A2757" s="2" t="s">
        <v>11</v>
      </c>
      <c r="B2757">
        <v>4216</v>
      </c>
      <c r="C2757" t="s">
        <v>6295</v>
      </c>
      <c r="D2757" s="2">
        <v>566870</v>
      </c>
      <c r="E2757" s="2" t="s">
        <v>2696</v>
      </c>
      <c r="F2757" s="6" t="s">
        <v>21</v>
      </c>
      <c r="G2757" s="5">
        <v>287</v>
      </c>
      <c r="H2757" s="1">
        <v>0.46341463414634149</v>
      </c>
      <c r="I2757" s="10">
        <v>154</v>
      </c>
      <c r="J2757" s="14">
        <f>IF(H2757&lt;J$2,1,0)</f>
        <v>1</v>
      </c>
    </row>
    <row r="2758" spans="1:10" x14ac:dyDescent="0.25">
      <c r="A2758" s="2" t="s">
        <v>11</v>
      </c>
      <c r="B2758">
        <v>4216</v>
      </c>
      <c r="C2758" t="s">
        <v>6295</v>
      </c>
      <c r="D2758" s="2">
        <v>566985</v>
      </c>
      <c r="E2758" s="2" t="s">
        <v>2704</v>
      </c>
      <c r="F2758" s="6" t="s">
        <v>59</v>
      </c>
      <c r="G2758" s="5">
        <v>15585</v>
      </c>
      <c r="H2758" s="1">
        <v>0.66422842476740451</v>
      </c>
      <c r="I2758" s="10">
        <v>5233</v>
      </c>
      <c r="J2758" s="14">
        <f>IF(H2758&lt;J$2,1,0)</f>
        <v>0</v>
      </c>
    </row>
    <row r="2759" spans="1:10" x14ac:dyDescent="0.25">
      <c r="A2759" s="2" t="s">
        <v>11</v>
      </c>
      <c r="B2759">
        <v>4216</v>
      </c>
      <c r="C2759" t="s">
        <v>6295</v>
      </c>
      <c r="D2759" s="2">
        <v>567019</v>
      </c>
      <c r="E2759" s="2" t="s">
        <v>2705</v>
      </c>
      <c r="F2759" s="6" t="s">
        <v>21</v>
      </c>
      <c r="G2759" s="5">
        <v>353</v>
      </c>
      <c r="H2759" s="1">
        <v>0.56090651558073656</v>
      </c>
      <c r="I2759" s="10">
        <v>155</v>
      </c>
      <c r="J2759" s="14">
        <f>IF(H2759&lt;J$2,1,0)</f>
        <v>0</v>
      </c>
    </row>
    <row r="2760" spans="1:10" x14ac:dyDescent="0.25">
      <c r="A2760" s="2" t="s">
        <v>12</v>
      </c>
      <c r="B2760">
        <v>5101</v>
      </c>
      <c r="C2760" t="s">
        <v>2814</v>
      </c>
      <c r="D2760" s="2">
        <v>513890</v>
      </c>
      <c r="E2760" s="2" t="s">
        <v>2781</v>
      </c>
      <c r="F2760" s="6" t="s">
        <v>21</v>
      </c>
      <c r="G2760" s="5">
        <v>128</v>
      </c>
      <c r="H2760" s="1">
        <v>0.609375</v>
      </c>
      <c r="I2760" s="10">
        <v>50</v>
      </c>
      <c r="J2760" s="14">
        <f>IF(H2760&lt;J$2,1,0)</f>
        <v>0</v>
      </c>
    </row>
    <row r="2761" spans="1:10" x14ac:dyDescent="0.25">
      <c r="A2761" s="2" t="s">
        <v>12</v>
      </c>
      <c r="B2761">
        <v>5101</v>
      </c>
      <c r="C2761" t="s">
        <v>2814</v>
      </c>
      <c r="D2761" s="2">
        <v>514161</v>
      </c>
      <c r="E2761" s="2" t="s">
        <v>2782</v>
      </c>
      <c r="F2761" s="6" t="s">
        <v>21</v>
      </c>
      <c r="G2761" s="5">
        <v>71</v>
      </c>
      <c r="H2761" s="1">
        <v>0.6619718309859155</v>
      </c>
      <c r="I2761" s="10">
        <v>24</v>
      </c>
      <c r="J2761" s="14">
        <f>IF(H2761&lt;J$2,1,0)</f>
        <v>0</v>
      </c>
    </row>
    <row r="2762" spans="1:10" x14ac:dyDescent="0.25">
      <c r="A2762" s="2" t="s">
        <v>12</v>
      </c>
      <c r="B2762">
        <v>5101</v>
      </c>
      <c r="C2762" t="s">
        <v>2814</v>
      </c>
      <c r="D2762" s="2">
        <v>514195</v>
      </c>
      <c r="E2762" s="2" t="s">
        <v>2783</v>
      </c>
      <c r="F2762" s="6" t="s">
        <v>21</v>
      </c>
      <c r="G2762" s="5">
        <v>100</v>
      </c>
      <c r="H2762" s="1">
        <v>0.62</v>
      </c>
      <c r="I2762" s="10">
        <v>38</v>
      </c>
      <c r="J2762" s="14">
        <f>IF(H2762&lt;J$2,1,0)</f>
        <v>0</v>
      </c>
    </row>
    <row r="2763" spans="1:10" x14ac:dyDescent="0.25">
      <c r="A2763" s="2" t="s">
        <v>12</v>
      </c>
      <c r="B2763">
        <v>5101</v>
      </c>
      <c r="C2763" t="s">
        <v>2814</v>
      </c>
      <c r="D2763" s="2">
        <v>514276</v>
      </c>
      <c r="E2763" s="2" t="s">
        <v>2784</v>
      </c>
      <c r="F2763" s="6" t="s">
        <v>21</v>
      </c>
      <c r="G2763" s="5">
        <v>325</v>
      </c>
      <c r="H2763" s="1">
        <v>0.60923076923076924</v>
      </c>
      <c r="I2763" s="10">
        <v>127</v>
      </c>
      <c r="J2763" s="14">
        <f>IF(H2763&lt;J$2,1,0)</f>
        <v>0</v>
      </c>
    </row>
    <row r="2764" spans="1:10" x14ac:dyDescent="0.25">
      <c r="A2764" s="2" t="s">
        <v>12</v>
      </c>
      <c r="B2764">
        <v>5101</v>
      </c>
      <c r="C2764" t="s">
        <v>2814</v>
      </c>
      <c r="D2764" s="2">
        <v>544337</v>
      </c>
      <c r="E2764" s="2" t="s">
        <v>2790</v>
      </c>
      <c r="F2764" s="6" t="s">
        <v>21</v>
      </c>
      <c r="G2764" s="5">
        <v>361</v>
      </c>
      <c r="H2764" s="1">
        <v>0.5983379501385041</v>
      </c>
      <c r="I2764" s="10">
        <v>145</v>
      </c>
      <c r="J2764" s="14">
        <f>IF(H2764&lt;J$2,1,0)</f>
        <v>0</v>
      </c>
    </row>
    <row r="2765" spans="1:10" x14ac:dyDescent="0.25">
      <c r="A2765" s="2" t="s">
        <v>12</v>
      </c>
      <c r="B2765">
        <v>5101</v>
      </c>
      <c r="C2765" t="s">
        <v>2814</v>
      </c>
      <c r="D2765" s="2">
        <v>546232</v>
      </c>
      <c r="E2765" s="2" t="s">
        <v>2800</v>
      </c>
      <c r="F2765" s="6" t="s">
        <v>21</v>
      </c>
      <c r="G2765" s="5">
        <v>130</v>
      </c>
      <c r="H2765" s="1">
        <v>0.7</v>
      </c>
      <c r="I2765" s="10">
        <v>39</v>
      </c>
      <c r="J2765" s="14">
        <f>IF(H2765&lt;J$2,1,0)</f>
        <v>0</v>
      </c>
    </row>
    <row r="2766" spans="1:10" x14ac:dyDescent="0.25">
      <c r="A2766" s="2" t="s">
        <v>12</v>
      </c>
      <c r="B2766">
        <v>5101</v>
      </c>
      <c r="C2766" t="s">
        <v>2814</v>
      </c>
      <c r="D2766" s="2">
        <v>546259</v>
      </c>
      <c r="E2766" s="2" t="s">
        <v>2801</v>
      </c>
      <c r="F2766" s="6" t="s">
        <v>21</v>
      </c>
      <c r="G2766" s="5">
        <v>194</v>
      </c>
      <c r="H2766" s="1">
        <v>0.64948453608247425</v>
      </c>
      <c r="I2766" s="10">
        <v>68</v>
      </c>
      <c r="J2766" s="14">
        <f>IF(H2766&lt;J$2,1,0)</f>
        <v>0</v>
      </c>
    </row>
    <row r="2767" spans="1:10" x14ac:dyDescent="0.25">
      <c r="A2767" s="2" t="s">
        <v>12</v>
      </c>
      <c r="B2767">
        <v>5101</v>
      </c>
      <c r="C2767" t="s">
        <v>2814</v>
      </c>
      <c r="D2767" s="2">
        <v>546267</v>
      </c>
      <c r="E2767" s="2" t="s">
        <v>2802</v>
      </c>
      <c r="F2767" s="6" t="s">
        <v>21</v>
      </c>
      <c r="G2767" s="5">
        <v>229</v>
      </c>
      <c r="H2767" s="1">
        <v>0.59825327510917026</v>
      </c>
      <c r="I2767" s="10">
        <v>92</v>
      </c>
      <c r="J2767" s="14">
        <f>IF(H2767&lt;J$2,1,0)</f>
        <v>0</v>
      </c>
    </row>
    <row r="2768" spans="1:10" x14ac:dyDescent="0.25">
      <c r="A2768" s="2" t="s">
        <v>12</v>
      </c>
      <c r="B2768">
        <v>5101</v>
      </c>
      <c r="C2768" t="s">
        <v>2814</v>
      </c>
      <c r="D2768" s="2">
        <v>553638</v>
      </c>
      <c r="E2768" s="2" t="s">
        <v>2813</v>
      </c>
      <c r="F2768" s="6" t="s">
        <v>21</v>
      </c>
      <c r="G2768" s="5">
        <v>169</v>
      </c>
      <c r="H2768" s="1">
        <v>0.55621301775147924</v>
      </c>
      <c r="I2768" s="10">
        <v>75</v>
      </c>
      <c r="J2768" s="14">
        <f>IF(H2768&lt;J$2,1,0)</f>
        <v>1</v>
      </c>
    </row>
    <row r="2769" spans="1:10" x14ac:dyDescent="0.25">
      <c r="A2769" s="2" t="s">
        <v>12</v>
      </c>
      <c r="B2769">
        <v>5101</v>
      </c>
      <c r="C2769" t="s">
        <v>2814</v>
      </c>
      <c r="D2769" s="2">
        <v>561380</v>
      </c>
      <c r="E2769" s="2" t="s">
        <v>2814</v>
      </c>
      <c r="F2769" s="6" t="s">
        <v>59</v>
      </c>
      <c r="G2769" s="5">
        <v>30844</v>
      </c>
      <c r="H2769" s="1">
        <v>0.63111139929970173</v>
      </c>
      <c r="I2769" s="10">
        <v>11378</v>
      </c>
      <c r="J2769" s="14">
        <f>IF(H2769&lt;J$2,1,0)</f>
        <v>0</v>
      </c>
    </row>
    <row r="2770" spans="1:10" x14ac:dyDescent="0.25">
      <c r="A2770" s="2" t="s">
        <v>12</v>
      </c>
      <c r="B2770">
        <v>5101</v>
      </c>
      <c r="C2770" t="s">
        <v>2814</v>
      </c>
      <c r="D2770" s="2">
        <v>561398</v>
      </c>
      <c r="E2770" s="2" t="s">
        <v>2815</v>
      </c>
      <c r="F2770" s="6" t="s">
        <v>21</v>
      </c>
      <c r="G2770" s="5">
        <v>310</v>
      </c>
      <c r="H2770" s="1">
        <v>0.55483870967741933</v>
      </c>
      <c r="I2770" s="10">
        <v>138</v>
      </c>
      <c r="J2770" s="14">
        <f>IF(H2770&lt;J$2,1,0)</f>
        <v>1</v>
      </c>
    </row>
    <row r="2771" spans="1:10" x14ac:dyDescent="0.25">
      <c r="A2771" s="2" t="s">
        <v>12</v>
      </c>
      <c r="B2771">
        <v>5101</v>
      </c>
      <c r="C2771" t="s">
        <v>2814</v>
      </c>
      <c r="D2771" s="2">
        <v>561401</v>
      </c>
      <c r="E2771" s="2" t="s">
        <v>2816</v>
      </c>
      <c r="F2771" s="6" t="s">
        <v>21</v>
      </c>
      <c r="G2771" s="5">
        <v>93</v>
      </c>
      <c r="H2771" s="1">
        <v>0.72043010752688175</v>
      </c>
      <c r="I2771" s="10">
        <v>26</v>
      </c>
      <c r="J2771" s="14">
        <f>IF(H2771&lt;J$2,1,0)</f>
        <v>0</v>
      </c>
    </row>
    <row r="2772" spans="1:10" x14ac:dyDescent="0.25">
      <c r="A2772" s="2" t="s">
        <v>12</v>
      </c>
      <c r="B2772">
        <v>5101</v>
      </c>
      <c r="C2772" t="s">
        <v>2814</v>
      </c>
      <c r="D2772" s="2">
        <v>561410</v>
      </c>
      <c r="E2772" s="2" t="s">
        <v>2817</v>
      </c>
      <c r="F2772" s="6" t="s">
        <v>21</v>
      </c>
      <c r="G2772" s="5">
        <v>489</v>
      </c>
      <c r="H2772" s="1">
        <v>0.56646216768916158</v>
      </c>
      <c r="I2772" s="10">
        <v>212</v>
      </c>
      <c r="J2772" s="14">
        <f>IF(H2772&lt;J$2,1,0)</f>
        <v>0</v>
      </c>
    </row>
    <row r="2773" spans="1:10" x14ac:dyDescent="0.25">
      <c r="A2773" s="2" t="s">
        <v>12</v>
      </c>
      <c r="B2773">
        <v>5101</v>
      </c>
      <c r="C2773" t="s">
        <v>2814</v>
      </c>
      <c r="D2773" s="2">
        <v>561428</v>
      </c>
      <c r="E2773" s="2" t="s">
        <v>2818</v>
      </c>
      <c r="F2773" s="6" t="s">
        <v>21</v>
      </c>
      <c r="G2773" s="5">
        <v>177</v>
      </c>
      <c r="H2773" s="1">
        <v>0.59322033898305082</v>
      </c>
      <c r="I2773" s="10">
        <v>72</v>
      </c>
      <c r="J2773" s="14">
        <f>IF(H2773&lt;J$2,1,0)</f>
        <v>0</v>
      </c>
    </row>
    <row r="2774" spans="1:10" x14ac:dyDescent="0.25">
      <c r="A2774" s="2" t="s">
        <v>12</v>
      </c>
      <c r="B2774">
        <v>5101</v>
      </c>
      <c r="C2774" t="s">
        <v>2814</v>
      </c>
      <c r="D2774" s="2">
        <v>561444</v>
      </c>
      <c r="E2774" s="2" t="s">
        <v>2819</v>
      </c>
      <c r="F2774" s="6" t="s">
        <v>23</v>
      </c>
      <c r="G2774" s="5">
        <v>1106</v>
      </c>
      <c r="H2774" s="1">
        <v>0.61754068716094035</v>
      </c>
      <c r="I2774" s="10">
        <v>423</v>
      </c>
      <c r="J2774" s="14">
        <f>IF(H2774&lt;J$2,1,0)</f>
        <v>0</v>
      </c>
    </row>
    <row r="2775" spans="1:10" x14ac:dyDescent="0.25">
      <c r="A2775" s="2" t="s">
        <v>12</v>
      </c>
      <c r="B2775">
        <v>5101</v>
      </c>
      <c r="C2775" t="s">
        <v>2814</v>
      </c>
      <c r="D2775" s="2">
        <v>561495</v>
      </c>
      <c r="E2775" s="2" t="s">
        <v>2821</v>
      </c>
      <c r="F2775" s="6" t="s">
        <v>139</v>
      </c>
      <c r="G2775" s="5">
        <v>4342</v>
      </c>
      <c r="H2775" s="1">
        <v>0.68033164440350069</v>
      </c>
      <c r="I2775" s="10">
        <v>1388</v>
      </c>
      <c r="J2775" s="14">
        <f>IF(H2775&lt;J$2,1,0)</f>
        <v>0</v>
      </c>
    </row>
    <row r="2776" spans="1:10" x14ac:dyDescent="0.25">
      <c r="A2776" s="2" t="s">
        <v>12</v>
      </c>
      <c r="B2776">
        <v>5101</v>
      </c>
      <c r="C2776" t="s">
        <v>2814</v>
      </c>
      <c r="D2776" s="2">
        <v>561533</v>
      </c>
      <c r="E2776" s="2" t="s">
        <v>2822</v>
      </c>
      <c r="F2776" s="6" t="s">
        <v>23</v>
      </c>
      <c r="G2776" s="5">
        <v>1413</v>
      </c>
      <c r="H2776" s="1">
        <v>0.66029723991507427</v>
      </c>
      <c r="I2776" s="10">
        <v>480</v>
      </c>
      <c r="J2776" s="14">
        <f>IF(H2776&lt;J$2,1,0)</f>
        <v>0</v>
      </c>
    </row>
    <row r="2777" spans="1:10" x14ac:dyDescent="0.25">
      <c r="A2777" s="2" t="s">
        <v>12</v>
      </c>
      <c r="B2777">
        <v>5101</v>
      </c>
      <c r="C2777" t="s">
        <v>2814</v>
      </c>
      <c r="D2777" s="2">
        <v>561541</v>
      </c>
      <c r="E2777" s="2" t="s">
        <v>2823</v>
      </c>
      <c r="F2777" s="6" t="s">
        <v>21</v>
      </c>
      <c r="G2777" s="5">
        <v>550</v>
      </c>
      <c r="H2777" s="1">
        <v>0.62909090909090915</v>
      </c>
      <c r="I2777" s="10">
        <v>204</v>
      </c>
      <c r="J2777" s="14">
        <f>IF(H2777&lt;J$2,1,0)</f>
        <v>0</v>
      </c>
    </row>
    <row r="2778" spans="1:10" x14ac:dyDescent="0.25">
      <c r="A2778" s="2" t="s">
        <v>12</v>
      </c>
      <c r="B2778">
        <v>5101</v>
      </c>
      <c r="C2778" t="s">
        <v>2814</v>
      </c>
      <c r="D2778" s="2">
        <v>561584</v>
      </c>
      <c r="E2778" s="2" t="s">
        <v>2824</v>
      </c>
      <c r="F2778" s="6" t="s">
        <v>21</v>
      </c>
      <c r="G2778" s="5">
        <v>409</v>
      </c>
      <c r="H2778" s="1">
        <v>0.55012224938875309</v>
      </c>
      <c r="I2778" s="10">
        <v>184</v>
      </c>
      <c r="J2778" s="14">
        <f>IF(H2778&lt;J$2,1,0)</f>
        <v>1</v>
      </c>
    </row>
    <row r="2779" spans="1:10" x14ac:dyDescent="0.25">
      <c r="A2779" s="2" t="s">
        <v>12</v>
      </c>
      <c r="B2779">
        <v>5101</v>
      </c>
      <c r="C2779" t="s">
        <v>2814</v>
      </c>
      <c r="D2779" s="2">
        <v>561592</v>
      </c>
      <c r="E2779" s="2" t="s">
        <v>2825</v>
      </c>
      <c r="F2779" s="6" t="s">
        <v>23</v>
      </c>
      <c r="G2779" s="5">
        <v>649</v>
      </c>
      <c r="H2779" s="1">
        <v>0.62095531587057007</v>
      </c>
      <c r="I2779" s="10">
        <v>246</v>
      </c>
      <c r="J2779" s="14">
        <f>IF(H2779&lt;J$2,1,0)</f>
        <v>0</v>
      </c>
    </row>
    <row r="2780" spans="1:10" x14ac:dyDescent="0.25">
      <c r="A2780" s="2" t="s">
        <v>12</v>
      </c>
      <c r="B2780">
        <v>5101</v>
      </c>
      <c r="C2780" t="s">
        <v>2814</v>
      </c>
      <c r="D2780" s="2">
        <v>561606</v>
      </c>
      <c r="E2780" s="2" t="s">
        <v>2826</v>
      </c>
      <c r="F2780" s="6" t="s">
        <v>21</v>
      </c>
      <c r="G2780" s="5">
        <v>565</v>
      </c>
      <c r="H2780" s="1">
        <v>0.64955752212389384</v>
      </c>
      <c r="I2780" s="10">
        <v>198</v>
      </c>
      <c r="J2780" s="14">
        <f>IF(H2780&lt;J$2,1,0)</f>
        <v>0</v>
      </c>
    </row>
    <row r="2781" spans="1:10" x14ac:dyDescent="0.25">
      <c r="A2781" s="2" t="s">
        <v>12</v>
      </c>
      <c r="B2781">
        <v>5101</v>
      </c>
      <c r="C2781" t="s">
        <v>2814</v>
      </c>
      <c r="D2781" s="2">
        <v>561614</v>
      </c>
      <c r="E2781" s="2" t="s">
        <v>2827</v>
      </c>
      <c r="F2781" s="6" t="s">
        <v>21</v>
      </c>
      <c r="G2781" s="5">
        <v>211</v>
      </c>
      <c r="H2781" s="1">
        <v>0.60663507109004744</v>
      </c>
      <c r="I2781" s="10">
        <v>83</v>
      </c>
      <c r="J2781" s="14">
        <f>IF(H2781&lt;J$2,1,0)</f>
        <v>0</v>
      </c>
    </row>
    <row r="2782" spans="1:10" x14ac:dyDescent="0.25">
      <c r="A2782" s="2" t="s">
        <v>12</v>
      </c>
      <c r="B2782">
        <v>5101</v>
      </c>
      <c r="C2782" t="s">
        <v>2814</v>
      </c>
      <c r="D2782" s="2">
        <v>561665</v>
      </c>
      <c r="E2782" s="2" t="s">
        <v>2831</v>
      </c>
      <c r="F2782" s="6" t="s">
        <v>23</v>
      </c>
      <c r="G2782" s="5">
        <v>677</v>
      </c>
      <c r="H2782" s="1">
        <v>0.61890694239290989</v>
      </c>
      <c r="I2782" s="10">
        <v>258</v>
      </c>
      <c r="J2782" s="14">
        <f>IF(H2782&lt;J$2,1,0)</f>
        <v>0</v>
      </c>
    </row>
    <row r="2783" spans="1:10" x14ac:dyDescent="0.25">
      <c r="A2783" s="2" t="s">
        <v>12</v>
      </c>
      <c r="B2783">
        <v>5101</v>
      </c>
      <c r="C2783" t="s">
        <v>2814</v>
      </c>
      <c r="D2783" s="2">
        <v>561720</v>
      </c>
      <c r="E2783" s="2" t="s">
        <v>2833</v>
      </c>
      <c r="F2783" s="6" t="s">
        <v>23</v>
      </c>
      <c r="G2783" s="5">
        <v>634</v>
      </c>
      <c r="H2783" s="1">
        <v>0.6182965299684543</v>
      </c>
      <c r="I2783" s="10">
        <v>242</v>
      </c>
      <c r="J2783" s="14">
        <f>IF(H2783&lt;J$2,1,0)</f>
        <v>0</v>
      </c>
    </row>
    <row r="2784" spans="1:10" x14ac:dyDescent="0.25">
      <c r="A2784" s="2" t="s">
        <v>12</v>
      </c>
      <c r="B2784">
        <v>5101</v>
      </c>
      <c r="C2784" t="s">
        <v>2814</v>
      </c>
      <c r="D2784" s="2">
        <v>561835</v>
      </c>
      <c r="E2784" s="2" t="s">
        <v>2837</v>
      </c>
      <c r="F2784" s="6" t="s">
        <v>139</v>
      </c>
      <c r="G2784" s="5">
        <v>5286</v>
      </c>
      <c r="H2784" s="1">
        <v>0.60518350359440032</v>
      </c>
      <c r="I2784" s="10">
        <v>2087</v>
      </c>
      <c r="J2784" s="14">
        <f>IF(H2784&lt;J$2,1,0)</f>
        <v>0</v>
      </c>
    </row>
    <row r="2785" spans="1:10" x14ac:dyDescent="0.25">
      <c r="A2785" s="2" t="s">
        <v>12</v>
      </c>
      <c r="B2785">
        <v>5101</v>
      </c>
      <c r="C2785" t="s">
        <v>2814</v>
      </c>
      <c r="D2785" s="2">
        <v>561851</v>
      </c>
      <c r="E2785" s="2" t="s">
        <v>2838</v>
      </c>
      <c r="F2785" s="6" t="s">
        <v>21</v>
      </c>
      <c r="G2785" s="5">
        <v>252</v>
      </c>
      <c r="H2785" s="1">
        <v>0.70238095238095233</v>
      </c>
      <c r="I2785" s="10">
        <v>75</v>
      </c>
      <c r="J2785" s="14">
        <f>IF(H2785&lt;J$2,1,0)</f>
        <v>0</v>
      </c>
    </row>
    <row r="2786" spans="1:10" x14ac:dyDescent="0.25">
      <c r="A2786" s="2" t="s">
        <v>12</v>
      </c>
      <c r="B2786">
        <v>5101</v>
      </c>
      <c r="C2786" t="s">
        <v>2814</v>
      </c>
      <c r="D2786" s="2">
        <v>561878</v>
      </c>
      <c r="E2786" s="2" t="s">
        <v>2840</v>
      </c>
      <c r="F2786" s="6" t="s">
        <v>23</v>
      </c>
      <c r="G2786" s="5">
        <v>638</v>
      </c>
      <c r="H2786" s="1">
        <v>0.6630094043887147</v>
      </c>
      <c r="I2786" s="10">
        <v>215</v>
      </c>
      <c r="J2786" s="14">
        <f>IF(H2786&lt;J$2,1,0)</f>
        <v>0</v>
      </c>
    </row>
    <row r="2787" spans="1:10" x14ac:dyDescent="0.25">
      <c r="A2787" s="2" t="s">
        <v>12</v>
      </c>
      <c r="B2787">
        <v>5101</v>
      </c>
      <c r="C2787" t="s">
        <v>2814</v>
      </c>
      <c r="D2787" s="2">
        <v>561886</v>
      </c>
      <c r="E2787" s="2" t="s">
        <v>2841</v>
      </c>
      <c r="F2787" s="6" t="s">
        <v>21</v>
      </c>
      <c r="G2787" s="5">
        <v>256</v>
      </c>
      <c r="H2787" s="1">
        <v>0.55859375</v>
      </c>
      <c r="I2787" s="10">
        <v>113</v>
      </c>
      <c r="J2787" s="14">
        <f>IF(H2787&lt;J$2,1,0)</f>
        <v>1</v>
      </c>
    </row>
    <row r="2788" spans="1:10" x14ac:dyDescent="0.25">
      <c r="A2788" s="2" t="s">
        <v>12</v>
      </c>
      <c r="B2788">
        <v>5101</v>
      </c>
      <c r="C2788" t="s">
        <v>2814</v>
      </c>
      <c r="D2788" s="2">
        <v>561983</v>
      </c>
      <c r="E2788" s="2" t="s">
        <v>2844</v>
      </c>
      <c r="F2788" s="6" t="s">
        <v>21</v>
      </c>
      <c r="G2788" s="5">
        <v>604</v>
      </c>
      <c r="H2788" s="1">
        <v>0.61589403973509937</v>
      </c>
      <c r="I2788" s="10">
        <v>232</v>
      </c>
      <c r="J2788" s="14">
        <f>IF(H2788&lt;J$2,1,0)</f>
        <v>0</v>
      </c>
    </row>
    <row r="2789" spans="1:10" x14ac:dyDescent="0.25">
      <c r="A2789" s="2" t="s">
        <v>12</v>
      </c>
      <c r="B2789">
        <v>5101</v>
      </c>
      <c r="C2789" t="s">
        <v>2814</v>
      </c>
      <c r="D2789" s="2">
        <v>562017</v>
      </c>
      <c r="E2789" s="2" t="s">
        <v>2846</v>
      </c>
      <c r="F2789" s="6" t="s">
        <v>44</v>
      </c>
      <c r="G2789" s="5">
        <v>1698</v>
      </c>
      <c r="H2789" s="1">
        <v>0.46996466431095407</v>
      </c>
      <c r="I2789" s="10">
        <v>900</v>
      </c>
      <c r="J2789" s="14">
        <f>IF(H2789&lt;J$2,1,0)</f>
        <v>1</v>
      </c>
    </row>
    <row r="2790" spans="1:10" x14ac:dyDescent="0.25">
      <c r="A2790" s="2" t="s">
        <v>12</v>
      </c>
      <c r="B2790">
        <v>5101</v>
      </c>
      <c r="C2790" t="s">
        <v>2814</v>
      </c>
      <c r="D2790" s="2">
        <v>562076</v>
      </c>
      <c r="E2790" s="2" t="s">
        <v>2849</v>
      </c>
      <c r="F2790" s="6" t="s">
        <v>21</v>
      </c>
      <c r="G2790" s="5">
        <v>598</v>
      </c>
      <c r="H2790" s="1">
        <v>0.62876254180602009</v>
      </c>
      <c r="I2790" s="10">
        <v>222</v>
      </c>
      <c r="J2790" s="14">
        <f>IF(H2790&lt;J$2,1,0)</f>
        <v>0</v>
      </c>
    </row>
    <row r="2791" spans="1:10" x14ac:dyDescent="0.25">
      <c r="A2791" s="2" t="s">
        <v>12</v>
      </c>
      <c r="B2791">
        <v>5101</v>
      </c>
      <c r="C2791" t="s">
        <v>2814</v>
      </c>
      <c r="D2791" s="2">
        <v>562092</v>
      </c>
      <c r="E2791" s="2" t="s">
        <v>2850</v>
      </c>
      <c r="F2791" s="6" t="s">
        <v>44</v>
      </c>
      <c r="G2791" s="5">
        <v>3199</v>
      </c>
      <c r="H2791" s="1">
        <v>0.6151922475773679</v>
      </c>
      <c r="I2791" s="10">
        <v>1231</v>
      </c>
      <c r="J2791" s="14">
        <f>IF(H2791&lt;J$2,1,0)</f>
        <v>0</v>
      </c>
    </row>
    <row r="2792" spans="1:10" x14ac:dyDescent="0.25">
      <c r="A2792" s="2" t="s">
        <v>12</v>
      </c>
      <c r="B2792">
        <v>5101</v>
      </c>
      <c r="C2792" t="s">
        <v>2814</v>
      </c>
      <c r="D2792" s="2">
        <v>562106</v>
      </c>
      <c r="E2792" s="2" t="s">
        <v>2851</v>
      </c>
      <c r="F2792" s="6" t="s">
        <v>23</v>
      </c>
      <c r="G2792" s="5">
        <v>825</v>
      </c>
      <c r="H2792" s="1">
        <v>0.66545454545454541</v>
      </c>
      <c r="I2792" s="10">
        <v>276</v>
      </c>
      <c r="J2792" s="14">
        <f>IF(H2792&lt;J$2,1,0)</f>
        <v>0</v>
      </c>
    </row>
    <row r="2793" spans="1:10" x14ac:dyDescent="0.25">
      <c r="A2793" s="2" t="s">
        <v>12</v>
      </c>
      <c r="B2793">
        <v>5101</v>
      </c>
      <c r="C2793" t="s">
        <v>2814</v>
      </c>
      <c r="D2793" s="2">
        <v>562114</v>
      </c>
      <c r="E2793" s="2" t="s">
        <v>2852</v>
      </c>
      <c r="F2793" s="6" t="s">
        <v>21</v>
      </c>
      <c r="G2793" s="5">
        <v>269</v>
      </c>
      <c r="H2793" s="1">
        <v>0.5985130111524164</v>
      </c>
      <c r="I2793" s="10">
        <v>108</v>
      </c>
      <c r="J2793" s="14">
        <f>IF(H2793&lt;J$2,1,0)</f>
        <v>0</v>
      </c>
    </row>
    <row r="2794" spans="1:10" x14ac:dyDescent="0.25">
      <c r="A2794" s="2" t="s">
        <v>12</v>
      </c>
      <c r="B2794">
        <v>5101</v>
      </c>
      <c r="C2794" t="s">
        <v>2814</v>
      </c>
      <c r="D2794" s="2">
        <v>562173</v>
      </c>
      <c r="E2794" s="2" t="s">
        <v>2854</v>
      </c>
      <c r="F2794" s="6" t="s">
        <v>21</v>
      </c>
      <c r="G2794" s="5">
        <v>139</v>
      </c>
      <c r="H2794" s="1">
        <v>0.61870503597122306</v>
      </c>
      <c r="I2794" s="10">
        <v>53</v>
      </c>
      <c r="J2794" s="14">
        <f>IF(H2794&lt;J$2,1,0)</f>
        <v>0</v>
      </c>
    </row>
    <row r="2795" spans="1:10" x14ac:dyDescent="0.25">
      <c r="A2795" s="2" t="s">
        <v>12</v>
      </c>
      <c r="B2795">
        <v>5101</v>
      </c>
      <c r="C2795" t="s">
        <v>2814</v>
      </c>
      <c r="D2795" s="2">
        <v>562203</v>
      </c>
      <c r="E2795" s="2" t="s">
        <v>2855</v>
      </c>
      <c r="F2795" s="6" t="s">
        <v>21</v>
      </c>
      <c r="G2795" s="5">
        <v>158</v>
      </c>
      <c r="H2795" s="1">
        <v>0.61392405063291144</v>
      </c>
      <c r="I2795" s="10">
        <v>61</v>
      </c>
      <c r="J2795" s="14">
        <f>IF(H2795&lt;J$2,1,0)</f>
        <v>0</v>
      </c>
    </row>
    <row r="2796" spans="1:10" x14ac:dyDescent="0.25">
      <c r="A2796" s="2" t="s">
        <v>12</v>
      </c>
      <c r="B2796">
        <v>5101</v>
      </c>
      <c r="C2796" t="s">
        <v>2814</v>
      </c>
      <c r="D2796" s="2">
        <v>562220</v>
      </c>
      <c r="E2796" s="2" t="s">
        <v>2856</v>
      </c>
      <c r="F2796" s="6" t="s">
        <v>21</v>
      </c>
      <c r="G2796" s="5">
        <v>577</v>
      </c>
      <c r="H2796" s="1">
        <v>0.57365684575389952</v>
      </c>
      <c r="I2796" s="10">
        <v>246</v>
      </c>
      <c r="J2796" s="14">
        <f>IF(H2796&lt;J$2,1,0)</f>
        <v>0</v>
      </c>
    </row>
    <row r="2797" spans="1:10" x14ac:dyDescent="0.25">
      <c r="A2797" s="2" t="s">
        <v>12</v>
      </c>
      <c r="B2797">
        <v>5101</v>
      </c>
      <c r="C2797" t="s">
        <v>2814</v>
      </c>
      <c r="D2797" s="2">
        <v>562238</v>
      </c>
      <c r="E2797" s="2" t="s">
        <v>2857</v>
      </c>
      <c r="F2797" s="6" t="s">
        <v>21</v>
      </c>
      <c r="G2797" s="5">
        <v>90</v>
      </c>
      <c r="H2797" s="1">
        <v>0.5</v>
      </c>
      <c r="I2797" s="10">
        <v>45</v>
      </c>
      <c r="J2797" s="14">
        <f>IF(H2797&lt;J$2,1,0)</f>
        <v>1</v>
      </c>
    </row>
    <row r="2798" spans="1:10" x14ac:dyDescent="0.25">
      <c r="A2798" s="2" t="s">
        <v>12</v>
      </c>
      <c r="B2798">
        <v>5101</v>
      </c>
      <c r="C2798" t="s">
        <v>2814</v>
      </c>
      <c r="D2798" s="2">
        <v>562246</v>
      </c>
      <c r="E2798" s="2" t="s">
        <v>2858</v>
      </c>
      <c r="F2798" s="6" t="s">
        <v>21</v>
      </c>
      <c r="G2798" s="5">
        <v>567</v>
      </c>
      <c r="H2798" s="1">
        <v>0.59082892416225752</v>
      </c>
      <c r="I2798" s="10">
        <v>232</v>
      </c>
      <c r="J2798" s="14">
        <f>IF(H2798&lt;J$2,1,0)</f>
        <v>0</v>
      </c>
    </row>
    <row r="2799" spans="1:10" x14ac:dyDescent="0.25">
      <c r="A2799" s="2" t="s">
        <v>12</v>
      </c>
      <c r="B2799">
        <v>5101</v>
      </c>
      <c r="C2799" t="s">
        <v>2814</v>
      </c>
      <c r="D2799" s="2">
        <v>562262</v>
      </c>
      <c r="E2799" s="2" t="s">
        <v>2859</v>
      </c>
      <c r="F2799" s="6" t="s">
        <v>44</v>
      </c>
      <c r="G2799" s="5">
        <v>2339</v>
      </c>
      <c r="H2799" s="1">
        <v>0.59640872167592984</v>
      </c>
      <c r="I2799" s="10">
        <v>944</v>
      </c>
      <c r="J2799" s="14">
        <f>IF(H2799&lt;J$2,1,0)</f>
        <v>0</v>
      </c>
    </row>
    <row r="2800" spans="1:10" x14ac:dyDescent="0.25">
      <c r="A2800" s="2" t="s">
        <v>12</v>
      </c>
      <c r="B2800">
        <v>5101</v>
      </c>
      <c r="C2800" t="s">
        <v>2814</v>
      </c>
      <c r="D2800" s="2">
        <v>562297</v>
      </c>
      <c r="E2800" s="2" t="s">
        <v>2860</v>
      </c>
      <c r="F2800" s="6" t="s">
        <v>23</v>
      </c>
      <c r="G2800" s="5">
        <v>1574</v>
      </c>
      <c r="H2800" s="1">
        <v>0.63786531130876745</v>
      </c>
      <c r="I2800" s="10">
        <v>570</v>
      </c>
      <c r="J2800" s="14">
        <f>IF(H2800&lt;J$2,1,0)</f>
        <v>0</v>
      </c>
    </row>
    <row r="2801" spans="1:10" x14ac:dyDescent="0.25">
      <c r="A2801" s="2" t="s">
        <v>12</v>
      </c>
      <c r="B2801">
        <v>5102</v>
      </c>
      <c r="C2801" t="s">
        <v>2899</v>
      </c>
      <c r="D2801" s="2">
        <v>530433</v>
      </c>
      <c r="E2801" s="2" t="s">
        <v>2787</v>
      </c>
      <c r="F2801" s="6" t="s">
        <v>21</v>
      </c>
      <c r="G2801" s="5">
        <v>299</v>
      </c>
      <c r="H2801" s="1">
        <v>0.66220735785953178</v>
      </c>
      <c r="I2801" s="10">
        <v>101</v>
      </c>
      <c r="J2801" s="14">
        <f>IF(H2801&lt;J$2,1,0)</f>
        <v>0</v>
      </c>
    </row>
    <row r="2802" spans="1:10" x14ac:dyDescent="0.25">
      <c r="A2802" s="2" t="s">
        <v>12</v>
      </c>
      <c r="B2802">
        <v>5102</v>
      </c>
      <c r="C2802" t="s">
        <v>2899</v>
      </c>
      <c r="D2802" s="2">
        <v>544353</v>
      </c>
      <c r="E2802" s="2" t="s">
        <v>2792</v>
      </c>
      <c r="F2802" s="6" t="s">
        <v>21</v>
      </c>
      <c r="G2802" s="5">
        <v>233</v>
      </c>
      <c r="H2802" s="1">
        <v>0.6523605150214592</v>
      </c>
      <c r="I2802" s="10">
        <v>81</v>
      </c>
      <c r="J2802" s="14">
        <f>IF(H2802&lt;J$2,1,0)</f>
        <v>0</v>
      </c>
    </row>
    <row r="2803" spans="1:10" x14ac:dyDescent="0.25">
      <c r="A2803" s="2" t="s">
        <v>12</v>
      </c>
      <c r="B2803">
        <v>5102</v>
      </c>
      <c r="C2803" t="s">
        <v>2899</v>
      </c>
      <c r="D2803" s="2">
        <v>545996</v>
      </c>
      <c r="E2803" s="2" t="s">
        <v>2799</v>
      </c>
      <c r="F2803" s="6" t="s">
        <v>21</v>
      </c>
      <c r="G2803" s="5">
        <v>261</v>
      </c>
      <c r="H2803" s="1">
        <v>0.50957854406130265</v>
      </c>
      <c r="I2803" s="10">
        <v>128</v>
      </c>
      <c r="J2803" s="14">
        <f>IF(H2803&lt;J$2,1,0)</f>
        <v>1</v>
      </c>
    </row>
    <row r="2804" spans="1:10" x14ac:dyDescent="0.25">
      <c r="A2804" s="2" t="s">
        <v>12</v>
      </c>
      <c r="B2804">
        <v>5102</v>
      </c>
      <c r="C2804" t="s">
        <v>2899</v>
      </c>
      <c r="D2804" s="2">
        <v>546607</v>
      </c>
      <c r="E2804" s="2" t="s">
        <v>2808</v>
      </c>
      <c r="F2804" s="6" t="s">
        <v>21</v>
      </c>
      <c r="G2804" s="5">
        <v>579</v>
      </c>
      <c r="H2804" s="1">
        <v>0.57685664939550951</v>
      </c>
      <c r="I2804" s="10">
        <v>245</v>
      </c>
      <c r="J2804" s="14">
        <f>IF(H2804&lt;J$2,1,0)</f>
        <v>0</v>
      </c>
    </row>
    <row r="2805" spans="1:10" x14ac:dyDescent="0.25">
      <c r="A2805" s="2" t="s">
        <v>12</v>
      </c>
      <c r="B2805">
        <v>5102</v>
      </c>
      <c r="C2805" t="s">
        <v>2899</v>
      </c>
      <c r="D2805" s="2">
        <v>546631</v>
      </c>
      <c r="E2805" s="2" t="s">
        <v>2809</v>
      </c>
      <c r="F2805" s="6" t="s">
        <v>21</v>
      </c>
      <c r="G2805" s="5">
        <v>587</v>
      </c>
      <c r="H2805" s="1">
        <v>0.60817717206132882</v>
      </c>
      <c r="I2805" s="10">
        <v>230</v>
      </c>
      <c r="J2805" s="14">
        <f>IF(H2805&lt;J$2,1,0)</f>
        <v>0</v>
      </c>
    </row>
    <row r="2806" spans="1:10" x14ac:dyDescent="0.25">
      <c r="A2806" s="2" t="s">
        <v>12</v>
      </c>
      <c r="B2806">
        <v>5102</v>
      </c>
      <c r="C2806" t="s">
        <v>2899</v>
      </c>
      <c r="D2806" s="2">
        <v>563935</v>
      </c>
      <c r="E2806" s="2" t="s">
        <v>2895</v>
      </c>
      <c r="F2806" s="6" t="s">
        <v>23</v>
      </c>
      <c r="G2806" s="5">
        <v>752</v>
      </c>
      <c r="H2806" s="1">
        <v>0.5292553191489362</v>
      </c>
      <c r="I2806" s="10">
        <v>354</v>
      </c>
      <c r="J2806" s="14">
        <f>IF(H2806&lt;J$2,1,0)</f>
        <v>1</v>
      </c>
    </row>
    <row r="2807" spans="1:10" x14ac:dyDescent="0.25">
      <c r="A2807" s="2" t="s">
        <v>12</v>
      </c>
      <c r="B2807">
        <v>5102</v>
      </c>
      <c r="C2807" t="s">
        <v>2899</v>
      </c>
      <c r="D2807" s="2">
        <v>563994</v>
      </c>
      <c r="E2807" s="2" t="s">
        <v>2898</v>
      </c>
      <c r="F2807" s="6" t="s">
        <v>21</v>
      </c>
      <c r="G2807" s="5">
        <v>437</v>
      </c>
      <c r="H2807" s="1">
        <v>0.63844393592677351</v>
      </c>
      <c r="I2807" s="10">
        <v>158</v>
      </c>
      <c r="J2807" s="14">
        <f>IF(H2807&lt;J$2,1,0)</f>
        <v>0</v>
      </c>
    </row>
    <row r="2808" spans="1:10" x14ac:dyDescent="0.25">
      <c r="A2808" s="2" t="s">
        <v>12</v>
      </c>
      <c r="B2808">
        <v>5102</v>
      </c>
      <c r="C2808" t="s">
        <v>2899</v>
      </c>
      <c r="D2808" s="2">
        <v>564028</v>
      </c>
      <c r="E2808" s="2" t="s">
        <v>2899</v>
      </c>
      <c r="F2808" s="6" t="s">
        <v>139</v>
      </c>
      <c r="G2808" s="5">
        <v>6157</v>
      </c>
      <c r="H2808" s="1">
        <v>0.65600129933409124</v>
      </c>
      <c r="I2808" s="10">
        <v>2118</v>
      </c>
      <c r="J2808" s="14">
        <f>IF(H2808&lt;J$2,1,0)</f>
        <v>0</v>
      </c>
    </row>
    <row r="2809" spans="1:10" x14ac:dyDescent="0.25">
      <c r="A2809" s="2" t="s">
        <v>12</v>
      </c>
      <c r="B2809">
        <v>5102</v>
      </c>
      <c r="C2809" t="s">
        <v>2899</v>
      </c>
      <c r="D2809" s="2">
        <v>564036</v>
      </c>
      <c r="E2809" s="2" t="s">
        <v>2900</v>
      </c>
      <c r="F2809" s="6" t="s">
        <v>21</v>
      </c>
      <c r="G2809" s="5">
        <v>419</v>
      </c>
      <c r="H2809" s="1">
        <v>0.55369928400954649</v>
      </c>
      <c r="I2809" s="10">
        <v>187</v>
      </c>
      <c r="J2809" s="14">
        <f>IF(H2809&lt;J$2,1,0)</f>
        <v>1</v>
      </c>
    </row>
    <row r="2810" spans="1:10" x14ac:dyDescent="0.25">
      <c r="A2810" s="2" t="s">
        <v>12</v>
      </c>
      <c r="B2810">
        <v>5102</v>
      </c>
      <c r="C2810" t="s">
        <v>2899</v>
      </c>
      <c r="D2810" s="2">
        <v>564044</v>
      </c>
      <c r="E2810" s="2" t="s">
        <v>2901</v>
      </c>
      <c r="F2810" s="6" t="s">
        <v>44</v>
      </c>
      <c r="G2810" s="5">
        <v>2295</v>
      </c>
      <c r="H2810" s="1">
        <v>0.61132897603485836</v>
      </c>
      <c r="I2810" s="10">
        <v>892</v>
      </c>
      <c r="J2810" s="14">
        <f>IF(H2810&lt;J$2,1,0)</f>
        <v>0</v>
      </c>
    </row>
    <row r="2811" spans="1:10" x14ac:dyDescent="0.25">
      <c r="A2811" s="2" t="s">
        <v>12</v>
      </c>
      <c r="B2811">
        <v>5102</v>
      </c>
      <c r="C2811" t="s">
        <v>2899</v>
      </c>
      <c r="D2811" s="2">
        <v>564079</v>
      </c>
      <c r="E2811" s="2" t="s">
        <v>2904</v>
      </c>
      <c r="F2811" s="6" t="s">
        <v>21</v>
      </c>
      <c r="G2811" s="5">
        <v>200</v>
      </c>
      <c r="H2811" s="1">
        <v>0.56499999999999995</v>
      </c>
      <c r="I2811" s="10">
        <v>87</v>
      </c>
      <c r="J2811" s="14">
        <f>IF(H2811&lt;J$2,1,0)</f>
        <v>0</v>
      </c>
    </row>
    <row r="2812" spans="1:10" x14ac:dyDescent="0.25">
      <c r="A2812" s="2" t="s">
        <v>12</v>
      </c>
      <c r="B2812">
        <v>5102</v>
      </c>
      <c r="C2812" t="s">
        <v>2899</v>
      </c>
      <c r="D2812" s="2">
        <v>564133</v>
      </c>
      <c r="E2812" s="2" t="s">
        <v>2908</v>
      </c>
      <c r="F2812" s="6" t="s">
        <v>21</v>
      </c>
      <c r="G2812" s="5">
        <v>506</v>
      </c>
      <c r="H2812" s="1">
        <v>0.52964426877470361</v>
      </c>
      <c r="I2812" s="10">
        <v>238</v>
      </c>
      <c r="J2812" s="14">
        <f>IF(H2812&lt;J$2,1,0)</f>
        <v>1</v>
      </c>
    </row>
    <row r="2813" spans="1:10" x14ac:dyDescent="0.25">
      <c r="A2813" s="2" t="s">
        <v>12</v>
      </c>
      <c r="B2813">
        <v>5102</v>
      </c>
      <c r="C2813" t="s">
        <v>2899</v>
      </c>
      <c r="D2813" s="2">
        <v>564168</v>
      </c>
      <c r="E2813" s="2" t="s">
        <v>2910</v>
      </c>
      <c r="F2813" s="6" t="s">
        <v>21</v>
      </c>
      <c r="G2813" s="5">
        <v>403</v>
      </c>
      <c r="H2813" s="1">
        <v>0.62531017369727049</v>
      </c>
      <c r="I2813" s="10">
        <v>151</v>
      </c>
      <c r="J2813" s="14">
        <f>IF(H2813&lt;J$2,1,0)</f>
        <v>0</v>
      </c>
    </row>
    <row r="2814" spans="1:10" x14ac:dyDescent="0.25">
      <c r="A2814" s="2" t="s">
        <v>12</v>
      </c>
      <c r="B2814">
        <v>5102</v>
      </c>
      <c r="C2814" t="s">
        <v>2899</v>
      </c>
      <c r="D2814" s="2">
        <v>564206</v>
      </c>
      <c r="E2814" s="2" t="s">
        <v>2913</v>
      </c>
      <c r="F2814" s="6" t="s">
        <v>21</v>
      </c>
      <c r="G2814" s="5">
        <v>361</v>
      </c>
      <c r="H2814" s="1">
        <v>0.64265927977839332</v>
      </c>
      <c r="I2814" s="10">
        <v>129</v>
      </c>
      <c r="J2814" s="14">
        <f>IF(H2814&lt;J$2,1,0)</f>
        <v>0</v>
      </c>
    </row>
    <row r="2815" spans="1:10" x14ac:dyDescent="0.25">
      <c r="A2815" s="2" t="s">
        <v>12</v>
      </c>
      <c r="B2815">
        <v>5102</v>
      </c>
      <c r="C2815" t="s">
        <v>2899</v>
      </c>
      <c r="D2815" s="2">
        <v>564265</v>
      </c>
      <c r="E2815" s="2" t="s">
        <v>2915</v>
      </c>
      <c r="F2815" s="6" t="s">
        <v>44</v>
      </c>
      <c r="G2815" s="5">
        <v>3063</v>
      </c>
      <c r="H2815" s="1">
        <v>0.56219392752203723</v>
      </c>
      <c r="I2815" s="10">
        <v>1341</v>
      </c>
      <c r="J2815" s="14">
        <f>IF(H2815&lt;J$2,1,0)</f>
        <v>0</v>
      </c>
    </row>
    <row r="2816" spans="1:10" x14ac:dyDescent="0.25">
      <c r="A2816" s="2" t="s">
        <v>12</v>
      </c>
      <c r="B2816">
        <v>5102</v>
      </c>
      <c r="C2816" t="s">
        <v>2899</v>
      </c>
      <c r="D2816" s="2">
        <v>564311</v>
      </c>
      <c r="E2816" s="2" t="s">
        <v>2919</v>
      </c>
      <c r="F2816" s="6" t="s">
        <v>21</v>
      </c>
      <c r="G2816" s="5">
        <v>245</v>
      </c>
      <c r="H2816" s="1">
        <v>0.53469387755102038</v>
      </c>
      <c r="I2816" s="10">
        <v>114</v>
      </c>
      <c r="J2816" s="14">
        <f>IF(H2816&lt;J$2,1,0)</f>
        <v>1</v>
      </c>
    </row>
    <row r="2817" spans="1:10" x14ac:dyDescent="0.25">
      <c r="A2817" s="2" t="s">
        <v>12</v>
      </c>
      <c r="B2817">
        <v>5102</v>
      </c>
      <c r="C2817" t="s">
        <v>2899</v>
      </c>
      <c r="D2817" s="2">
        <v>564371</v>
      </c>
      <c r="E2817" s="2" t="s">
        <v>2921</v>
      </c>
      <c r="F2817" s="6" t="s">
        <v>44</v>
      </c>
      <c r="G2817" s="5">
        <v>2340</v>
      </c>
      <c r="H2817" s="1">
        <v>0.59401709401709402</v>
      </c>
      <c r="I2817" s="10">
        <v>950</v>
      </c>
      <c r="J2817" s="14">
        <f>IF(H2817&lt;J$2,1,0)</f>
        <v>0</v>
      </c>
    </row>
    <row r="2818" spans="1:10" x14ac:dyDescent="0.25">
      <c r="A2818" s="2" t="s">
        <v>12</v>
      </c>
      <c r="B2818">
        <v>5102</v>
      </c>
      <c r="C2818" t="s">
        <v>2899</v>
      </c>
      <c r="D2818" s="2">
        <v>564494</v>
      </c>
      <c r="E2818" s="2" t="s">
        <v>2929</v>
      </c>
      <c r="F2818" s="6" t="s">
        <v>23</v>
      </c>
      <c r="G2818" s="5">
        <v>1114</v>
      </c>
      <c r="H2818" s="1">
        <v>0.65798922800718129</v>
      </c>
      <c r="I2818" s="10">
        <v>381</v>
      </c>
      <c r="J2818" s="14">
        <f>IF(H2818&lt;J$2,1,0)</f>
        <v>0</v>
      </c>
    </row>
    <row r="2819" spans="1:10" x14ac:dyDescent="0.25">
      <c r="A2819" s="2" t="s">
        <v>12</v>
      </c>
      <c r="B2819">
        <v>5103</v>
      </c>
      <c r="C2819" t="s">
        <v>2861</v>
      </c>
      <c r="D2819" s="2">
        <v>530425</v>
      </c>
      <c r="E2819" s="2" t="s">
        <v>2786</v>
      </c>
      <c r="F2819" s="6" t="s">
        <v>21</v>
      </c>
      <c r="G2819" s="5">
        <v>169</v>
      </c>
      <c r="H2819" s="1">
        <v>0.66272189349112431</v>
      </c>
      <c r="I2819" s="10">
        <v>57</v>
      </c>
      <c r="J2819" s="14">
        <f>IF(H2819&lt;J$2,1,0)</f>
        <v>0</v>
      </c>
    </row>
    <row r="2820" spans="1:10" x14ac:dyDescent="0.25">
      <c r="A2820" s="2" t="s">
        <v>12</v>
      </c>
      <c r="B2820">
        <v>5103</v>
      </c>
      <c r="C2820" t="s">
        <v>2861</v>
      </c>
      <c r="D2820" s="2">
        <v>546577</v>
      </c>
      <c r="E2820" s="2" t="s">
        <v>2805</v>
      </c>
      <c r="F2820" s="6" t="s">
        <v>21</v>
      </c>
      <c r="G2820" s="5">
        <v>357</v>
      </c>
      <c r="H2820" s="1">
        <v>0.63585434173669464</v>
      </c>
      <c r="I2820" s="10">
        <v>130</v>
      </c>
      <c r="J2820" s="14">
        <f>IF(H2820&lt;J$2,1,0)</f>
        <v>0</v>
      </c>
    </row>
    <row r="2821" spans="1:10" x14ac:dyDescent="0.25">
      <c r="A2821" s="2" t="s">
        <v>12</v>
      </c>
      <c r="B2821">
        <v>5103</v>
      </c>
      <c r="C2821" t="s">
        <v>2861</v>
      </c>
      <c r="D2821" s="2">
        <v>563510</v>
      </c>
      <c r="E2821" s="2" t="s">
        <v>2861</v>
      </c>
      <c r="F2821" s="6" t="s">
        <v>260</v>
      </c>
      <c r="G2821" s="5">
        <v>37414</v>
      </c>
      <c r="H2821" s="1">
        <v>0.64908857646870155</v>
      </c>
      <c r="I2821" s="10">
        <v>13129</v>
      </c>
      <c r="J2821" s="14">
        <f>IF(H2821&lt;J$2,1,0)</f>
        <v>0</v>
      </c>
    </row>
    <row r="2822" spans="1:10" x14ac:dyDescent="0.25">
      <c r="A2822" s="2" t="s">
        <v>12</v>
      </c>
      <c r="B2822">
        <v>5103</v>
      </c>
      <c r="C2822" t="s">
        <v>2861</v>
      </c>
      <c r="D2822" s="2">
        <v>563536</v>
      </c>
      <c r="E2822" s="2" t="s">
        <v>2863</v>
      </c>
      <c r="F2822" s="6" t="s">
        <v>21</v>
      </c>
      <c r="G2822" s="5">
        <v>288</v>
      </c>
      <c r="H2822" s="1">
        <v>0.67708333333333337</v>
      </c>
      <c r="I2822" s="10">
        <v>93</v>
      </c>
      <c r="J2822" s="14">
        <f>IF(H2822&lt;J$2,1,0)</f>
        <v>0</v>
      </c>
    </row>
    <row r="2823" spans="1:10" x14ac:dyDescent="0.25">
      <c r="A2823" s="2" t="s">
        <v>12</v>
      </c>
      <c r="B2823">
        <v>5103</v>
      </c>
      <c r="C2823" t="s">
        <v>2861</v>
      </c>
      <c r="D2823" s="2">
        <v>563579</v>
      </c>
      <c r="E2823" s="2" t="s">
        <v>2866</v>
      </c>
      <c r="F2823" s="6" t="s">
        <v>23</v>
      </c>
      <c r="G2823" s="5">
        <v>708</v>
      </c>
      <c r="H2823" s="1">
        <v>0.64689265536723162</v>
      </c>
      <c r="I2823" s="10">
        <v>250</v>
      </c>
      <c r="J2823" s="14">
        <f>IF(H2823&lt;J$2,1,0)</f>
        <v>0</v>
      </c>
    </row>
    <row r="2824" spans="1:10" x14ac:dyDescent="0.25">
      <c r="A2824" s="2" t="s">
        <v>12</v>
      </c>
      <c r="B2824">
        <v>5103</v>
      </c>
      <c r="C2824" t="s">
        <v>2861</v>
      </c>
      <c r="D2824" s="2">
        <v>563595</v>
      </c>
      <c r="E2824" s="2" t="s">
        <v>2867</v>
      </c>
      <c r="F2824" s="6" t="s">
        <v>23</v>
      </c>
      <c r="G2824" s="5">
        <v>1208</v>
      </c>
      <c r="H2824" s="1">
        <v>0.61920529801324509</v>
      </c>
      <c r="I2824" s="10">
        <v>460</v>
      </c>
      <c r="J2824" s="14">
        <f>IF(H2824&lt;J$2,1,0)</f>
        <v>0</v>
      </c>
    </row>
    <row r="2825" spans="1:10" x14ac:dyDescent="0.25">
      <c r="A2825" s="2" t="s">
        <v>12</v>
      </c>
      <c r="B2825">
        <v>5103</v>
      </c>
      <c r="C2825" t="s">
        <v>2861</v>
      </c>
      <c r="D2825" s="2">
        <v>563633</v>
      </c>
      <c r="E2825" s="2" t="s">
        <v>2870</v>
      </c>
      <c r="F2825" s="6" t="s">
        <v>23</v>
      </c>
      <c r="G2825" s="5">
        <v>759</v>
      </c>
      <c r="H2825" s="1">
        <v>0.68247694334650855</v>
      </c>
      <c r="I2825" s="10">
        <v>241</v>
      </c>
      <c r="J2825" s="14">
        <f>IF(H2825&lt;J$2,1,0)</f>
        <v>0</v>
      </c>
    </row>
    <row r="2826" spans="1:10" x14ac:dyDescent="0.25">
      <c r="A2826" s="2" t="s">
        <v>12</v>
      </c>
      <c r="B2826">
        <v>5103</v>
      </c>
      <c r="C2826" t="s">
        <v>2861</v>
      </c>
      <c r="D2826" s="2">
        <v>563692</v>
      </c>
      <c r="E2826" s="2" t="s">
        <v>2875</v>
      </c>
      <c r="F2826" s="6" t="s">
        <v>23</v>
      </c>
      <c r="G2826" s="5">
        <v>1561</v>
      </c>
      <c r="H2826" s="1">
        <v>0.67264573991031396</v>
      </c>
      <c r="I2826" s="10">
        <v>511</v>
      </c>
      <c r="J2826" s="14">
        <f>IF(H2826&lt;J$2,1,0)</f>
        <v>0</v>
      </c>
    </row>
    <row r="2827" spans="1:10" x14ac:dyDescent="0.25">
      <c r="A2827" s="2" t="s">
        <v>12</v>
      </c>
      <c r="B2827">
        <v>5103</v>
      </c>
      <c r="C2827" t="s">
        <v>2861</v>
      </c>
      <c r="D2827" s="2">
        <v>563714</v>
      </c>
      <c r="E2827" s="2" t="s">
        <v>2877</v>
      </c>
      <c r="F2827" s="6" t="s">
        <v>21</v>
      </c>
      <c r="G2827" s="5">
        <v>516</v>
      </c>
      <c r="H2827" s="1">
        <v>0.69767441860465118</v>
      </c>
      <c r="I2827" s="10">
        <v>156</v>
      </c>
      <c r="J2827" s="14">
        <f>IF(H2827&lt;J$2,1,0)</f>
        <v>0</v>
      </c>
    </row>
    <row r="2828" spans="1:10" x14ac:dyDescent="0.25">
      <c r="A2828" s="2" t="s">
        <v>12</v>
      </c>
      <c r="B2828">
        <v>5103</v>
      </c>
      <c r="C2828" t="s">
        <v>2861</v>
      </c>
      <c r="D2828" s="2">
        <v>563731</v>
      </c>
      <c r="E2828" s="2" t="s">
        <v>2878</v>
      </c>
      <c r="F2828" s="6" t="s">
        <v>23</v>
      </c>
      <c r="G2828" s="5">
        <v>684</v>
      </c>
      <c r="H2828" s="1">
        <v>0.65058479532163738</v>
      </c>
      <c r="I2828" s="10">
        <v>239</v>
      </c>
      <c r="J2828" s="14">
        <f>IF(H2828&lt;J$2,1,0)</f>
        <v>0</v>
      </c>
    </row>
    <row r="2829" spans="1:10" x14ac:dyDescent="0.25">
      <c r="A2829" s="2" t="s">
        <v>12</v>
      </c>
      <c r="B2829">
        <v>5103</v>
      </c>
      <c r="C2829" t="s">
        <v>2861</v>
      </c>
      <c r="D2829" s="2">
        <v>563781</v>
      </c>
      <c r="E2829" s="2" t="s">
        <v>2882</v>
      </c>
      <c r="F2829" s="6" t="s">
        <v>23</v>
      </c>
      <c r="G2829" s="5">
        <v>735</v>
      </c>
      <c r="H2829" s="1">
        <v>0.70476190476190481</v>
      </c>
      <c r="I2829" s="10">
        <v>217</v>
      </c>
      <c r="J2829" s="14">
        <f>IF(H2829&lt;J$2,1,0)</f>
        <v>0</v>
      </c>
    </row>
    <row r="2830" spans="1:10" x14ac:dyDescent="0.25">
      <c r="A2830" s="2" t="s">
        <v>12</v>
      </c>
      <c r="B2830">
        <v>5103</v>
      </c>
      <c r="C2830" t="s">
        <v>2861</v>
      </c>
      <c r="D2830" s="2">
        <v>563790</v>
      </c>
      <c r="E2830" s="2" t="s">
        <v>2883</v>
      </c>
      <c r="F2830" s="6" t="s">
        <v>44</v>
      </c>
      <c r="G2830" s="5">
        <v>2220</v>
      </c>
      <c r="H2830" s="1">
        <v>0.69594594594594594</v>
      </c>
      <c r="I2830" s="10">
        <v>675</v>
      </c>
      <c r="J2830" s="14">
        <f>IF(H2830&lt;J$2,1,0)</f>
        <v>0</v>
      </c>
    </row>
    <row r="2831" spans="1:10" x14ac:dyDescent="0.25">
      <c r="A2831" s="2" t="s">
        <v>12</v>
      </c>
      <c r="B2831">
        <v>5104</v>
      </c>
      <c r="C2831" t="s">
        <v>2954</v>
      </c>
      <c r="D2831" s="2">
        <v>547476</v>
      </c>
      <c r="E2831" s="2" t="s">
        <v>2811</v>
      </c>
      <c r="F2831" s="6" t="s">
        <v>21</v>
      </c>
      <c r="G2831" s="5">
        <v>221</v>
      </c>
      <c r="H2831" s="1">
        <v>0.68325791855203621</v>
      </c>
      <c r="I2831" s="10">
        <v>70</v>
      </c>
      <c r="J2831" s="14">
        <f>IF(H2831&lt;J$2,1,0)</f>
        <v>0</v>
      </c>
    </row>
    <row r="2832" spans="1:10" x14ac:dyDescent="0.25">
      <c r="A2832" s="2" t="s">
        <v>12</v>
      </c>
      <c r="B2832">
        <v>5104</v>
      </c>
      <c r="C2832" t="s">
        <v>2954</v>
      </c>
      <c r="D2832" s="2">
        <v>573418</v>
      </c>
      <c r="E2832" s="2" t="s">
        <v>2934</v>
      </c>
      <c r="F2832" s="6" t="s">
        <v>21</v>
      </c>
      <c r="G2832" s="5">
        <v>512</v>
      </c>
      <c r="H2832" s="1">
        <v>0.619140625</v>
      </c>
      <c r="I2832" s="10">
        <v>195</v>
      </c>
      <c r="J2832" s="14">
        <f>IF(H2832&lt;J$2,1,0)</f>
        <v>0</v>
      </c>
    </row>
    <row r="2833" spans="1:10" x14ac:dyDescent="0.25">
      <c r="A2833" s="2" t="s">
        <v>12</v>
      </c>
      <c r="B2833">
        <v>5104</v>
      </c>
      <c r="C2833" t="s">
        <v>2954</v>
      </c>
      <c r="D2833" s="2">
        <v>574201</v>
      </c>
      <c r="E2833" s="2" t="s">
        <v>2935</v>
      </c>
      <c r="F2833" s="6" t="s">
        <v>21</v>
      </c>
      <c r="G2833" s="5">
        <v>187</v>
      </c>
      <c r="H2833" s="1">
        <v>0.67914438502673802</v>
      </c>
      <c r="I2833" s="10">
        <v>60</v>
      </c>
      <c r="J2833" s="14">
        <f>IF(H2833&lt;J$2,1,0)</f>
        <v>0</v>
      </c>
    </row>
    <row r="2834" spans="1:10" x14ac:dyDescent="0.25">
      <c r="A2834" s="2" t="s">
        <v>12</v>
      </c>
      <c r="B2834">
        <v>5104</v>
      </c>
      <c r="C2834" t="s">
        <v>2954</v>
      </c>
      <c r="D2834" s="2">
        <v>576981</v>
      </c>
      <c r="E2834" s="2" t="s">
        <v>2938</v>
      </c>
      <c r="F2834" s="6" t="s">
        <v>23</v>
      </c>
      <c r="G2834" s="5">
        <v>932</v>
      </c>
      <c r="H2834" s="1">
        <v>0.54399141630901282</v>
      </c>
      <c r="I2834" s="10">
        <v>425</v>
      </c>
      <c r="J2834" s="14">
        <f>IF(H2834&lt;J$2,1,0)</f>
        <v>1</v>
      </c>
    </row>
    <row r="2835" spans="1:10" x14ac:dyDescent="0.25">
      <c r="A2835" s="2" t="s">
        <v>12</v>
      </c>
      <c r="B2835">
        <v>5104</v>
      </c>
      <c r="C2835" t="s">
        <v>2954</v>
      </c>
      <c r="D2835" s="2">
        <v>577031</v>
      </c>
      <c r="E2835" s="2" t="s">
        <v>2942</v>
      </c>
      <c r="F2835" s="6" t="s">
        <v>21</v>
      </c>
      <c r="G2835" s="5">
        <v>174</v>
      </c>
      <c r="H2835" s="1">
        <v>0.72413793103448276</v>
      </c>
      <c r="I2835" s="10">
        <v>48</v>
      </c>
      <c r="J2835" s="14">
        <f>IF(H2835&lt;J$2,1,0)</f>
        <v>0</v>
      </c>
    </row>
    <row r="2836" spans="1:10" x14ac:dyDescent="0.25">
      <c r="A2836" s="2" t="s">
        <v>12</v>
      </c>
      <c r="B2836">
        <v>5104</v>
      </c>
      <c r="C2836" t="s">
        <v>2954</v>
      </c>
      <c r="D2836" s="2">
        <v>577057</v>
      </c>
      <c r="E2836" s="2" t="s">
        <v>2944</v>
      </c>
      <c r="F2836" s="6" t="s">
        <v>21</v>
      </c>
      <c r="G2836" s="5">
        <v>475</v>
      </c>
      <c r="H2836" s="1">
        <v>0.63157894736842102</v>
      </c>
      <c r="I2836" s="10">
        <v>175</v>
      </c>
      <c r="J2836" s="14">
        <f>IF(H2836&lt;J$2,1,0)</f>
        <v>0</v>
      </c>
    </row>
    <row r="2837" spans="1:10" x14ac:dyDescent="0.25">
      <c r="A2837" s="2" t="s">
        <v>12</v>
      </c>
      <c r="B2837">
        <v>5104</v>
      </c>
      <c r="C2837" t="s">
        <v>2954</v>
      </c>
      <c r="D2837" s="2">
        <v>577120</v>
      </c>
      <c r="E2837" s="2" t="s">
        <v>2948</v>
      </c>
      <c r="F2837" s="6" t="s">
        <v>23</v>
      </c>
      <c r="G2837" s="5">
        <v>1554</v>
      </c>
      <c r="H2837" s="1">
        <v>0.5926640926640927</v>
      </c>
      <c r="I2837" s="10">
        <v>633</v>
      </c>
      <c r="J2837" s="14">
        <f>IF(H2837&lt;J$2,1,0)</f>
        <v>0</v>
      </c>
    </row>
    <row r="2838" spans="1:10" x14ac:dyDescent="0.25">
      <c r="A2838" s="2" t="s">
        <v>12</v>
      </c>
      <c r="B2838">
        <v>5104</v>
      </c>
      <c r="C2838" t="s">
        <v>2954</v>
      </c>
      <c r="D2838" s="2">
        <v>577162</v>
      </c>
      <c r="E2838" s="2" t="s">
        <v>2951</v>
      </c>
      <c r="F2838" s="6" t="s">
        <v>23</v>
      </c>
      <c r="G2838" s="5">
        <v>1408</v>
      </c>
      <c r="H2838" s="1">
        <v>0.62571022727272729</v>
      </c>
      <c r="I2838" s="10">
        <v>527</v>
      </c>
      <c r="J2838" s="14">
        <f>IF(H2838&lt;J$2,1,0)</f>
        <v>0</v>
      </c>
    </row>
    <row r="2839" spans="1:10" x14ac:dyDescent="0.25">
      <c r="A2839" s="2" t="s">
        <v>12</v>
      </c>
      <c r="B2839">
        <v>5104</v>
      </c>
      <c r="C2839" t="s">
        <v>2954</v>
      </c>
      <c r="D2839" s="2">
        <v>577189</v>
      </c>
      <c r="E2839" s="2" t="s">
        <v>2953</v>
      </c>
      <c r="F2839" s="6" t="s">
        <v>21</v>
      </c>
      <c r="G2839" s="5">
        <v>211</v>
      </c>
      <c r="H2839" s="1">
        <v>0.50710900473933651</v>
      </c>
      <c r="I2839" s="10">
        <v>104</v>
      </c>
      <c r="J2839" s="14">
        <f>IF(H2839&lt;J$2,1,0)</f>
        <v>1</v>
      </c>
    </row>
    <row r="2840" spans="1:10" x14ac:dyDescent="0.25">
      <c r="A2840" s="2" t="s">
        <v>12</v>
      </c>
      <c r="B2840">
        <v>5104</v>
      </c>
      <c r="C2840" t="s">
        <v>2954</v>
      </c>
      <c r="D2840" s="2">
        <v>577197</v>
      </c>
      <c r="E2840" s="2" t="s">
        <v>2954</v>
      </c>
      <c r="F2840" s="6" t="s">
        <v>139</v>
      </c>
      <c r="G2840" s="5">
        <v>4521</v>
      </c>
      <c r="H2840" s="1">
        <v>0.64698075646980757</v>
      </c>
      <c r="I2840" s="10">
        <v>1596</v>
      </c>
      <c r="J2840" s="14">
        <f>IF(H2840&lt;J$2,1,0)</f>
        <v>0</v>
      </c>
    </row>
    <row r="2841" spans="1:10" x14ac:dyDescent="0.25">
      <c r="A2841" s="2" t="s">
        <v>12</v>
      </c>
      <c r="B2841">
        <v>5104</v>
      </c>
      <c r="C2841" t="s">
        <v>2954</v>
      </c>
      <c r="D2841" s="2">
        <v>577243</v>
      </c>
      <c r="E2841" s="2" t="s">
        <v>2959</v>
      </c>
      <c r="F2841" s="6" t="s">
        <v>21</v>
      </c>
      <c r="G2841" s="5">
        <v>401</v>
      </c>
      <c r="H2841" s="1">
        <v>0.67830423940149631</v>
      </c>
      <c r="I2841" s="10">
        <v>129</v>
      </c>
      <c r="J2841" s="14">
        <f>IF(H2841&lt;J$2,1,0)</f>
        <v>0</v>
      </c>
    </row>
    <row r="2842" spans="1:10" x14ac:dyDescent="0.25">
      <c r="A2842" s="2" t="s">
        <v>12</v>
      </c>
      <c r="B2842">
        <v>5104</v>
      </c>
      <c r="C2842" t="s">
        <v>2954</v>
      </c>
      <c r="D2842" s="2">
        <v>577332</v>
      </c>
      <c r="E2842" s="2" t="s">
        <v>2964</v>
      </c>
      <c r="F2842" s="6" t="s">
        <v>21</v>
      </c>
      <c r="G2842" s="5">
        <v>474</v>
      </c>
      <c r="H2842" s="1">
        <v>0.620253164556962</v>
      </c>
      <c r="I2842" s="10">
        <v>180</v>
      </c>
      <c r="J2842" s="14">
        <f>IF(H2842&lt;J$2,1,0)</f>
        <v>0</v>
      </c>
    </row>
    <row r="2843" spans="1:10" x14ac:dyDescent="0.25">
      <c r="A2843" s="2" t="s">
        <v>12</v>
      </c>
      <c r="B2843">
        <v>5104</v>
      </c>
      <c r="C2843" t="s">
        <v>2954</v>
      </c>
      <c r="D2843" s="2">
        <v>577375</v>
      </c>
      <c r="E2843" s="2" t="s">
        <v>2968</v>
      </c>
      <c r="F2843" s="6" t="s">
        <v>21</v>
      </c>
      <c r="G2843" s="5">
        <v>299</v>
      </c>
      <c r="H2843" s="1">
        <v>0.59197324414715724</v>
      </c>
      <c r="I2843" s="10">
        <v>122</v>
      </c>
      <c r="J2843" s="14">
        <f>IF(H2843&lt;J$2,1,0)</f>
        <v>0</v>
      </c>
    </row>
    <row r="2844" spans="1:10" x14ac:dyDescent="0.25">
      <c r="A2844" s="2" t="s">
        <v>12</v>
      </c>
      <c r="B2844">
        <v>5104</v>
      </c>
      <c r="C2844" t="s">
        <v>2954</v>
      </c>
      <c r="D2844" s="2">
        <v>577391</v>
      </c>
      <c r="E2844" s="2" t="s">
        <v>2969</v>
      </c>
      <c r="F2844" s="6" t="s">
        <v>21</v>
      </c>
      <c r="G2844" s="5">
        <v>214</v>
      </c>
      <c r="H2844" s="1">
        <v>0.63084112149532712</v>
      </c>
      <c r="I2844" s="10">
        <v>79</v>
      </c>
      <c r="J2844" s="14">
        <f>IF(H2844&lt;J$2,1,0)</f>
        <v>0</v>
      </c>
    </row>
    <row r="2845" spans="1:10" x14ac:dyDescent="0.25">
      <c r="A2845" s="2" t="s">
        <v>12</v>
      </c>
      <c r="B2845">
        <v>5104</v>
      </c>
      <c r="C2845" t="s">
        <v>2954</v>
      </c>
      <c r="D2845" s="2">
        <v>577405</v>
      </c>
      <c r="E2845" s="2" t="s">
        <v>2970</v>
      </c>
      <c r="F2845" s="6" t="s">
        <v>23</v>
      </c>
      <c r="G2845" s="5">
        <v>933</v>
      </c>
      <c r="H2845" s="1">
        <v>0.62057877813504825</v>
      </c>
      <c r="I2845" s="10">
        <v>354</v>
      </c>
      <c r="J2845" s="14">
        <f>IF(H2845&lt;J$2,1,0)</f>
        <v>0</v>
      </c>
    </row>
    <row r="2846" spans="1:10" x14ac:dyDescent="0.25">
      <c r="A2846" s="2" t="s">
        <v>12</v>
      </c>
      <c r="B2846">
        <v>5104</v>
      </c>
      <c r="C2846" t="s">
        <v>2954</v>
      </c>
      <c r="D2846" s="2">
        <v>577456</v>
      </c>
      <c r="E2846" s="2" t="s">
        <v>2975</v>
      </c>
      <c r="F2846" s="6" t="s">
        <v>44</v>
      </c>
      <c r="G2846" s="5">
        <v>2238</v>
      </c>
      <c r="H2846" s="1">
        <v>0.69392314566577307</v>
      </c>
      <c r="I2846" s="10">
        <v>685</v>
      </c>
      <c r="J2846" s="14">
        <f>IF(H2846&lt;J$2,1,0)</f>
        <v>0</v>
      </c>
    </row>
    <row r="2847" spans="1:10" x14ac:dyDescent="0.25">
      <c r="A2847" s="2" t="s">
        <v>12</v>
      </c>
      <c r="B2847">
        <v>5104</v>
      </c>
      <c r="C2847" t="s">
        <v>2954</v>
      </c>
      <c r="D2847" s="2">
        <v>577499</v>
      </c>
      <c r="E2847" s="2" t="s">
        <v>2979</v>
      </c>
      <c r="F2847" s="6" t="s">
        <v>23</v>
      </c>
      <c r="G2847" s="5">
        <v>848</v>
      </c>
      <c r="H2847" s="1">
        <v>0.66627358490566035</v>
      </c>
      <c r="I2847" s="10">
        <v>283</v>
      </c>
      <c r="J2847" s="14">
        <f>IF(H2847&lt;J$2,1,0)</f>
        <v>0</v>
      </c>
    </row>
    <row r="2848" spans="1:10" x14ac:dyDescent="0.25">
      <c r="A2848" s="2" t="s">
        <v>12</v>
      </c>
      <c r="B2848">
        <v>5104</v>
      </c>
      <c r="C2848" t="s">
        <v>2954</v>
      </c>
      <c r="D2848" s="2">
        <v>577553</v>
      </c>
      <c r="E2848" s="2" t="s">
        <v>2982</v>
      </c>
      <c r="F2848" s="6" t="s">
        <v>23</v>
      </c>
      <c r="G2848" s="5">
        <v>1515</v>
      </c>
      <c r="H2848" s="1">
        <v>0.69042904290429041</v>
      </c>
      <c r="I2848" s="10">
        <v>469</v>
      </c>
      <c r="J2848" s="14">
        <f>IF(H2848&lt;J$2,1,0)</f>
        <v>0</v>
      </c>
    </row>
    <row r="2849" spans="1:10" x14ac:dyDescent="0.25">
      <c r="A2849" s="2" t="s">
        <v>12</v>
      </c>
      <c r="B2849">
        <v>5104</v>
      </c>
      <c r="C2849" t="s">
        <v>2954</v>
      </c>
      <c r="D2849" s="2">
        <v>577561</v>
      </c>
      <c r="E2849" s="2" t="s">
        <v>2983</v>
      </c>
      <c r="F2849" s="6" t="s">
        <v>21</v>
      </c>
      <c r="G2849" s="5">
        <v>152</v>
      </c>
      <c r="H2849" s="1">
        <v>0.55921052631578949</v>
      </c>
      <c r="I2849" s="10">
        <v>67</v>
      </c>
      <c r="J2849" s="14">
        <f>IF(H2849&lt;J$2,1,0)</f>
        <v>1</v>
      </c>
    </row>
    <row r="2850" spans="1:10" x14ac:dyDescent="0.25">
      <c r="A2850" s="2" t="s">
        <v>12</v>
      </c>
      <c r="B2850">
        <v>5104</v>
      </c>
      <c r="C2850" t="s">
        <v>2954</v>
      </c>
      <c r="D2850" s="2">
        <v>577651</v>
      </c>
      <c r="E2850" s="2" t="s">
        <v>2989</v>
      </c>
      <c r="F2850" s="6" t="s">
        <v>23</v>
      </c>
      <c r="G2850" s="5">
        <v>768</v>
      </c>
      <c r="H2850" s="1">
        <v>0.58203125</v>
      </c>
      <c r="I2850" s="10">
        <v>321</v>
      </c>
      <c r="J2850" s="14">
        <f>IF(H2850&lt;J$2,1,0)</f>
        <v>0</v>
      </c>
    </row>
    <row r="2851" spans="1:10" x14ac:dyDescent="0.25">
      <c r="A2851" s="2" t="s">
        <v>12</v>
      </c>
      <c r="B2851">
        <v>5104</v>
      </c>
      <c r="C2851" t="s">
        <v>2954</v>
      </c>
      <c r="D2851" s="2">
        <v>577669</v>
      </c>
      <c r="E2851" s="2" t="s">
        <v>2990</v>
      </c>
      <c r="F2851" s="6" t="s">
        <v>21</v>
      </c>
      <c r="G2851" s="5">
        <v>331</v>
      </c>
      <c r="H2851" s="1">
        <v>0.6012084592145015</v>
      </c>
      <c r="I2851" s="10">
        <v>132</v>
      </c>
      <c r="J2851" s="14">
        <f>IF(H2851&lt;J$2,1,0)</f>
        <v>0</v>
      </c>
    </row>
    <row r="2852" spans="1:10" x14ac:dyDescent="0.25">
      <c r="A2852" s="2" t="s">
        <v>12</v>
      </c>
      <c r="B2852">
        <v>5105</v>
      </c>
      <c r="C2852" t="s">
        <v>2892</v>
      </c>
      <c r="D2852" s="2">
        <v>530468</v>
      </c>
      <c r="E2852" s="2" t="s">
        <v>2788</v>
      </c>
      <c r="F2852" s="6" t="s">
        <v>23</v>
      </c>
      <c r="G2852" s="5">
        <v>726</v>
      </c>
      <c r="H2852" s="1">
        <v>0.7024793388429752</v>
      </c>
      <c r="I2852" s="10">
        <v>216</v>
      </c>
      <c r="J2852" s="14">
        <f>IF(H2852&lt;J$2,1,0)</f>
        <v>0</v>
      </c>
    </row>
    <row r="2853" spans="1:10" x14ac:dyDescent="0.25">
      <c r="A2853" s="2" t="s">
        <v>12</v>
      </c>
      <c r="B2853">
        <v>5105</v>
      </c>
      <c r="C2853" t="s">
        <v>2892</v>
      </c>
      <c r="D2853" s="2">
        <v>530484</v>
      </c>
      <c r="E2853" s="2" t="s">
        <v>2789</v>
      </c>
      <c r="F2853" s="6" t="s">
        <v>21</v>
      </c>
      <c r="G2853" s="5">
        <v>460</v>
      </c>
      <c r="H2853" s="1">
        <v>0.65217391304347827</v>
      </c>
      <c r="I2853" s="10">
        <v>160</v>
      </c>
      <c r="J2853" s="14">
        <f>IF(H2853&lt;J$2,1,0)</f>
        <v>0</v>
      </c>
    </row>
    <row r="2854" spans="1:10" x14ac:dyDescent="0.25">
      <c r="A2854" s="2" t="s">
        <v>12</v>
      </c>
      <c r="B2854">
        <v>5105</v>
      </c>
      <c r="C2854" t="s">
        <v>2892</v>
      </c>
      <c r="D2854" s="2">
        <v>544345</v>
      </c>
      <c r="E2854" s="2" t="s">
        <v>2791</v>
      </c>
      <c r="F2854" s="6" t="s">
        <v>21</v>
      </c>
      <c r="G2854" s="5">
        <v>320</v>
      </c>
      <c r="H2854" s="1">
        <v>0.6875</v>
      </c>
      <c r="I2854" s="10">
        <v>100</v>
      </c>
      <c r="J2854" s="14">
        <f>IF(H2854&lt;J$2,1,0)</f>
        <v>0</v>
      </c>
    </row>
    <row r="2855" spans="1:10" x14ac:dyDescent="0.25">
      <c r="A2855" s="2" t="s">
        <v>12</v>
      </c>
      <c r="B2855">
        <v>5105</v>
      </c>
      <c r="C2855" t="s">
        <v>2892</v>
      </c>
      <c r="D2855" s="2">
        <v>544477</v>
      </c>
      <c r="E2855" s="2" t="s">
        <v>2793</v>
      </c>
      <c r="F2855" s="6" t="s">
        <v>44</v>
      </c>
      <c r="G2855" s="5">
        <v>1893</v>
      </c>
      <c r="H2855" s="1">
        <v>0.71051241415742206</v>
      </c>
      <c r="I2855" s="10">
        <v>548</v>
      </c>
      <c r="J2855" s="14">
        <f>IF(H2855&lt;J$2,1,0)</f>
        <v>0</v>
      </c>
    </row>
    <row r="2856" spans="1:10" x14ac:dyDescent="0.25">
      <c r="A2856" s="2" t="s">
        <v>12</v>
      </c>
      <c r="B2856">
        <v>5105</v>
      </c>
      <c r="C2856" t="s">
        <v>2892</v>
      </c>
      <c r="D2856" s="2">
        <v>546593</v>
      </c>
      <c r="E2856" s="2" t="s">
        <v>2807</v>
      </c>
      <c r="F2856" s="6" t="s">
        <v>23</v>
      </c>
      <c r="G2856" s="5">
        <v>729</v>
      </c>
      <c r="H2856" s="1">
        <v>0.6063100137174211</v>
      </c>
      <c r="I2856" s="10">
        <v>287</v>
      </c>
      <c r="J2856" s="14">
        <f>IF(H2856&lt;J$2,1,0)</f>
        <v>0</v>
      </c>
    </row>
    <row r="2857" spans="1:10" x14ac:dyDescent="0.25">
      <c r="A2857" s="2" t="s">
        <v>12</v>
      </c>
      <c r="B2857">
        <v>5105</v>
      </c>
      <c r="C2857" t="s">
        <v>2892</v>
      </c>
      <c r="D2857" s="2">
        <v>546658</v>
      </c>
      <c r="E2857" s="2" t="s">
        <v>2810</v>
      </c>
      <c r="F2857" s="6" t="s">
        <v>21</v>
      </c>
      <c r="G2857" s="5">
        <v>139</v>
      </c>
      <c r="H2857" s="1">
        <v>0.64748201438848918</v>
      </c>
      <c r="I2857" s="10">
        <v>49</v>
      </c>
      <c r="J2857" s="14">
        <f>IF(H2857&lt;J$2,1,0)</f>
        <v>0</v>
      </c>
    </row>
    <row r="2858" spans="1:10" x14ac:dyDescent="0.25">
      <c r="A2858" s="2" t="s">
        <v>12</v>
      </c>
      <c r="B2858">
        <v>5105</v>
      </c>
      <c r="C2858" t="s">
        <v>2892</v>
      </c>
      <c r="D2858" s="2">
        <v>561631</v>
      </c>
      <c r="E2858" s="2" t="s">
        <v>2829</v>
      </c>
      <c r="F2858" s="6" t="s">
        <v>44</v>
      </c>
      <c r="G2858" s="5">
        <v>3013</v>
      </c>
      <c r="H2858" s="1">
        <v>0.63159641553269164</v>
      </c>
      <c r="I2858" s="10">
        <v>1110</v>
      </c>
      <c r="J2858" s="14">
        <f>IF(H2858&lt;J$2,1,0)</f>
        <v>0</v>
      </c>
    </row>
    <row r="2859" spans="1:10" x14ac:dyDescent="0.25">
      <c r="A2859" s="2" t="s">
        <v>12</v>
      </c>
      <c r="B2859">
        <v>5105</v>
      </c>
      <c r="C2859" t="s">
        <v>2892</v>
      </c>
      <c r="D2859" s="2">
        <v>561657</v>
      </c>
      <c r="E2859" s="2" t="s">
        <v>2830</v>
      </c>
      <c r="F2859" s="6" t="s">
        <v>21</v>
      </c>
      <c r="G2859" s="5">
        <v>83</v>
      </c>
      <c r="H2859" s="1">
        <v>0.6506024096385542</v>
      </c>
      <c r="I2859" s="10">
        <v>29</v>
      </c>
      <c r="J2859" s="14">
        <f>IF(H2859&lt;J$2,1,0)</f>
        <v>0</v>
      </c>
    </row>
    <row r="2860" spans="1:10" x14ac:dyDescent="0.25">
      <c r="A2860" s="2" t="s">
        <v>12</v>
      </c>
      <c r="B2860">
        <v>5105</v>
      </c>
      <c r="C2860" t="s">
        <v>2892</v>
      </c>
      <c r="D2860" s="2">
        <v>563889</v>
      </c>
      <c r="E2860" s="2" t="s">
        <v>2892</v>
      </c>
      <c r="F2860" s="6" t="s">
        <v>6</v>
      </c>
      <c r="G2860" s="5">
        <v>85823</v>
      </c>
      <c r="H2860" s="1">
        <v>0.65523228039103731</v>
      </c>
      <c r="I2860" s="10">
        <v>29589</v>
      </c>
      <c r="J2860" s="14">
        <f>IF(H2860&lt;J$2,1,0)</f>
        <v>0</v>
      </c>
    </row>
    <row r="2861" spans="1:10" x14ac:dyDescent="0.25">
      <c r="A2861" s="2" t="s">
        <v>12</v>
      </c>
      <c r="B2861">
        <v>5105</v>
      </c>
      <c r="C2861" t="s">
        <v>2892</v>
      </c>
      <c r="D2861" s="2">
        <v>563901</v>
      </c>
      <c r="E2861" s="2" t="s">
        <v>2893</v>
      </c>
      <c r="F2861" s="6" t="s">
        <v>23</v>
      </c>
      <c r="G2861" s="5">
        <v>761</v>
      </c>
      <c r="H2861" s="1">
        <v>0.64520367936925094</v>
      </c>
      <c r="I2861" s="10">
        <v>270</v>
      </c>
      <c r="J2861" s="14">
        <f>IF(H2861&lt;J$2,1,0)</f>
        <v>0</v>
      </c>
    </row>
    <row r="2862" spans="1:10" x14ac:dyDescent="0.25">
      <c r="A2862" s="2" t="s">
        <v>12</v>
      </c>
      <c r="B2862">
        <v>5105</v>
      </c>
      <c r="C2862" t="s">
        <v>2892</v>
      </c>
      <c r="D2862" s="2">
        <v>563919</v>
      </c>
      <c r="E2862" s="2" t="s">
        <v>2894</v>
      </c>
      <c r="F2862" s="6" t="s">
        <v>23</v>
      </c>
      <c r="G2862" s="5">
        <v>856</v>
      </c>
      <c r="H2862" s="1">
        <v>0.59929906542056077</v>
      </c>
      <c r="I2862" s="10">
        <v>343</v>
      </c>
      <c r="J2862" s="14">
        <f>IF(H2862&lt;J$2,1,0)</f>
        <v>0</v>
      </c>
    </row>
    <row r="2863" spans="1:10" x14ac:dyDescent="0.25">
      <c r="A2863" s="2" t="s">
        <v>12</v>
      </c>
      <c r="B2863">
        <v>5105</v>
      </c>
      <c r="C2863" t="s">
        <v>2892</v>
      </c>
      <c r="D2863" s="2">
        <v>563943</v>
      </c>
      <c r="E2863" s="2" t="s">
        <v>2896</v>
      </c>
      <c r="F2863" s="6" t="s">
        <v>21</v>
      </c>
      <c r="G2863" s="5">
        <v>89</v>
      </c>
      <c r="H2863" s="1">
        <v>0.5955056179775281</v>
      </c>
      <c r="I2863" s="10">
        <v>36</v>
      </c>
      <c r="J2863" s="14">
        <f>IF(H2863&lt;J$2,1,0)</f>
        <v>0</v>
      </c>
    </row>
    <row r="2864" spans="1:10" x14ac:dyDescent="0.25">
      <c r="A2864" s="2" t="s">
        <v>12</v>
      </c>
      <c r="B2864">
        <v>5105</v>
      </c>
      <c r="C2864" t="s">
        <v>2892</v>
      </c>
      <c r="D2864" s="2">
        <v>563960</v>
      </c>
      <c r="E2864" s="2" t="s">
        <v>2897</v>
      </c>
      <c r="F2864" s="6" t="s">
        <v>44</v>
      </c>
      <c r="G2864" s="5">
        <v>2359</v>
      </c>
      <c r="H2864" s="1">
        <v>0.67104705383637131</v>
      </c>
      <c r="I2864" s="10">
        <v>776</v>
      </c>
      <c r="J2864" s="14">
        <f>IF(H2864&lt;J$2,1,0)</f>
        <v>0</v>
      </c>
    </row>
    <row r="2865" spans="1:10" x14ac:dyDescent="0.25">
      <c r="A2865" s="2" t="s">
        <v>12</v>
      </c>
      <c r="B2865">
        <v>5105</v>
      </c>
      <c r="C2865" t="s">
        <v>2892</v>
      </c>
      <c r="D2865" s="2">
        <v>564052</v>
      </c>
      <c r="E2865" s="2" t="s">
        <v>2902</v>
      </c>
      <c r="F2865" s="6" t="s">
        <v>21</v>
      </c>
      <c r="G2865" s="5">
        <v>192</v>
      </c>
      <c r="H2865" s="1">
        <v>0.63541666666666663</v>
      </c>
      <c r="I2865" s="10">
        <v>70</v>
      </c>
      <c r="J2865" s="14">
        <f>IF(H2865&lt;J$2,1,0)</f>
        <v>0</v>
      </c>
    </row>
    <row r="2866" spans="1:10" x14ac:dyDescent="0.25">
      <c r="A2866" s="2" t="s">
        <v>12</v>
      </c>
      <c r="B2866">
        <v>5105</v>
      </c>
      <c r="C2866" t="s">
        <v>2892</v>
      </c>
      <c r="D2866" s="2">
        <v>564061</v>
      </c>
      <c r="E2866" s="2" t="s">
        <v>2903</v>
      </c>
      <c r="F2866" s="6" t="s">
        <v>44</v>
      </c>
      <c r="G2866" s="5">
        <v>2486</v>
      </c>
      <c r="H2866" s="1">
        <v>0.67377312952534196</v>
      </c>
      <c r="I2866" s="10">
        <v>811</v>
      </c>
      <c r="J2866" s="14">
        <f>IF(H2866&lt;J$2,1,0)</f>
        <v>0</v>
      </c>
    </row>
    <row r="2867" spans="1:10" x14ac:dyDescent="0.25">
      <c r="A2867" s="2" t="s">
        <v>12</v>
      </c>
      <c r="B2867">
        <v>5105</v>
      </c>
      <c r="C2867" t="s">
        <v>2892</v>
      </c>
      <c r="D2867" s="2">
        <v>564095</v>
      </c>
      <c r="E2867" s="2" t="s">
        <v>2905</v>
      </c>
      <c r="F2867" s="6" t="s">
        <v>139</v>
      </c>
      <c r="G2867" s="5">
        <v>6369</v>
      </c>
      <c r="H2867" s="1">
        <v>0.58784738577484696</v>
      </c>
      <c r="I2867" s="10">
        <v>2625</v>
      </c>
      <c r="J2867" s="14">
        <f>IF(H2867&lt;J$2,1,0)</f>
        <v>0</v>
      </c>
    </row>
    <row r="2868" spans="1:10" x14ac:dyDescent="0.25">
      <c r="A2868" s="2" t="s">
        <v>12</v>
      </c>
      <c r="B2868">
        <v>5105</v>
      </c>
      <c r="C2868" t="s">
        <v>2892</v>
      </c>
      <c r="D2868" s="2">
        <v>564109</v>
      </c>
      <c r="E2868" s="2" t="s">
        <v>2906</v>
      </c>
      <c r="F2868" s="6" t="s">
        <v>23</v>
      </c>
      <c r="G2868" s="5">
        <v>836</v>
      </c>
      <c r="H2868" s="1">
        <v>0.6495215311004785</v>
      </c>
      <c r="I2868" s="10">
        <v>293</v>
      </c>
      <c r="J2868" s="14">
        <f>IF(H2868&lt;J$2,1,0)</f>
        <v>0</v>
      </c>
    </row>
    <row r="2869" spans="1:10" x14ac:dyDescent="0.25">
      <c r="A2869" s="2" t="s">
        <v>12</v>
      </c>
      <c r="B2869">
        <v>5105</v>
      </c>
      <c r="C2869" t="s">
        <v>2892</v>
      </c>
      <c r="D2869" s="2">
        <v>564117</v>
      </c>
      <c r="E2869" s="2" t="s">
        <v>2907</v>
      </c>
      <c r="F2869" s="6" t="s">
        <v>139</v>
      </c>
      <c r="G2869" s="5">
        <v>5108</v>
      </c>
      <c r="H2869" s="1">
        <v>0.62176977290524671</v>
      </c>
      <c r="I2869" s="10">
        <v>1932</v>
      </c>
      <c r="J2869" s="14">
        <f>IF(H2869&lt;J$2,1,0)</f>
        <v>0</v>
      </c>
    </row>
    <row r="2870" spans="1:10" x14ac:dyDescent="0.25">
      <c r="A2870" s="2" t="s">
        <v>12</v>
      </c>
      <c r="B2870">
        <v>5105</v>
      </c>
      <c r="C2870" t="s">
        <v>2892</v>
      </c>
      <c r="D2870" s="2">
        <v>564176</v>
      </c>
      <c r="E2870" s="2" t="s">
        <v>2911</v>
      </c>
      <c r="F2870" s="6" t="s">
        <v>21</v>
      </c>
      <c r="G2870" s="5">
        <v>298</v>
      </c>
      <c r="H2870" s="1">
        <v>0.68791946308724827</v>
      </c>
      <c r="I2870" s="10">
        <v>93</v>
      </c>
      <c r="J2870" s="14">
        <f>IF(H2870&lt;J$2,1,0)</f>
        <v>0</v>
      </c>
    </row>
    <row r="2871" spans="1:10" x14ac:dyDescent="0.25">
      <c r="A2871" s="2" t="s">
        <v>12</v>
      </c>
      <c r="B2871">
        <v>5105</v>
      </c>
      <c r="C2871" t="s">
        <v>2892</v>
      </c>
      <c r="D2871" s="2">
        <v>564184</v>
      </c>
      <c r="E2871" s="2" t="s">
        <v>2912</v>
      </c>
      <c r="F2871" s="6" t="s">
        <v>23</v>
      </c>
      <c r="G2871" s="5">
        <v>689</v>
      </c>
      <c r="H2871" s="1">
        <v>0.64150943396226412</v>
      </c>
      <c r="I2871" s="10">
        <v>247</v>
      </c>
      <c r="J2871" s="14">
        <f>IF(H2871&lt;J$2,1,0)</f>
        <v>0</v>
      </c>
    </row>
    <row r="2872" spans="1:10" x14ac:dyDescent="0.25">
      <c r="A2872" s="2" t="s">
        <v>12</v>
      </c>
      <c r="B2872">
        <v>5105</v>
      </c>
      <c r="C2872" t="s">
        <v>2892</v>
      </c>
      <c r="D2872" s="2">
        <v>564231</v>
      </c>
      <c r="E2872" s="2" t="s">
        <v>2914</v>
      </c>
      <c r="F2872" s="6" t="s">
        <v>23</v>
      </c>
      <c r="G2872" s="5">
        <v>1325</v>
      </c>
      <c r="H2872" s="1">
        <v>0.5947169811320755</v>
      </c>
      <c r="I2872" s="10">
        <v>537</v>
      </c>
      <c r="J2872" s="14">
        <f>IF(H2872&lt;J$2,1,0)</f>
        <v>0</v>
      </c>
    </row>
    <row r="2873" spans="1:10" x14ac:dyDescent="0.25">
      <c r="A2873" s="2" t="s">
        <v>12</v>
      </c>
      <c r="B2873">
        <v>5105</v>
      </c>
      <c r="C2873" t="s">
        <v>2892</v>
      </c>
      <c r="D2873" s="2">
        <v>564281</v>
      </c>
      <c r="E2873" s="2" t="s">
        <v>2916</v>
      </c>
      <c r="F2873" s="6" t="s">
        <v>23</v>
      </c>
      <c r="G2873" s="5">
        <v>613</v>
      </c>
      <c r="H2873" s="1">
        <v>0.57259380097879287</v>
      </c>
      <c r="I2873" s="10">
        <v>262</v>
      </c>
      <c r="J2873" s="14">
        <f>IF(H2873&lt;J$2,1,0)</f>
        <v>0</v>
      </c>
    </row>
    <row r="2874" spans="1:10" x14ac:dyDescent="0.25">
      <c r="A2874" s="2" t="s">
        <v>12</v>
      </c>
      <c r="B2874">
        <v>5105</v>
      </c>
      <c r="C2874" t="s">
        <v>2892</v>
      </c>
      <c r="D2874" s="2">
        <v>564290</v>
      </c>
      <c r="E2874" s="2" t="s">
        <v>2917</v>
      </c>
      <c r="F2874" s="6" t="s">
        <v>23</v>
      </c>
      <c r="G2874" s="5">
        <v>974</v>
      </c>
      <c r="H2874" s="1">
        <v>0.71047227926078027</v>
      </c>
      <c r="I2874" s="10">
        <v>282</v>
      </c>
      <c r="J2874" s="14">
        <f>IF(H2874&lt;J$2,1,0)</f>
        <v>0</v>
      </c>
    </row>
    <row r="2875" spans="1:10" x14ac:dyDescent="0.25">
      <c r="A2875" s="2" t="s">
        <v>12</v>
      </c>
      <c r="B2875">
        <v>5105</v>
      </c>
      <c r="C2875" t="s">
        <v>2892</v>
      </c>
      <c r="D2875" s="2">
        <v>564397</v>
      </c>
      <c r="E2875" s="2" t="s">
        <v>2922</v>
      </c>
      <c r="F2875" s="6" t="s">
        <v>23</v>
      </c>
      <c r="G2875" s="5">
        <v>666</v>
      </c>
      <c r="H2875" s="1">
        <v>0.60810810810810811</v>
      </c>
      <c r="I2875" s="10">
        <v>261</v>
      </c>
      <c r="J2875" s="14">
        <f>IF(H2875&lt;J$2,1,0)</f>
        <v>0</v>
      </c>
    </row>
    <row r="2876" spans="1:10" x14ac:dyDescent="0.25">
      <c r="A2876" s="2" t="s">
        <v>12</v>
      </c>
      <c r="B2876">
        <v>5105</v>
      </c>
      <c r="C2876" t="s">
        <v>2892</v>
      </c>
      <c r="D2876" s="2">
        <v>564427</v>
      </c>
      <c r="E2876" s="2" t="s">
        <v>2924</v>
      </c>
      <c r="F2876" s="6" t="s">
        <v>23</v>
      </c>
      <c r="G2876" s="5">
        <v>801</v>
      </c>
      <c r="H2876" s="1">
        <v>0.75405742821473154</v>
      </c>
      <c r="I2876" s="10">
        <v>197</v>
      </c>
      <c r="J2876" s="14">
        <f>IF(H2876&lt;J$2,1,0)</f>
        <v>0</v>
      </c>
    </row>
    <row r="2877" spans="1:10" x14ac:dyDescent="0.25">
      <c r="A2877" s="2" t="s">
        <v>12</v>
      </c>
      <c r="B2877">
        <v>5105</v>
      </c>
      <c r="C2877" t="s">
        <v>2892</v>
      </c>
      <c r="D2877" s="2">
        <v>564460</v>
      </c>
      <c r="E2877" s="2" t="s">
        <v>2928</v>
      </c>
      <c r="F2877" s="6" t="s">
        <v>23</v>
      </c>
      <c r="G2877" s="5">
        <v>1025</v>
      </c>
      <c r="H2877" s="1">
        <v>0.72780487804878047</v>
      </c>
      <c r="I2877" s="10">
        <v>279</v>
      </c>
      <c r="J2877" s="14">
        <f>IF(H2877&lt;J$2,1,0)</f>
        <v>0</v>
      </c>
    </row>
    <row r="2878" spans="1:10" x14ac:dyDescent="0.25">
      <c r="A2878" s="2" t="s">
        <v>12</v>
      </c>
      <c r="B2878">
        <v>5105</v>
      </c>
      <c r="C2878" t="s">
        <v>2892</v>
      </c>
      <c r="D2878" s="2">
        <v>564532</v>
      </c>
      <c r="E2878" s="2" t="s">
        <v>2931</v>
      </c>
      <c r="F2878" s="6" t="s">
        <v>21</v>
      </c>
      <c r="G2878" s="5">
        <v>510</v>
      </c>
      <c r="H2878" s="1">
        <v>0.66470588235294115</v>
      </c>
      <c r="I2878" s="10">
        <v>171</v>
      </c>
      <c r="J2878" s="14">
        <f>IF(H2878&lt;J$2,1,0)</f>
        <v>0</v>
      </c>
    </row>
    <row r="2879" spans="1:10" x14ac:dyDescent="0.25">
      <c r="A2879" s="2" t="s">
        <v>12</v>
      </c>
      <c r="B2879">
        <v>5105</v>
      </c>
      <c r="C2879" t="s">
        <v>2892</v>
      </c>
      <c r="D2879" s="2">
        <v>564541</v>
      </c>
      <c r="E2879" s="2" t="s">
        <v>2932</v>
      </c>
      <c r="F2879" s="6" t="s">
        <v>21</v>
      </c>
      <c r="G2879" s="5">
        <v>239</v>
      </c>
      <c r="H2879" s="1">
        <v>0.69037656903765687</v>
      </c>
      <c r="I2879" s="10">
        <v>74</v>
      </c>
      <c r="J2879" s="14">
        <f>IF(H2879&lt;J$2,1,0)</f>
        <v>0</v>
      </c>
    </row>
    <row r="2880" spans="1:10" x14ac:dyDescent="0.25">
      <c r="A2880" s="2" t="s">
        <v>12</v>
      </c>
      <c r="B2880">
        <v>5106</v>
      </c>
      <c r="C2880" t="s">
        <v>2839</v>
      </c>
      <c r="D2880" s="2">
        <v>530387</v>
      </c>
      <c r="E2880" s="2" t="s">
        <v>2785</v>
      </c>
      <c r="F2880" s="6" t="s">
        <v>21</v>
      </c>
      <c r="G2880" s="5">
        <v>189</v>
      </c>
      <c r="H2880" s="1">
        <v>0.72486772486772488</v>
      </c>
      <c r="I2880" s="10">
        <v>52</v>
      </c>
      <c r="J2880" s="14">
        <f>IF(H2880&lt;J$2,1,0)</f>
        <v>0</v>
      </c>
    </row>
    <row r="2881" spans="1:10" x14ac:dyDescent="0.25">
      <c r="A2881" s="2" t="s">
        <v>12</v>
      </c>
      <c r="B2881">
        <v>5106</v>
      </c>
      <c r="C2881" t="s">
        <v>2839</v>
      </c>
      <c r="D2881" s="2">
        <v>546275</v>
      </c>
      <c r="E2881" s="2" t="s">
        <v>2803</v>
      </c>
      <c r="F2881" s="6" t="s">
        <v>21</v>
      </c>
      <c r="G2881" s="5">
        <v>113</v>
      </c>
      <c r="H2881" s="1">
        <v>0.65486725663716816</v>
      </c>
      <c r="I2881" s="10">
        <v>39</v>
      </c>
      <c r="J2881" s="14">
        <f>IF(H2881&lt;J$2,1,0)</f>
        <v>0</v>
      </c>
    </row>
    <row r="2882" spans="1:10" x14ac:dyDescent="0.25">
      <c r="A2882" s="2" t="s">
        <v>12</v>
      </c>
      <c r="B2882">
        <v>5106</v>
      </c>
      <c r="C2882" t="s">
        <v>2839</v>
      </c>
      <c r="D2882" s="2">
        <v>546283</v>
      </c>
      <c r="E2882" s="2" t="s">
        <v>2804</v>
      </c>
      <c r="F2882" s="6" t="s">
        <v>21</v>
      </c>
      <c r="G2882" s="5">
        <v>215</v>
      </c>
      <c r="H2882" s="1">
        <v>0.76279069767441865</v>
      </c>
      <c r="I2882" s="10">
        <v>51</v>
      </c>
      <c r="J2882" s="14">
        <f>IF(H2882&lt;J$2,1,0)</f>
        <v>0</v>
      </c>
    </row>
    <row r="2883" spans="1:10" x14ac:dyDescent="0.25">
      <c r="A2883" s="2" t="s">
        <v>12</v>
      </c>
      <c r="B2883">
        <v>5106</v>
      </c>
      <c r="C2883" t="s">
        <v>2839</v>
      </c>
      <c r="D2883" s="2">
        <v>561479</v>
      </c>
      <c r="E2883" s="2" t="s">
        <v>2820</v>
      </c>
      <c r="F2883" s="6" t="s">
        <v>44</v>
      </c>
      <c r="G2883" s="5">
        <v>3768</v>
      </c>
      <c r="H2883" s="1">
        <v>0.65525477707006374</v>
      </c>
      <c r="I2883" s="10">
        <v>1299</v>
      </c>
      <c r="J2883" s="14">
        <f>IF(H2883&lt;J$2,1,0)</f>
        <v>0</v>
      </c>
    </row>
    <row r="2884" spans="1:10" x14ac:dyDescent="0.25">
      <c r="A2884" s="2" t="s">
        <v>12</v>
      </c>
      <c r="B2884">
        <v>5106</v>
      </c>
      <c r="C2884" t="s">
        <v>2839</v>
      </c>
      <c r="D2884" s="2">
        <v>561622</v>
      </c>
      <c r="E2884" s="2" t="s">
        <v>2828</v>
      </c>
      <c r="F2884" s="6" t="s">
        <v>21</v>
      </c>
      <c r="G2884" s="5">
        <v>150</v>
      </c>
      <c r="H2884" s="1">
        <v>0.6333333333333333</v>
      </c>
      <c r="I2884" s="10">
        <v>55</v>
      </c>
      <c r="J2884" s="14">
        <f>IF(H2884&lt;J$2,1,0)</f>
        <v>0</v>
      </c>
    </row>
    <row r="2885" spans="1:10" x14ac:dyDescent="0.25">
      <c r="A2885" s="2" t="s">
        <v>12</v>
      </c>
      <c r="B2885">
        <v>5106</v>
      </c>
      <c r="C2885" t="s">
        <v>2839</v>
      </c>
      <c r="D2885" s="2">
        <v>561681</v>
      </c>
      <c r="E2885" s="2" t="s">
        <v>2832</v>
      </c>
      <c r="F2885" s="6" t="s">
        <v>44</v>
      </c>
      <c r="G2885" s="5">
        <v>3232</v>
      </c>
      <c r="H2885" s="1">
        <v>0.6410891089108911</v>
      </c>
      <c r="I2885" s="10">
        <v>1160</v>
      </c>
      <c r="J2885" s="14">
        <f>IF(H2885&lt;J$2,1,0)</f>
        <v>0</v>
      </c>
    </row>
    <row r="2886" spans="1:10" x14ac:dyDescent="0.25">
      <c r="A2886" s="2" t="s">
        <v>12</v>
      </c>
      <c r="B2886">
        <v>5106</v>
      </c>
      <c r="C2886" t="s">
        <v>2839</v>
      </c>
      <c r="D2886" s="2">
        <v>561738</v>
      </c>
      <c r="E2886" s="2" t="s">
        <v>2834</v>
      </c>
      <c r="F2886" s="6" t="s">
        <v>21</v>
      </c>
      <c r="G2886" s="5">
        <v>149</v>
      </c>
      <c r="H2886" s="1">
        <v>0.77852348993288589</v>
      </c>
      <c r="I2886" s="10">
        <v>33</v>
      </c>
      <c r="J2886" s="14">
        <f>IF(H2886&lt;J$2,1,0)</f>
        <v>0</v>
      </c>
    </row>
    <row r="2887" spans="1:10" x14ac:dyDescent="0.25">
      <c r="A2887" s="2" t="s">
        <v>12</v>
      </c>
      <c r="B2887">
        <v>5106</v>
      </c>
      <c r="C2887" t="s">
        <v>2839</v>
      </c>
      <c r="D2887" s="2">
        <v>561746</v>
      </c>
      <c r="E2887" s="2" t="s">
        <v>2835</v>
      </c>
      <c r="F2887" s="6" t="s">
        <v>21</v>
      </c>
      <c r="G2887" s="5">
        <v>520</v>
      </c>
      <c r="H2887" s="1">
        <v>0.63269230769230766</v>
      </c>
      <c r="I2887" s="10">
        <v>191</v>
      </c>
      <c r="J2887" s="14">
        <f>IF(H2887&lt;J$2,1,0)</f>
        <v>0</v>
      </c>
    </row>
    <row r="2888" spans="1:10" x14ac:dyDescent="0.25">
      <c r="A2888" s="2" t="s">
        <v>12</v>
      </c>
      <c r="B2888">
        <v>5106</v>
      </c>
      <c r="C2888" t="s">
        <v>2839</v>
      </c>
      <c r="D2888" s="2">
        <v>561827</v>
      </c>
      <c r="E2888" s="2" t="s">
        <v>2836</v>
      </c>
      <c r="F2888" s="6" t="s">
        <v>21</v>
      </c>
      <c r="G2888" s="5">
        <v>282</v>
      </c>
      <c r="H2888" s="1">
        <v>0.61702127659574468</v>
      </c>
      <c r="I2888" s="10">
        <v>108</v>
      </c>
      <c r="J2888" s="14">
        <f>IF(H2888&lt;J$2,1,0)</f>
        <v>0</v>
      </c>
    </row>
    <row r="2889" spans="1:10" x14ac:dyDescent="0.25">
      <c r="A2889" s="2" t="s">
        <v>12</v>
      </c>
      <c r="B2889">
        <v>5106</v>
      </c>
      <c r="C2889" t="s">
        <v>2839</v>
      </c>
      <c r="D2889" s="2">
        <v>561860</v>
      </c>
      <c r="E2889" s="2" t="s">
        <v>2839</v>
      </c>
      <c r="F2889" s="6" t="s">
        <v>139</v>
      </c>
      <c r="G2889" s="5">
        <v>9769</v>
      </c>
      <c r="H2889" s="1">
        <v>0.65615723206059984</v>
      </c>
      <c r="I2889" s="10">
        <v>3359</v>
      </c>
      <c r="J2889" s="14">
        <f>IF(H2889&lt;J$2,1,0)</f>
        <v>0</v>
      </c>
    </row>
    <row r="2890" spans="1:10" x14ac:dyDescent="0.25">
      <c r="A2890" s="2" t="s">
        <v>12</v>
      </c>
      <c r="B2890">
        <v>5106</v>
      </c>
      <c r="C2890" t="s">
        <v>2839</v>
      </c>
      <c r="D2890" s="2">
        <v>561894</v>
      </c>
      <c r="E2890" s="2" t="s">
        <v>2842</v>
      </c>
      <c r="F2890" s="6" t="s">
        <v>21</v>
      </c>
      <c r="G2890" s="5">
        <v>458</v>
      </c>
      <c r="H2890" s="1">
        <v>0.72489082969432317</v>
      </c>
      <c r="I2890" s="10">
        <v>126</v>
      </c>
      <c r="J2890" s="14">
        <f>IF(H2890&lt;J$2,1,0)</f>
        <v>0</v>
      </c>
    </row>
    <row r="2891" spans="1:10" x14ac:dyDescent="0.25">
      <c r="A2891" s="2" t="s">
        <v>12</v>
      </c>
      <c r="B2891">
        <v>5106</v>
      </c>
      <c r="C2891" t="s">
        <v>2839</v>
      </c>
      <c r="D2891" s="2">
        <v>561959</v>
      </c>
      <c r="E2891" s="2" t="s">
        <v>2843</v>
      </c>
      <c r="F2891" s="6" t="s">
        <v>21</v>
      </c>
      <c r="G2891" s="5">
        <v>345</v>
      </c>
      <c r="H2891" s="1">
        <v>0.70144927536231882</v>
      </c>
      <c r="I2891" s="10">
        <v>103</v>
      </c>
      <c r="J2891" s="14">
        <f>IF(H2891&lt;J$2,1,0)</f>
        <v>0</v>
      </c>
    </row>
    <row r="2892" spans="1:10" x14ac:dyDescent="0.25">
      <c r="A2892" s="2" t="s">
        <v>12</v>
      </c>
      <c r="B2892">
        <v>5106</v>
      </c>
      <c r="C2892" t="s">
        <v>2839</v>
      </c>
      <c r="D2892" s="2">
        <v>561991</v>
      </c>
      <c r="E2892" s="2" t="s">
        <v>2845</v>
      </c>
      <c r="F2892" s="6" t="s">
        <v>21</v>
      </c>
      <c r="G2892" s="5">
        <v>388</v>
      </c>
      <c r="H2892" s="1">
        <v>0.66237113402061853</v>
      </c>
      <c r="I2892" s="10">
        <v>131</v>
      </c>
      <c r="J2892" s="14">
        <f>IF(H2892&lt;J$2,1,0)</f>
        <v>0</v>
      </c>
    </row>
    <row r="2893" spans="1:10" x14ac:dyDescent="0.25">
      <c r="A2893" s="2" t="s">
        <v>12</v>
      </c>
      <c r="B2893">
        <v>5106</v>
      </c>
      <c r="C2893" t="s">
        <v>2839</v>
      </c>
      <c r="D2893" s="2">
        <v>562025</v>
      </c>
      <c r="E2893" s="2" t="s">
        <v>2847</v>
      </c>
      <c r="F2893" s="6" t="s">
        <v>23</v>
      </c>
      <c r="G2893" s="5">
        <v>1283</v>
      </c>
      <c r="H2893" s="1">
        <v>0.65627435697583791</v>
      </c>
      <c r="I2893" s="10">
        <v>441</v>
      </c>
      <c r="J2893" s="14">
        <f>IF(H2893&lt;J$2,1,0)</f>
        <v>0</v>
      </c>
    </row>
    <row r="2894" spans="1:10" x14ac:dyDescent="0.25">
      <c r="A2894" s="2" t="s">
        <v>12</v>
      </c>
      <c r="B2894">
        <v>5106</v>
      </c>
      <c r="C2894" t="s">
        <v>2839</v>
      </c>
      <c r="D2894" s="2">
        <v>562050</v>
      </c>
      <c r="E2894" s="2" t="s">
        <v>2848</v>
      </c>
      <c r="F2894" s="6" t="s">
        <v>21</v>
      </c>
      <c r="G2894" s="5">
        <v>609</v>
      </c>
      <c r="H2894" s="1">
        <v>0.71756978653530379</v>
      </c>
      <c r="I2894" s="10">
        <v>172</v>
      </c>
      <c r="J2894" s="14">
        <f>IF(H2894&lt;J$2,1,0)</f>
        <v>0</v>
      </c>
    </row>
    <row r="2895" spans="1:10" x14ac:dyDescent="0.25">
      <c r="A2895" s="2" t="s">
        <v>12</v>
      </c>
      <c r="B2895">
        <v>5106</v>
      </c>
      <c r="C2895" t="s">
        <v>2839</v>
      </c>
      <c r="D2895" s="2">
        <v>562131</v>
      </c>
      <c r="E2895" s="2" t="s">
        <v>2853</v>
      </c>
      <c r="F2895" s="6" t="s">
        <v>21</v>
      </c>
      <c r="G2895" s="5">
        <v>532</v>
      </c>
      <c r="H2895" s="1">
        <v>0.63533834586466165</v>
      </c>
      <c r="I2895" s="10">
        <v>194</v>
      </c>
      <c r="J2895" s="14">
        <f>IF(H2895&lt;J$2,1,0)</f>
        <v>0</v>
      </c>
    </row>
    <row r="2896" spans="1:10" x14ac:dyDescent="0.25">
      <c r="A2896" s="2" t="s">
        <v>12</v>
      </c>
      <c r="B2896">
        <v>5107</v>
      </c>
      <c r="C2896" t="s">
        <v>2936</v>
      </c>
      <c r="D2896" s="2">
        <v>576964</v>
      </c>
      <c r="E2896" s="2" t="s">
        <v>2936</v>
      </c>
      <c r="F2896" s="6" t="s">
        <v>139</v>
      </c>
      <c r="G2896" s="5">
        <v>6923</v>
      </c>
      <c r="H2896" s="1">
        <v>0.6253069478549762</v>
      </c>
      <c r="I2896" s="10">
        <v>2594</v>
      </c>
      <c r="J2896" s="14">
        <f>IF(H2896&lt;J$2,1,0)</f>
        <v>0</v>
      </c>
    </row>
    <row r="2897" spans="1:10" x14ac:dyDescent="0.25">
      <c r="A2897" s="2" t="s">
        <v>12</v>
      </c>
      <c r="B2897">
        <v>5107</v>
      </c>
      <c r="C2897" t="s">
        <v>2936</v>
      </c>
      <c r="D2897" s="2">
        <v>576972</v>
      </c>
      <c r="E2897" s="2" t="s">
        <v>2937</v>
      </c>
      <c r="F2897" s="6" t="s">
        <v>21</v>
      </c>
      <c r="G2897" s="5">
        <v>221</v>
      </c>
      <c r="H2897" s="1">
        <v>0.60180995475113119</v>
      </c>
      <c r="I2897" s="10">
        <v>88</v>
      </c>
      <c r="J2897" s="14">
        <f>IF(H2897&lt;J$2,1,0)</f>
        <v>0</v>
      </c>
    </row>
    <row r="2898" spans="1:10" x14ac:dyDescent="0.25">
      <c r="A2898" s="2" t="s">
        <v>12</v>
      </c>
      <c r="B2898">
        <v>5107</v>
      </c>
      <c r="C2898" t="s">
        <v>2936</v>
      </c>
      <c r="D2898" s="2">
        <v>576999</v>
      </c>
      <c r="E2898" s="2" t="s">
        <v>2939</v>
      </c>
      <c r="F2898" s="6" t="s">
        <v>23</v>
      </c>
      <c r="G2898" s="5">
        <v>696</v>
      </c>
      <c r="H2898" s="1">
        <v>0.62212643678160917</v>
      </c>
      <c r="I2898" s="10">
        <v>263</v>
      </c>
      <c r="J2898" s="14">
        <f>IF(H2898&lt;J$2,1,0)</f>
        <v>0</v>
      </c>
    </row>
    <row r="2899" spans="1:10" x14ac:dyDescent="0.25">
      <c r="A2899" s="2" t="s">
        <v>12</v>
      </c>
      <c r="B2899">
        <v>5107</v>
      </c>
      <c r="C2899" t="s">
        <v>2936</v>
      </c>
      <c r="D2899" s="2">
        <v>577006</v>
      </c>
      <c r="E2899" s="2" t="s">
        <v>2940</v>
      </c>
      <c r="F2899" s="6" t="s">
        <v>21</v>
      </c>
      <c r="G2899" s="5">
        <v>490</v>
      </c>
      <c r="H2899" s="1">
        <v>0.6</v>
      </c>
      <c r="I2899" s="10">
        <v>196</v>
      </c>
      <c r="J2899" s="14">
        <f>IF(H2899&lt;J$2,1,0)</f>
        <v>0</v>
      </c>
    </row>
    <row r="2900" spans="1:10" x14ac:dyDescent="0.25">
      <c r="A2900" s="2" t="s">
        <v>12</v>
      </c>
      <c r="B2900">
        <v>5107</v>
      </c>
      <c r="C2900" t="s">
        <v>2936</v>
      </c>
      <c r="D2900" s="2">
        <v>577014</v>
      </c>
      <c r="E2900" s="2" t="s">
        <v>2941</v>
      </c>
      <c r="F2900" s="6" t="s">
        <v>21</v>
      </c>
      <c r="G2900" s="5">
        <v>195</v>
      </c>
      <c r="H2900" s="1">
        <v>0.74358974358974361</v>
      </c>
      <c r="I2900" s="10">
        <v>50</v>
      </c>
      <c r="J2900" s="14">
        <f>IF(H2900&lt;J$2,1,0)</f>
        <v>0</v>
      </c>
    </row>
    <row r="2901" spans="1:10" x14ac:dyDescent="0.25">
      <c r="A2901" s="2" t="s">
        <v>12</v>
      </c>
      <c r="B2901">
        <v>5107</v>
      </c>
      <c r="C2901" t="s">
        <v>2936</v>
      </c>
      <c r="D2901" s="2">
        <v>577049</v>
      </c>
      <c r="E2901" s="2" t="s">
        <v>2943</v>
      </c>
      <c r="F2901" s="6" t="s">
        <v>21</v>
      </c>
      <c r="G2901" s="5">
        <v>97</v>
      </c>
      <c r="H2901" s="1">
        <v>0.49484536082474229</v>
      </c>
      <c r="I2901" s="10">
        <v>49</v>
      </c>
      <c r="J2901" s="14">
        <f>IF(H2901&lt;J$2,1,0)</f>
        <v>1</v>
      </c>
    </row>
    <row r="2902" spans="1:10" x14ac:dyDescent="0.25">
      <c r="A2902" s="2" t="s">
        <v>12</v>
      </c>
      <c r="B2902">
        <v>5107</v>
      </c>
      <c r="C2902" t="s">
        <v>2936</v>
      </c>
      <c r="D2902" s="2">
        <v>577073</v>
      </c>
      <c r="E2902" s="2" t="s">
        <v>2945</v>
      </c>
      <c r="F2902" s="6" t="s">
        <v>21</v>
      </c>
      <c r="G2902" s="5">
        <v>541</v>
      </c>
      <c r="H2902" s="1">
        <v>0.57855822550831792</v>
      </c>
      <c r="I2902" s="10">
        <v>228</v>
      </c>
      <c r="J2902" s="14">
        <f>IF(H2902&lt;J$2,1,0)</f>
        <v>0</v>
      </c>
    </row>
    <row r="2903" spans="1:10" x14ac:dyDescent="0.25">
      <c r="A2903" s="2" t="s">
        <v>12</v>
      </c>
      <c r="B2903">
        <v>5107</v>
      </c>
      <c r="C2903" t="s">
        <v>2936</v>
      </c>
      <c r="D2903" s="2">
        <v>577154</v>
      </c>
      <c r="E2903" s="2" t="s">
        <v>2950</v>
      </c>
      <c r="F2903" s="6" t="s">
        <v>23</v>
      </c>
      <c r="G2903" s="5">
        <v>819</v>
      </c>
      <c r="H2903" s="1">
        <v>0.63492063492063489</v>
      </c>
      <c r="I2903" s="10">
        <v>299</v>
      </c>
      <c r="J2903" s="14">
        <f>IF(H2903&lt;J$2,1,0)</f>
        <v>0</v>
      </c>
    </row>
    <row r="2904" spans="1:10" x14ac:dyDescent="0.25">
      <c r="A2904" s="2" t="s">
        <v>12</v>
      </c>
      <c r="B2904">
        <v>5107</v>
      </c>
      <c r="C2904" t="s">
        <v>2936</v>
      </c>
      <c r="D2904" s="2">
        <v>577171</v>
      </c>
      <c r="E2904" s="2" t="s">
        <v>2952</v>
      </c>
      <c r="F2904" s="6" t="s">
        <v>21</v>
      </c>
      <c r="G2904" s="5">
        <v>411</v>
      </c>
      <c r="H2904" s="1">
        <v>0.6058394160583942</v>
      </c>
      <c r="I2904" s="10">
        <v>162</v>
      </c>
      <c r="J2904" s="14">
        <f>IF(H2904&lt;J$2,1,0)</f>
        <v>0</v>
      </c>
    </row>
    <row r="2905" spans="1:10" x14ac:dyDescent="0.25">
      <c r="A2905" s="2" t="s">
        <v>12</v>
      </c>
      <c r="B2905">
        <v>5107</v>
      </c>
      <c r="C2905" t="s">
        <v>2936</v>
      </c>
      <c r="D2905" s="2">
        <v>577235</v>
      </c>
      <c r="E2905" s="2" t="s">
        <v>2958</v>
      </c>
      <c r="F2905" s="6" t="s">
        <v>23</v>
      </c>
      <c r="G2905" s="5">
        <v>1356</v>
      </c>
      <c r="H2905" s="1">
        <v>0.61946902654867253</v>
      </c>
      <c r="I2905" s="10">
        <v>516</v>
      </c>
      <c r="J2905" s="14">
        <f>IF(H2905&lt;J$2,1,0)</f>
        <v>0</v>
      </c>
    </row>
    <row r="2906" spans="1:10" x14ac:dyDescent="0.25">
      <c r="A2906" s="2" t="s">
        <v>12</v>
      </c>
      <c r="B2906">
        <v>5107</v>
      </c>
      <c r="C2906" t="s">
        <v>2936</v>
      </c>
      <c r="D2906" s="2">
        <v>577294</v>
      </c>
      <c r="E2906" s="2" t="s">
        <v>2960</v>
      </c>
      <c r="F2906" s="6" t="s">
        <v>23</v>
      </c>
      <c r="G2906" s="5">
        <v>804</v>
      </c>
      <c r="H2906" s="1">
        <v>0.54104477611940294</v>
      </c>
      <c r="I2906" s="10">
        <v>369</v>
      </c>
      <c r="J2906" s="14">
        <f>IF(H2906&lt;J$2,1,0)</f>
        <v>1</v>
      </c>
    </row>
    <row r="2907" spans="1:10" x14ac:dyDescent="0.25">
      <c r="A2907" s="2" t="s">
        <v>12</v>
      </c>
      <c r="B2907">
        <v>5107</v>
      </c>
      <c r="C2907" t="s">
        <v>2936</v>
      </c>
      <c r="D2907" s="2">
        <v>577308</v>
      </c>
      <c r="E2907" s="2" t="s">
        <v>2961</v>
      </c>
      <c r="F2907" s="6" t="s">
        <v>139</v>
      </c>
      <c r="G2907" s="5">
        <v>4621</v>
      </c>
      <c r="H2907" s="1">
        <v>0.64271802640121189</v>
      </c>
      <c r="I2907" s="10">
        <v>1651</v>
      </c>
      <c r="J2907" s="14">
        <f>IF(H2907&lt;J$2,1,0)</f>
        <v>0</v>
      </c>
    </row>
    <row r="2908" spans="1:10" x14ac:dyDescent="0.25">
      <c r="A2908" s="2" t="s">
        <v>12</v>
      </c>
      <c r="B2908">
        <v>5107</v>
      </c>
      <c r="C2908" t="s">
        <v>2936</v>
      </c>
      <c r="D2908" s="2">
        <v>577341</v>
      </c>
      <c r="E2908" s="2" t="s">
        <v>2965</v>
      </c>
      <c r="F2908" s="6" t="s">
        <v>21</v>
      </c>
      <c r="G2908" s="5">
        <v>525</v>
      </c>
      <c r="H2908" s="1">
        <v>0.57333333333333336</v>
      </c>
      <c r="I2908" s="10">
        <v>224</v>
      </c>
      <c r="J2908" s="14">
        <f>IF(H2908&lt;J$2,1,0)</f>
        <v>0</v>
      </c>
    </row>
    <row r="2909" spans="1:10" x14ac:dyDescent="0.25">
      <c r="A2909" s="2" t="s">
        <v>12</v>
      </c>
      <c r="B2909">
        <v>5107</v>
      </c>
      <c r="C2909" t="s">
        <v>2936</v>
      </c>
      <c r="D2909" s="2">
        <v>577421</v>
      </c>
      <c r="E2909" s="2" t="s">
        <v>2972</v>
      </c>
      <c r="F2909" s="6" t="s">
        <v>21</v>
      </c>
      <c r="G2909" s="5">
        <v>214</v>
      </c>
      <c r="H2909" s="1">
        <v>0.51401869158878499</v>
      </c>
      <c r="I2909" s="10">
        <v>104</v>
      </c>
      <c r="J2909" s="14">
        <f>IF(H2909&lt;J$2,1,0)</f>
        <v>1</v>
      </c>
    </row>
    <row r="2910" spans="1:10" x14ac:dyDescent="0.25">
      <c r="A2910" s="2" t="s">
        <v>12</v>
      </c>
      <c r="B2910">
        <v>5107</v>
      </c>
      <c r="C2910" t="s">
        <v>2936</v>
      </c>
      <c r="D2910" s="2">
        <v>577464</v>
      </c>
      <c r="E2910" s="2" t="s">
        <v>2976</v>
      </c>
      <c r="F2910" s="6" t="s">
        <v>21</v>
      </c>
      <c r="G2910" s="5">
        <v>218</v>
      </c>
      <c r="H2910" s="1">
        <v>0.60550458715596334</v>
      </c>
      <c r="I2910" s="10">
        <v>86</v>
      </c>
      <c r="J2910" s="14">
        <f>IF(H2910&lt;J$2,1,0)</f>
        <v>0</v>
      </c>
    </row>
    <row r="2911" spans="1:10" x14ac:dyDescent="0.25">
      <c r="A2911" s="2" t="s">
        <v>12</v>
      </c>
      <c r="B2911">
        <v>5107</v>
      </c>
      <c r="C2911" t="s">
        <v>2936</v>
      </c>
      <c r="D2911" s="2">
        <v>577481</v>
      </c>
      <c r="E2911" s="2" t="s">
        <v>2978</v>
      </c>
      <c r="F2911" s="6" t="s">
        <v>21</v>
      </c>
      <c r="G2911" s="5">
        <v>92</v>
      </c>
      <c r="H2911" s="1">
        <v>0.69565217391304346</v>
      </c>
      <c r="I2911" s="10">
        <v>28</v>
      </c>
      <c r="J2911" s="14">
        <f>IF(H2911&lt;J$2,1,0)</f>
        <v>0</v>
      </c>
    </row>
    <row r="2912" spans="1:10" x14ac:dyDescent="0.25">
      <c r="A2912" s="2" t="s">
        <v>12</v>
      </c>
      <c r="B2912">
        <v>5107</v>
      </c>
      <c r="C2912" t="s">
        <v>2936</v>
      </c>
      <c r="D2912" s="2">
        <v>577529</v>
      </c>
      <c r="E2912" s="2" t="s">
        <v>2980</v>
      </c>
      <c r="F2912" s="6" t="s">
        <v>21</v>
      </c>
      <c r="G2912" s="5">
        <v>546</v>
      </c>
      <c r="H2912" s="1">
        <v>0.58424908424908428</v>
      </c>
      <c r="I2912" s="10">
        <v>227</v>
      </c>
      <c r="J2912" s="14">
        <f>IF(H2912&lt;J$2,1,0)</f>
        <v>0</v>
      </c>
    </row>
    <row r="2913" spans="1:10" x14ac:dyDescent="0.25">
      <c r="A2913" s="2" t="s">
        <v>12</v>
      </c>
      <c r="B2913">
        <v>5107</v>
      </c>
      <c r="C2913" t="s">
        <v>2936</v>
      </c>
      <c r="D2913" s="2">
        <v>577545</v>
      </c>
      <c r="E2913" s="2" t="s">
        <v>2981</v>
      </c>
      <c r="F2913" s="6" t="s">
        <v>21</v>
      </c>
      <c r="G2913" s="5">
        <v>595</v>
      </c>
      <c r="H2913" s="1">
        <v>0.6386554621848739</v>
      </c>
      <c r="I2913" s="10">
        <v>215</v>
      </c>
      <c r="J2913" s="14">
        <f>IF(H2913&lt;J$2,1,0)</f>
        <v>0</v>
      </c>
    </row>
    <row r="2914" spans="1:10" x14ac:dyDescent="0.25">
      <c r="A2914" s="2" t="s">
        <v>12</v>
      </c>
      <c r="B2914">
        <v>5107</v>
      </c>
      <c r="C2914" t="s">
        <v>2936</v>
      </c>
      <c r="D2914" s="2">
        <v>577570</v>
      </c>
      <c r="E2914" s="2" t="s">
        <v>2984</v>
      </c>
      <c r="F2914" s="6" t="s">
        <v>21</v>
      </c>
      <c r="G2914" s="5">
        <v>197</v>
      </c>
      <c r="H2914" s="1">
        <v>0.70558375634517767</v>
      </c>
      <c r="I2914" s="10">
        <v>58</v>
      </c>
      <c r="J2914" s="14">
        <f>IF(H2914&lt;J$2,1,0)</f>
        <v>0</v>
      </c>
    </row>
    <row r="2915" spans="1:10" x14ac:dyDescent="0.25">
      <c r="A2915" s="2" t="s">
        <v>12</v>
      </c>
      <c r="B2915">
        <v>5107</v>
      </c>
      <c r="C2915" t="s">
        <v>2936</v>
      </c>
      <c r="D2915" s="2">
        <v>577642</v>
      </c>
      <c r="E2915" s="2" t="s">
        <v>2988</v>
      </c>
      <c r="F2915" s="6" t="s">
        <v>21</v>
      </c>
      <c r="G2915" s="5">
        <v>195</v>
      </c>
      <c r="H2915" s="1">
        <v>0.56923076923076921</v>
      </c>
      <c r="I2915" s="10">
        <v>84</v>
      </c>
      <c r="J2915" s="14">
        <f>IF(H2915&lt;J$2,1,0)</f>
        <v>0</v>
      </c>
    </row>
    <row r="2916" spans="1:10" x14ac:dyDescent="0.25">
      <c r="A2916" s="2" t="s">
        <v>12</v>
      </c>
      <c r="B2916">
        <v>5107</v>
      </c>
      <c r="C2916" t="s">
        <v>2936</v>
      </c>
      <c r="D2916" s="2">
        <v>577693</v>
      </c>
      <c r="E2916" s="2" t="s">
        <v>2993</v>
      </c>
      <c r="F2916" s="6" t="s">
        <v>23</v>
      </c>
      <c r="G2916" s="5">
        <v>1067</v>
      </c>
      <c r="H2916" s="1">
        <v>0.7010309278350515</v>
      </c>
      <c r="I2916" s="10">
        <v>319</v>
      </c>
      <c r="J2916" s="14">
        <f>IF(H2916&lt;J$2,1,0)</f>
        <v>0</v>
      </c>
    </row>
    <row r="2917" spans="1:10" x14ac:dyDescent="0.25">
      <c r="A2917" s="2" t="s">
        <v>12</v>
      </c>
      <c r="B2917">
        <v>5107</v>
      </c>
      <c r="C2917" t="s">
        <v>2936</v>
      </c>
      <c r="D2917" s="2">
        <v>577707</v>
      </c>
      <c r="E2917" s="2" t="s">
        <v>2994</v>
      </c>
      <c r="F2917" s="6" t="s">
        <v>21</v>
      </c>
      <c r="G2917" s="5">
        <v>427</v>
      </c>
      <c r="H2917" s="1">
        <v>0.62997658079625296</v>
      </c>
      <c r="I2917" s="10">
        <v>158</v>
      </c>
      <c r="J2917" s="14">
        <f>IF(H2917&lt;J$2,1,0)</f>
        <v>0</v>
      </c>
    </row>
    <row r="2918" spans="1:10" x14ac:dyDescent="0.25">
      <c r="A2918" s="2" t="s">
        <v>12</v>
      </c>
      <c r="B2918">
        <v>5108</v>
      </c>
      <c r="C2918" t="s">
        <v>2886</v>
      </c>
      <c r="D2918" s="2">
        <v>546585</v>
      </c>
      <c r="E2918" s="2" t="s">
        <v>2806</v>
      </c>
      <c r="F2918" s="6" t="s">
        <v>21</v>
      </c>
      <c r="G2918" s="5">
        <v>408</v>
      </c>
      <c r="H2918" s="1">
        <v>0.65931372549019607</v>
      </c>
      <c r="I2918" s="10">
        <v>139</v>
      </c>
      <c r="J2918" s="14">
        <f>IF(H2918&lt;J$2,1,0)</f>
        <v>0</v>
      </c>
    </row>
    <row r="2919" spans="1:10" x14ac:dyDescent="0.25">
      <c r="A2919" s="2" t="s">
        <v>12</v>
      </c>
      <c r="B2919">
        <v>5108</v>
      </c>
      <c r="C2919" t="s">
        <v>2886</v>
      </c>
      <c r="D2919" s="2">
        <v>563528</v>
      </c>
      <c r="E2919" s="2" t="s">
        <v>2862</v>
      </c>
      <c r="F2919" s="6" t="s">
        <v>21</v>
      </c>
      <c r="G2919" s="5">
        <v>292</v>
      </c>
      <c r="H2919" s="1">
        <v>0.58561643835616439</v>
      </c>
      <c r="I2919" s="10">
        <v>121</v>
      </c>
      <c r="J2919" s="14">
        <f>IF(H2919&lt;J$2,1,0)</f>
        <v>0</v>
      </c>
    </row>
    <row r="2920" spans="1:10" x14ac:dyDescent="0.25">
      <c r="A2920" s="2" t="s">
        <v>12</v>
      </c>
      <c r="B2920">
        <v>5108</v>
      </c>
      <c r="C2920" t="s">
        <v>2886</v>
      </c>
      <c r="D2920" s="2">
        <v>563552</v>
      </c>
      <c r="E2920" s="2" t="s">
        <v>2864</v>
      </c>
      <c r="F2920" s="6" t="s">
        <v>44</v>
      </c>
      <c r="G2920" s="5">
        <v>2622</v>
      </c>
      <c r="H2920" s="1">
        <v>0.58314263920671239</v>
      </c>
      <c r="I2920" s="10">
        <v>1093</v>
      </c>
      <c r="J2920" s="14">
        <f>IF(H2920&lt;J$2,1,0)</f>
        <v>0</v>
      </c>
    </row>
    <row r="2921" spans="1:10" x14ac:dyDescent="0.25">
      <c r="A2921" s="2" t="s">
        <v>12</v>
      </c>
      <c r="B2921">
        <v>5108</v>
      </c>
      <c r="C2921" t="s">
        <v>2886</v>
      </c>
      <c r="D2921" s="2">
        <v>563668</v>
      </c>
      <c r="E2921" s="2" t="s">
        <v>2872</v>
      </c>
      <c r="F2921" s="6" t="s">
        <v>23</v>
      </c>
      <c r="G2921" s="5">
        <v>769</v>
      </c>
      <c r="H2921" s="1">
        <v>0.60468140442132645</v>
      </c>
      <c r="I2921" s="10">
        <v>304</v>
      </c>
      <c r="J2921" s="14">
        <f>IF(H2921&lt;J$2,1,0)</f>
        <v>0</v>
      </c>
    </row>
    <row r="2922" spans="1:10" x14ac:dyDescent="0.25">
      <c r="A2922" s="2" t="s">
        <v>12</v>
      </c>
      <c r="B2922">
        <v>5108</v>
      </c>
      <c r="C2922" t="s">
        <v>2886</v>
      </c>
      <c r="D2922" s="2">
        <v>563757</v>
      </c>
      <c r="E2922" s="2" t="s">
        <v>2880</v>
      </c>
      <c r="F2922" s="6" t="s">
        <v>23</v>
      </c>
      <c r="G2922" s="5">
        <v>872</v>
      </c>
      <c r="H2922" s="1">
        <v>0.59518348623853212</v>
      </c>
      <c r="I2922" s="10">
        <v>353</v>
      </c>
      <c r="J2922" s="14">
        <f>IF(H2922&lt;J$2,1,0)</f>
        <v>0</v>
      </c>
    </row>
    <row r="2923" spans="1:10" x14ac:dyDescent="0.25">
      <c r="A2923" s="2" t="s">
        <v>12</v>
      </c>
      <c r="B2923">
        <v>5108</v>
      </c>
      <c r="C2923" t="s">
        <v>2886</v>
      </c>
      <c r="D2923" s="2">
        <v>563811</v>
      </c>
      <c r="E2923" s="2" t="s">
        <v>2885</v>
      </c>
      <c r="F2923" s="6" t="s">
        <v>44</v>
      </c>
      <c r="G2923" s="5">
        <v>3034</v>
      </c>
      <c r="H2923" s="1">
        <v>0.61239288068556363</v>
      </c>
      <c r="I2923" s="10">
        <v>1176</v>
      </c>
      <c r="J2923" s="14">
        <f>IF(H2923&lt;J$2,1,0)</f>
        <v>0</v>
      </c>
    </row>
    <row r="2924" spans="1:10" x14ac:dyDescent="0.25">
      <c r="A2924" s="2" t="s">
        <v>12</v>
      </c>
      <c r="B2924">
        <v>5108</v>
      </c>
      <c r="C2924" t="s">
        <v>2886</v>
      </c>
      <c r="D2924" s="2">
        <v>563820</v>
      </c>
      <c r="E2924" s="2" t="s">
        <v>2886</v>
      </c>
      <c r="F2924" s="6" t="s">
        <v>139</v>
      </c>
      <c r="G2924" s="5">
        <v>5183</v>
      </c>
      <c r="H2924" s="1">
        <v>0.61103607949064254</v>
      </c>
      <c r="I2924" s="10">
        <v>2016</v>
      </c>
      <c r="J2924" s="14">
        <f>IF(H2924&lt;J$2,1,0)</f>
        <v>0</v>
      </c>
    </row>
    <row r="2925" spans="1:10" x14ac:dyDescent="0.25">
      <c r="A2925" s="2" t="s">
        <v>12</v>
      </c>
      <c r="B2925">
        <v>5108</v>
      </c>
      <c r="C2925" t="s">
        <v>2886</v>
      </c>
      <c r="D2925" s="2">
        <v>563838</v>
      </c>
      <c r="E2925" s="2" t="s">
        <v>2887</v>
      </c>
      <c r="F2925" s="6" t="s">
        <v>44</v>
      </c>
      <c r="G2925" s="5">
        <v>2274</v>
      </c>
      <c r="H2925" s="1">
        <v>0.65523306948109061</v>
      </c>
      <c r="I2925" s="10">
        <v>784</v>
      </c>
      <c r="J2925" s="14">
        <f>IF(H2925&lt;J$2,1,0)</f>
        <v>0</v>
      </c>
    </row>
    <row r="2926" spans="1:10" x14ac:dyDescent="0.25">
      <c r="A2926" s="2" t="s">
        <v>12</v>
      </c>
      <c r="B2926">
        <v>5108</v>
      </c>
      <c r="C2926" t="s">
        <v>2886</v>
      </c>
      <c r="D2926" s="2">
        <v>563862</v>
      </c>
      <c r="E2926" s="2" t="s">
        <v>2890</v>
      </c>
      <c r="F2926" s="6" t="s">
        <v>21</v>
      </c>
      <c r="G2926" s="5">
        <v>414</v>
      </c>
      <c r="H2926" s="1">
        <v>0.5628019323671497</v>
      </c>
      <c r="I2926" s="10">
        <v>181</v>
      </c>
      <c r="J2926" s="14">
        <f>IF(H2926&lt;J$2,1,0)</f>
        <v>0</v>
      </c>
    </row>
    <row r="2927" spans="1:10" x14ac:dyDescent="0.25">
      <c r="A2927" s="2" t="s">
        <v>12</v>
      </c>
      <c r="B2927">
        <v>5108</v>
      </c>
      <c r="C2927" t="s">
        <v>2886</v>
      </c>
      <c r="D2927" s="2">
        <v>577081</v>
      </c>
      <c r="E2927" s="2" t="s">
        <v>2946</v>
      </c>
      <c r="F2927" s="6" t="s">
        <v>23</v>
      </c>
      <c r="G2927" s="5">
        <v>1145</v>
      </c>
      <c r="H2927" s="1">
        <v>0.71091703056768563</v>
      </c>
      <c r="I2927" s="10">
        <v>331</v>
      </c>
      <c r="J2927" s="14">
        <f>IF(H2927&lt;J$2,1,0)</f>
        <v>0</v>
      </c>
    </row>
    <row r="2928" spans="1:10" x14ac:dyDescent="0.25">
      <c r="A2928" s="2" t="s">
        <v>12</v>
      </c>
      <c r="B2928">
        <v>5109</v>
      </c>
      <c r="C2928" t="s">
        <v>2987</v>
      </c>
      <c r="D2928" s="2">
        <v>544531</v>
      </c>
      <c r="E2928" s="2" t="s">
        <v>2794</v>
      </c>
      <c r="F2928" s="6" t="s">
        <v>21</v>
      </c>
      <c r="G2928" s="5">
        <v>463</v>
      </c>
      <c r="H2928" s="1">
        <v>0.60475161987041037</v>
      </c>
      <c r="I2928" s="10">
        <v>183</v>
      </c>
      <c r="J2928" s="14">
        <f>IF(H2928&lt;J$2,1,0)</f>
        <v>0</v>
      </c>
    </row>
    <row r="2929" spans="1:10" x14ac:dyDescent="0.25">
      <c r="A2929" s="2" t="s">
        <v>12</v>
      </c>
      <c r="B2929">
        <v>5109</v>
      </c>
      <c r="C2929" t="s">
        <v>2987</v>
      </c>
      <c r="D2929" s="2">
        <v>544582</v>
      </c>
      <c r="E2929" s="2" t="s">
        <v>2795</v>
      </c>
      <c r="F2929" s="6" t="s">
        <v>21</v>
      </c>
      <c r="G2929" s="5">
        <v>259</v>
      </c>
      <c r="H2929" s="1">
        <v>0.71814671814671815</v>
      </c>
      <c r="I2929" s="10">
        <v>73</v>
      </c>
      <c r="J2929" s="14">
        <f>IF(H2929&lt;J$2,1,0)</f>
        <v>0</v>
      </c>
    </row>
    <row r="2930" spans="1:10" x14ac:dyDescent="0.25">
      <c r="A2930" s="2" t="s">
        <v>12</v>
      </c>
      <c r="B2930">
        <v>5109</v>
      </c>
      <c r="C2930" t="s">
        <v>2987</v>
      </c>
      <c r="D2930" s="2">
        <v>544604</v>
      </c>
      <c r="E2930" s="2" t="s">
        <v>2796</v>
      </c>
      <c r="F2930" s="6" t="s">
        <v>21</v>
      </c>
      <c r="G2930" s="5">
        <v>134</v>
      </c>
      <c r="H2930" s="1">
        <v>0.66417910447761197</v>
      </c>
      <c r="I2930" s="10">
        <v>45</v>
      </c>
      <c r="J2930" s="14">
        <f>IF(H2930&lt;J$2,1,0)</f>
        <v>0</v>
      </c>
    </row>
    <row r="2931" spans="1:10" x14ac:dyDescent="0.25">
      <c r="A2931" s="2" t="s">
        <v>12</v>
      </c>
      <c r="B2931">
        <v>5109</v>
      </c>
      <c r="C2931" t="s">
        <v>2987</v>
      </c>
      <c r="D2931" s="2">
        <v>545937</v>
      </c>
      <c r="E2931" s="2" t="s">
        <v>2797</v>
      </c>
      <c r="F2931" s="6" t="s">
        <v>21</v>
      </c>
      <c r="G2931" s="5">
        <v>191</v>
      </c>
      <c r="H2931" s="1">
        <v>0.61256544502617805</v>
      </c>
      <c r="I2931" s="10">
        <v>74</v>
      </c>
      <c r="J2931" s="14">
        <f>IF(H2931&lt;J$2,1,0)</f>
        <v>0</v>
      </c>
    </row>
    <row r="2932" spans="1:10" x14ac:dyDescent="0.25">
      <c r="A2932" s="2" t="s">
        <v>12</v>
      </c>
      <c r="B2932">
        <v>5109</v>
      </c>
      <c r="C2932" t="s">
        <v>2987</v>
      </c>
      <c r="D2932" s="2">
        <v>545953</v>
      </c>
      <c r="E2932" s="2" t="s">
        <v>2798</v>
      </c>
      <c r="F2932" s="6" t="s">
        <v>21</v>
      </c>
      <c r="G2932" s="5">
        <v>296</v>
      </c>
      <c r="H2932" s="1">
        <v>0.64527027027027029</v>
      </c>
      <c r="I2932" s="10">
        <v>105</v>
      </c>
      <c r="J2932" s="14">
        <f>IF(H2932&lt;J$2,1,0)</f>
        <v>0</v>
      </c>
    </row>
    <row r="2933" spans="1:10" x14ac:dyDescent="0.25">
      <c r="A2933" s="2" t="s">
        <v>12</v>
      </c>
      <c r="B2933">
        <v>5109</v>
      </c>
      <c r="C2933" t="s">
        <v>2987</v>
      </c>
      <c r="D2933" s="2">
        <v>547484</v>
      </c>
      <c r="E2933" s="2" t="s">
        <v>2812</v>
      </c>
      <c r="F2933" s="6" t="s">
        <v>21</v>
      </c>
      <c r="G2933" s="5">
        <v>171</v>
      </c>
      <c r="H2933" s="1">
        <v>0.57309941520467833</v>
      </c>
      <c r="I2933" s="10">
        <v>73</v>
      </c>
      <c r="J2933" s="14">
        <f>IF(H2933&lt;J$2,1,0)</f>
        <v>0</v>
      </c>
    </row>
    <row r="2934" spans="1:10" x14ac:dyDescent="0.25">
      <c r="A2934" s="2" t="s">
        <v>12</v>
      </c>
      <c r="B2934">
        <v>5109</v>
      </c>
      <c r="C2934" t="s">
        <v>2987</v>
      </c>
      <c r="D2934" s="2">
        <v>563609</v>
      </c>
      <c r="E2934" s="2" t="s">
        <v>2868</v>
      </c>
      <c r="F2934" s="6" t="s">
        <v>23</v>
      </c>
      <c r="G2934" s="5">
        <v>953</v>
      </c>
      <c r="H2934" s="1">
        <v>0.66211962224554044</v>
      </c>
      <c r="I2934" s="10">
        <v>322</v>
      </c>
      <c r="J2934" s="14">
        <f>IF(H2934&lt;J$2,1,0)</f>
        <v>0</v>
      </c>
    </row>
    <row r="2935" spans="1:10" x14ac:dyDescent="0.25">
      <c r="A2935" s="2" t="s">
        <v>12</v>
      </c>
      <c r="B2935">
        <v>5109</v>
      </c>
      <c r="C2935" t="s">
        <v>2987</v>
      </c>
      <c r="D2935" s="2">
        <v>563706</v>
      </c>
      <c r="E2935" s="2" t="s">
        <v>2876</v>
      </c>
      <c r="F2935" s="6" t="s">
        <v>23</v>
      </c>
      <c r="G2935" s="5">
        <v>990</v>
      </c>
      <c r="H2935" s="1">
        <v>0.70202020202020199</v>
      </c>
      <c r="I2935" s="10">
        <v>295</v>
      </c>
      <c r="J2935" s="14">
        <f>IF(H2935&lt;J$2,1,0)</f>
        <v>0</v>
      </c>
    </row>
    <row r="2936" spans="1:10" x14ac:dyDescent="0.25">
      <c r="A2936" s="2" t="s">
        <v>12</v>
      </c>
      <c r="B2936">
        <v>5109</v>
      </c>
      <c r="C2936" t="s">
        <v>2987</v>
      </c>
      <c r="D2936" s="2">
        <v>564141</v>
      </c>
      <c r="E2936" s="2" t="s">
        <v>2909</v>
      </c>
      <c r="F2936" s="6" t="s">
        <v>21</v>
      </c>
      <c r="G2936" s="5">
        <v>300</v>
      </c>
      <c r="H2936" s="1">
        <v>0.61333333333333329</v>
      </c>
      <c r="I2936" s="10">
        <v>116</v>
      </c>
      <c r="J2936" s="14">
        <f>IF(H2936&lt;J$2,1,0)</f>
        <v>0</v>
      </c>
    </row>
    <row r="2937" spans="1:10" x14ac:dyDescent="0.25">
      <c r="A2937" s="2" t="s">
        <v>12</v>
      </c>
      <c r="B2937">
        <v>5109</v>
      </c>
      <c r="C2937" t="s">
        <v>2987</v>
      </c>
      <c r="D2937" s="2">
        <v>564303</v>
      </c>
      <c r="E2937" s="2" t="s">
        <v>2918</v>
      </c>
      <c r="F2937" s="6" t="s">
        <v>21</v>
      </c>
      <c r="G2937" s="5">
        <v>582</v>
      </c>
      <c r="H2937" s="1">
        <v>0.73195876288659789</v>
      </c>
      <c r="I2937" s="10">
        <v>156</v>
      </c>
      <c r="J2937" s="14">
        <f>IF(H2937&lt;J$2,1,0)</f>
        <v>0</v>
      </c>
    </row>
    <row r="2938" spans="1:10" x14ac:dyDescent="0.25">
      <c r="A2938" s="2" t="s">
        <v>12</v>
      </c>
      <c r="B2938">
        <v>5109</v>
      </c>
      <c r="C2938" t="s">
        <v>2987</v>
      </c>
      <c r="D2938" s="2">
        <v>564354</v>
      </c>
      <c r="E2938" s="2" t="s">
        <v>2920</v>
      </c>
      <c r="F2938" s="6" t="s">
        <v>23</v>
      </c>
      <c r="G2938" s="5">
        <v>1070</v>
      </c>
      <c r="H2938" s="1">
        <v>0.64485981308411211</v>
      </c>
      <c r="I2938" s="10">
        <v>380</v>
      </c>
      <c r="J2938" s="14">
        <f>IF(H2938&lt;J$2,1,0)</f>
        <v>0</v>
      </c>
    </row>
    <row r="2939" spans="1:10" x14ac:dyDescent="0.25">
      <c r="A2939" s="2" t="s">
        <v>12</v>
      </c>
      <c r="B2939">
        <v>5109</v>
      </c>
      <c r="C2939" t="s">
        <v>2987</v>
      </c>
      <c r="D2939" s="2">
        <v>564401</v>
      </c>
      <c r="E2939" s="2" t="s">
        <v>2923</v>
      </c>
      <c r="F2939" s="6" t="s">
        <v>21</v>
      </c>
      <c r="G2939" s="5">
        <v>136</v>
      </c>
      <c r="H2939" s="1">
        <v>0.59558823529411764</v>
      </c>
      <c r="I2939" s="10">
        <v>55</v>
      </c>
      <c r="J2939" s="14">
        <f>IF(H2939&lt;J$2,1,0)</f>
        <v>0</v>
      </c>
    </row>
    <row r="2940" spans="1:10" x14ac:dyDescent="0.25">
      <c r="A2940" s="2" t="s">
        <v>12</v>
      </c>
      <c r="B2940">
        <v>5109</v>
      </c>
      <c r="C2940" t="s">
        <v>2987</v>
      </c>
      <c r="D2940" s="2">
        <v>564435</v>
      </c>
      <c r="E2940" s="2" t="s">
        <v>2925</v>
      </c>
      <c r="F2940" s="6" t="s">
        <v>21</v>
      </c>
      <c r="G2940" s="5">
        <v>383</v>
      </c>
      <c r="H2940" s="1">
        <v>0.56919060052219317</v>
      </c>
      <c r="I2940" s="10">
        <v>165</v>
      </c>
      <c r="J2940" s="14">
        <f>IF(H2940&lt;J$2,1,0)</f>
        <v>0</v>
      </c>
    </row>
    <row r="2941" spans="1:10" x14ac:dyDescent="0.25">
      <c r="A2941" s="2" t="s">
        <v>12</v>
      </c>
      <c r="B2941">
        <v>5109</v>
      </c>
      <c r="C2941" t="s">
        <v>2987</v>
      </c>
      <c r="D2941" s="2">
        <v>564443</v>
      </c>
      <c r="E2941" s="2" t="s">
        <v>2926</v>
      </c>
      <c r="F2941" s="6" t="s">
        <v>21</v>
      </c>
      <c r="G2941" s="5">
        <v>288</v>
      </c>
      <c r="H2941" s="1">
        <v>0.53819444444444442</v>
      </c>
      <c r="I2941" s="10">
        <v>133</v>
      </c>
      <c r="J2941" s="14">
        <f>IF(H2941&lt;J$2,1,0)</f>
        <v>1</v>
      </c>
    </row>
    <row r="2942" spans="1:10" x14ac:dyDescent="0.25">
      <c r="A2942" s="2" t="s">
        <v>12</v>
      </c>
      <c r="B2942">
        <v>5109</v>
      </c>
      <c r="C2942" t="s">
        <v>2987</v>
      </c>
      <c r="D2942" s="2">
        <v>564451</v>
      </c>
      <c r="E2942" s="2" t="s">
        <v>2927</v>
      </c>
      <c r="F2942" s="6" t="s">
        <v>21</v>
      </c>
      <c r="G2942" s="5">
        <v>179</v>
      </c>
      <c r="H2942" s="1">
        <v>0.66480446927374304</v>
      </c>
      <c r="I2942" s="10">
        <v>60</v>
      </c>
      <c r="J2942" s="14">
        <f>IF(H2942&lt;J$2,1,0)</f>
        <v>0</v>
      </c>
    </row>
    <row r="2943" spans="1:10" x14ac:dyDescent="0.25">
      <c r="A2943" s="2" t="s">
        <v>12</v>
      </c>
      <c r="B2943">
        <v>5109</v>
      </c>
      <c r="C2943" t="s">
        <v>2987</v>
      </c>
      <c r="D2943" s="2">
        <v>564516</v>
      </c>
      <c r="E2943" s="2" t="s">
        <v>2930</v>
      </c>
      <c r="F2943" s="6" t="s">
        <v>21</v>
      </c>
      <c r="G2943" s="5">
        <v>276</v>
      </c>
      <c r="H2943" s="1">
        <v>0.68478260869565222</v>
      </c>
      <c r="I2943" s="10">
        <v>87</v>
      </c>
      <c r="J2943" s="14">
        <f>IF(H2943&lt;J$2,1,0)</f>
        <v>0</v>
      </c>
    </row>
    <row r="2944" spans="1:10" x14ac:dyDescent="0.25">
      <c r="A2944" s="2" t="s">
        <v>12</v>
      </c>
      <c r="B2944">
        <v>5109</v>
      </c>
      <c r="C2944" t="s">
        <v>2987</v>
      </c>
      <c r="D2944" s="2">
        <v>573400</v>
      </c>
      <c r="E2944" s="2" t="s">
        <v>2933</v>
      </c>
      <c r="F2944" s="6" t="s">
        <v>21</v>
      </c>
      <c r="G2944" s="5">
        <v>126</v>
      </c>
      <c r="H2944" s="1">
        <v>0.58730158730158732</v>
      </c>
      <c r="I2944" s="10">
        <v>52</v>
      </c>
      <c r="J2944" s="14">
        <f>IF(H2944&lt;J$2,1,0)</f>
        <v>0</v>
      </c>
    </row>
    <row r="2945" spans="1:10" x14ac:dyDescent="0.25">
      <c r="A2945" s="2" t="s">
        <v>12</v>
      </c>
      <c r="B2945">
        <v>5109</v>
      </c>
      <c r="C2945" t="s">
        <v>2987</v>
      </c>
      <c r="D2945" s="2">
        <v>577111</v>
      </c>
      <c r="E2945" s="2" t="s">
        <v>2947</v>
      </c>
      <c r="F2945" s="6" t="s">
        <v>21</v>
      </c>
      <c r="G2945" s="5">
        <v>76</v>
      </c>
      <c r="H2945" s="1">
        <v>0.69736842105263153</v>
      </c>
      <c r="I2945" s="10">
        <v>23</v>
      </c>
      <c r="J2945" s="14">
        <f>IF(H2945&lt;J$2,1,0)</f>
        <v>0</v>
      </c>
    </row>
    <row r="2946" spans="1:10" x14ac:dyDescent="0.25">
      <c r="A2946" s="2" t="s">
        <v>12</v>
      </c>
      <c r="B2946">
        <v>5109</v>
      </c>
      <c r="C2946" t="s">
        <v>2987</v>
      </c>
      <c r="D2946" s="2">
        <v>577146</v>
      </c>
      <c r="E2946" s="2" t="s">
        <v>2949</v>
      </c>
      <c r="F2946" s="6" t="s">
        <v>21</v>
      </c>
      <c r="G2946" s="5">
        <v>507</v>
      </c>
      <c r="H2946" s="1">
        <v>0.6291913214990138</v>
      </c>
      <c r="I2946" s="10">
        <v>188</v>
      </c>
      <c r="J2946" s="14">
        <f>IF(H2946&lt;J$2,1,0)</f>
        <v>0</v>
      </c>
    </row>
    <row r="2947" spans="1:10" x14ac:dyDescent="0.25">
      <c r="A2947" s="2" t="s">
        <v>12</v>
      </c>
      <c r="B2947">
        <v>5109</v>
      </c>
      <c r="C2947" t="s">
        <v>2987</v>
      </c>
      <c r="D2947" s="2">
        <v>577201</v>
      </c>
      <c r="E2947" s="2" t="s">
        <v>2955</v>
      </c>
      <c r="F2947" s="6" t="s">
        <v>21</v>
      </c>
      <c r="G2947" s="5">
        <v>154</v>
      </c>
      <c r="H2947" s="1">
        <v>0.6428571428571429</v>
      </c>
      <c r="I2947" s="10">
        <v>55</v>
      </c>
      <c r="J2947" s="14">
        <f>IF(H2947&lt;J$2,1,0)</f>
        <v>0</v>
      </c>
    </row>
    <row r="2948" spans="1:10" x14ac:dyDescent="0.25">
      <c r="A2948" s="2" t="s">
        <v>12</v>
      </c>
      <c r="B2948">
        <v>5109</v>
      </c>
      <c r="C2948" t="s">
        <v>2987</v>
      </c>
      <c r="D2948" s="2">
        <v>577219</v>
      </c>
      <c r="E2948" s="2" t="s">
        <v>2956</v>
      </c>
      <c r="F2948" s="6" t="s">
        <v>23</v>
      </c>
      <c r="G2948" s="5">
        <v>659</v>
      </c>
      <c r="H2948" s="1">
        <v>0.64643399089529585</v>
      </c>
      <c r="I2948" s="10">
        <v>233</v>
      </c>
      <c r="J2948" s="14">
        <f>IF(H2948&lt;J$2,1,0)</f>
        <v>0</v>
      </c>
    </row>
    <row r="2949" spans="1:10" x14ac:dyDescent="0.25">
      <c r="A2949" s="2" t="s">
        <v>12</v>
      </c>
      <c r="B2949">
        <v>5109</v>
      </c>
      <c r="C2949" t="s">
        <v>2987</v>
      </c>
      <c r="D2949" s="2">
        <v>577227</v>
      </c>
      <c r="E2949" s="2" t="s">
        <v>2957</v>
      </c>
      <c r="F2949" s="6" t="s">
        <v>21</v>
      </c>
      <c r="G2949" s="5">
        <v>164</v>
      </c>
      <c r="H2949" s="1">
        <v>0.48170731707317072</v>
      </c>
      <c r="I2949" s="10">
        <v>85</v>
      </c>
      <c r="J2949" s="14">
        <f>IF(H2949&lt;J$2,1,0)</f>
        <v>1</v>
      </c>
    </row>
    <row r="2950" spans="1:10" x14ac:dyDescent="0.25">
      <c r="A2950" s="2" t="s">
        <v>12</v>
      </c>
      <c r="B2950">
        <v>5109</v>
      </c>
      <c r="C2950" t="s">
        <v>2987</v>
      </c>
      <c r="D2950" s="2">
        <v>577316</v>
      </c>
      <c r="E2950" s="2" t="s">
        <v>2962</v>
      </c>
      <c r="F2950" s="6" t="s">
        <v>23</v>
      </c>
      <c r="G2950" s="5">
        <v>1432</v>
      </c>
      <c r="H2950" s="1">
        <v>0.62849162011173187</v>
      </c>
      <c r="I2950" s="10">
        <v>532</v>
      </c>
      <c r="J2950" s="14">
        <f>IF(H2950&lt;J$2,1,0)</f>
        <v>0</v>
      </c>
    </row>
    <row r="2951" spans="1:10" x14ac:dyDescent="0.25">
      <c r="A2951" s="2" t="s">
        <v>12</v>
      </c>
      <c r="B2951">
        <v>5109</v>
      </c>
      <c r="C2951" t="s">
        <v>2987</v>
      </c>
      <c r="D2951" s="2">
        <v>577324</v>
      </c>
      <c r="E2951" s="2" t="s">
        <v>2963</v>
      </c>
      <c r="F2951" s="6" t="s">
        <v>21</v>
      </c>
      <c r="G2951" s="5">
        <v>355</v>
      </c>
      <c r="H2951" s="1">
        <v>0.6816901408450704</v>
      </c>
      <c r="I2951" s="10">
        <v>113</v>
      </c>
      <c r="J2951" s="14">
        <f>IF(H2951&lt;J$2,1,0)</f>
        <v>0</v>
      </c>
    </row>
    <row r="2952" spans="1:10" x14ac:dyDescent="0.25">
      <c r="A2952" s="2" t="s">
        <v>12</v>
      </c>
      <c r="B2952">
        <v>5109</v>
      </c>
      <c r="C2952" t="s">
        <v>2987</v>
      </c>
      <c r="D2952" s="2">
        <v>577359</v>
      </c>
      <c r="E2952" s="2" t="s">
        <v>2966</v>
      </c>
      <c r="F2952" s="6" t="s">
        <v>23</v>
      </c>
      <c r="G2952" s="5">
        <v>954</v>
      </c>
      <c r="H2952" s="1">
        <v>0.70440251572327039</v>
      </c>
      <c r="I2952" s="10">
        <v>282</v>
      </c>
      <c r="J2952" s="14">
        <f>IF(H2952&lt;J$2,1,0)</f>
        <v>0</v>
      </c>
    </row>
    <row r="2953" spans="1:10" x14ac:dyDescent="0.25">
      <c r="A2953" s="2" t="s">
        <v>12</v>
      </c>
      <c r="B2953">
        <v>5109</v>
      </c>
      <c r="C2953" t="s">
        <v>2987</v>
      </c>
      <c r="D2953" s="2">
        <v>577367</v>
      </c>
      <c r="E2953" s="2" t="s">
        <v>2967</v>
      </c>
      <c r="F2953" s="6" t="s">
        <v>21</v>
      </c>
      <c r="G2953" s="5">
        <v>162</v>
      </c>
      <c r="H2953" s="1">
        <v>0.61728395061728392</v>
      </c>
      <c r="I2953" s="10">
        <v>62</v>
      </c>
      <c r="J2953" s="14">
        <f>IF(H2953&lt;J$2,1,0)</f>
        <v>0</v>
      </c>
    </row>
    <row r="2954" spans="1:10" x14ac:dyDescent="0.25">
      <c r="A2954" s="2" t="s">
        <v>12</v>
      </c>
      <c r="B2954">
        <v>5109</v>
      </c>
      <c r="C2954" t="s">
        <v>2987</v>
      </c>
      <c r="D2954" s="2">
        <v>577413</v>
      </c>
      <c r="E2954" s="2" t="s">
        <v>2971</v>
      </c>
      <c r="F2954" s="6" t="s">
        <v>23</v>
      </c>
      <c r="G2954" s="5">
        <v>791</v>
      </c>
      <c r="H2954" s="1">
        <v>0.67383059418457647</v>
      </c>
      <c r="I2954" s="10">
        <v>258</v>
      </c>
      <c r="J2954" s="14">
        <f>IF(H2954&lt;J$2,1,0)</f>
        <v>0</v>
      </c>
    </row>
    <row r="2955" spans="1:10" x14ac:dyDescent="0.25">
      <c r="A2955" s="2" t="s">
        <v>12</v>
      </c>
      <c r="B2955">
        <v>5109</v>
      </c>
      <c r="C2955" t="s">
        <v>2987</v>
      </c>
      <c r="D2955" s="2">
        <v>577430</v>
      </c>
      <c r="E2955" s="2" t="s">
        <v>2973</v>
      </c>
      <c r="F2955" s="6" t="s">
        <v>21</v>
      </c>
      <c r="G2955" s="5">
        <v>372</v>
      </c>
      <c r="H2955" s="1">
        <v>0.51344086021505375</v>
      </c>
      <c r="I2955" s="10">
        <v>181</v>
      </c>
      <c r="J2955" s="14">
        <f>IF(H2955&lt;J$2,1,0)</f>
        <v>1</v>
      </c>
    </row>
    <row r="2956" spans="1:10" x14ac:dyDescent="0.25">
      <c r="A2956" s="2" t="s">
        <v>12</v>
      </c>
      <c r="B2956">
        <v>5109</v>
      </c>
      <c r="C2956" t="s">
        <v>2987</v>
      </c>
      <c r="D2956" s="2">
        <v>577448</v>
      </c>
      <c r="E2956" s="2" t="s">
        <v>2974</v>
      </c>
      <c r="F2956" s="6" t="s">
        <v>21</v>
      </c>
      <c r="G2956" s="5">
        <v>80</v>
      </c>
      <c r="H2956" s="1">
        <v>0.7</v>
      </c>
      <c r="I2956" s="10">
        <v>24</v>
      </c>
      <c r="J2956" s="14">
        <f>IF(H2956&lt;J$2,1,0)</f>
        <v>0</v>
      </c>
    </row>
    <row r="2957" spans="1:10" x14ac:dyDescent="0.25">
      <c r="A2957" s="2" t="s">
        <v>12</v>
      </c>
      <c r="B2957">
        <v>5109</v>
      </c>
      <c r="C2957" t="s">
        <v>2987</v>
      </c>
      <c r="D2957" s="2">
        <v>577472</v>
      </c>
      <c r="E2957" s="2" t="s">
        <v>2977</v>
      </c>
      <c r="F2957" s="6" t="s">
        <v>23</v>
      </c>
      <c r="G2957" s="5">
        <v>1085</v>
      </c>
      <c r="H2957" s="1">
        <v>0.60737327188940093</v>
      </c>
      <c r="I2957" s="10">
        <v>426</v>
      </c>
      <c r="J2957" s="14">
        <f>IF(H2957&lt;J$2,1,0)</f>
        <v>0</v>
      </c>
    </row>
    <row r="2958" spans="1:10" x14ac:dyDescent="0.25">
      <c r="A2958" s="2" t="s">
        <v>12</v>
      </c>
      <c r="B2958">
        <v>5109</v>
      </c>
      <c r="C2958" t="s">
        <v>2987</v>
      </c>
      <c r="D2958" s="2">
        <v>577596</v>
      </c>
      <c r="E2958" s="2" t="s">
        <v>2985</v>
      </c>
      <c r="F2958" s="6" t="s">
        <v>21</v>
      </c>
      <c r="G2958" s="5">
        <v>485</v>
      </c>
      <c r="H2958" s="1">
        <v>0.60206185567010306</v>
      </c>
      <c r="I2958" s="10">
        <v>193</v>
      </c>
      <c r="J2958" s="14">
        <f>IF(H2958&lt;J$2,1,0)</f>
        <v>0</v>
      </c>
    </row>
    <row r="2959" spans="1:10" x14ac:dyDescent="0.25">
      <c r="A2959" s="2" t="s">
        <v>12</v>
      </c>
      <c r="B2959">
        <v>5109</v>
      </c>
      <c r="C2959" t="s">
        <v>2987</v>
      </c>
      <c r="D2959" s="2">
        <v>577600</v>
      </c>
      <c r="E2959" s="2" t="s">
        <v>2986</v>
      </c>
      <c r="F2959" s="6" t="s">
        <v>21</v>
      </c>
      <c r="G2959" s="5">
        <v>79</v>
      </c>
      <c r="H2959" s="1">
        <v>0.54430379746835444</v>
      </c>
      <c r="I2959" s="10">
        <v>36</v>
      </c>
      <c r="J2959" s="14">
        <f>IF(H2959&lt;J$2,1,0)</f>
        <v>1</v>
      </c>
    </row>
    <row r="2960" spans="1:10" x14ac:dyDescent="0.25">
      <c r="A2960" s="2" t="s">
        <v>12</v>
      </c>
      <c r="B2960">
        <v>5109</v>
      </c>
      <c r="C2960" t="s">
        <v>2987</v>
      </c>
      <c r="D2960" s="2">
        <v>577626</v>
      </c>
      <c r="E2960" s="2" t="s">
        <v>2987</v>
      </c>
      <c r="F2960" s="6" t="s">
        <v>139</v>
      </c>
      <c r="G2960" s="5">
        <v>12070</v>
      </c>
      <c r="H2960" s="1">
        <v>0.6495443247721624</v>
      </c>
      <c r="I2960" s="10">
        <v>4230</v>
      </c>
      <c r="J2960" s="14">
        <f>IF(H2960&lt;J$2,1,0)</f>
        <v>0</v>
      </c>
    </row>
    <row r="2961" spans="1:10" x14ac:dyDescent="0.25">
      <c r="A2961" s="2" t="s">
        <v>12</v>
      </c>
      <c r="B2961">
        <v>5109</v>
      </c>
      <c r="C2961" t="s">
        <v>2987</v>
      </c>
      <c r="D2961" s="2">
        <v>577677</v>
      </c>
      <c r="E2961" s="2" t="s">
        <v>2991</v>
      </c>
      <c r="F2961" s="6" t="s">
        <v>21</v>
      </c>
      <c r="G2961" s="5">
        <v>495</v>
      </c>
      <c r="H2961" s="1">
        <v>0.66060606060606064</v>
      </c>
      <c r="I2961" s="10">
        <v>168</v>
      </c>
      <c r="J2961" s="14">
        <f>IF(H2961&lt;J$2,1,0)</f>
        <v>0</v>
      </c>
    </row>
    <row r="2962" spans="1:10" x14ac:dyDescent="0.25">
      <c r="A2962" s="2" t="s">
        <v>12</v>
      </c>
      <c r="B2962">
        <v>5109</v>
      </c>
      <c r="C2962" t="s">
        <v>2987</v>
      </c>
      <c r="D2962" s="2">
        <v>577685</v>
      </c>
      <c r="E2962" s="2" t="s">
        <v>2992</v>
      </c>
      <c r="F2962" s="6" t="s">
        <v>21</v>
      </c>
      <c r="G2962" s="5">
        <v>351</v>
      </c>
      <c r="H2962" s="1">
        <v>0.66381766381766383</v>
      </c>
      <c r="I2962" s="10">
        <v>118</v>
      </c>
      <c r="J2962" s="14">
        <f>IF(H2962&lt;J$2,1,0)</f>
        <v>0</v>
      </c>
    </row>
    <row r="2963" spans="1:10" x14ac:dyDescent="0.25">
      <c r="A2963" s="2" t="s">
        <v>12</v>
      </c>
      <c r="B2963">
        <v>5109</v>
      </c>
      <c r="C2963" t="s">
        <v>2987</v>
      </c>
      <c r="D2963" s="2">
        <v>577723</v>
      </c>
      <c r="E2963" s="2" t="s">
        <v>2995</v>
      </c>
      <c r="F2963" s="6" t="s">
        <v>21</v>
      </c>
      <c r="G2963" s="5">
        <v>203</v>
      </c>
      <c r="H2963" s="1">
        <v>0.37438423645320196</v>
      </c>
      <c r="I2963" s="10">
        <v>127</v>
      </c>
      <c r="J2963" s="14">
        <f>IF(H2963&lt;J$2,1,0)</f>
        <v>1</v>
      </c>
    </row>
    <row r="2964" spans="1:10" x14ac:dyDescent="0.25">
      <c r="A2964" s="2" t="s">
        <v>12</v>
      </c>
      <c r="B2964">
        <v>5110</v>
      </c>
      <c r="C2964" t="s">
        <v>2891</v>
      </c>
      <c r="D2964" s="2">
        <v>563561</v>
      </c>
      <c r="E2964" s="2" t="s">
        <v>2865</v>
      </c>
      <c r="F2964" s="6" t="s">
        <v>21</v>
      </c>
      <c r="G2964" s="5">
        <v>496</v>
      </c>
      <c r="H2964" s="1">
        <v>0.57056451612903225</v>
      </c>
      <c r="I2964" s="10">
        <v>213</v>
      </c>
      <c r="J2964" s="14">
        <f>IF(H2964&lt;J$2,1,0)</f>
        <v>0</v>
      </c>
    </row>
    <row r="2965" spans="1:10" x14ac:dyDescent="0.25">
      <c r="A2965" s="2" t="s">
        <v>12</v>
      </c>
      <c r="B2965">
        <v>5110</v>
      </c>
      <c r="C2965" t="s">
        <v>2891</v>
      </c>
      <c r="D2965" s="2">
        <v>563617</v>
      </c>
      <c r="E2965" s="2" t="s">
        <v>2869</v>
      </c>
      <c r="F2965" s="6" t="s">
        <v>21</v>
      </c>
      <c r="G2965" s="5">
        <v>184</v>
      </c>
      <c r="H2965" s="1">
        <v>0.67391304347826086</v>
      </c>
      <c r="I2965" s="10">
        <v>60</v>
      </c>
      <c r="J2965" s="14">
        <f>IF(H2965&lt;J$2,1,0)</f>
        <v>0</v>
      </c>
    </row>
    <row r="2966" spans="1:10" x14ac:dyDescent="0.25">
      <c r="A2966" s="2" t="s">
        <v>12</v>
      </c>
      <c r="B2966">
        <v>5110</v>
      </c>
      <c r="C2966" t="s">
        <v>2891</v>
      </c>
      <c r="D2966" s="2">
        <v>563641</v>
      </c>
      <c r="E2966" s="2" t="s">
        <v>2871</v>
      </c>
      <c r="F2966" s="6" t="s">
        <v>23</v>
      </c>
      <c r="G2966" s="5">
        <v>855</v>
      </c>
      <c r="H2966" s="1">
        <v>0.64795321637426906</v>
      </c>
      <c r="I2966" s="10">
        <v>301</v>
      </c>
      <c r="J2966" s="14">
        <f>IF(H2966&lt;J$2,1,0)</f>
        <v>0</v>
      </c>
    </row>
    <row r="2967" spans="1:10" x14ac:dyDescent="0.25">
      <c r="A2967" s="2" t="s">
        <v>12</v>
      </c>
      <c r="B2967">
        <v>5110</v>
      </c>
      <c r="C2967" t="s">
        <v>2891</v>
      </c>
      <c r="D2967" s="2">
        <v>563676</v>
      </c>
      <c r="E2967" s="2" t="s">
        <v>2873</v>
      </c>
      <c r="F2967" s="6" t="s">
        <v>21</v>
      </c>
      <c r="G2967" s="5">
        <v>220</v>
      </c>
      <c r="H2967" s="1">
        <v>0.60909090909090913</v>
      </c>
      <c r="I2967" s="10">
        <v>86</v>
      </c>
      <c r="J2967" s="14">
        <f>IF(H2967&lt;J$2,1,0)</f>
        <v>0</v>
      </c>
    </row>
    <row r="2968" spans="1:10" x14ac:dyDescent="0.25">
      <c r="A2968" s="2" t="s">
        <v>12</v>
      </c>
      <c r="B2968">
        <v>5110</v>
      </c>
      <c r="C2968" t="s">
        <v>2891</v>
      </c>
      <c r="D2968" s="2">
        <v>563684</v>
      </c>
      <c r="E2968" s="2" t="s">
        <v>2874</v>
      </c>
      <c r="F2968" s="6" t="s">
        <v>21</v>
      </c>
      <c r="G2968" s="5">
        <v>193</v>
      </c>
      <c r="H2968" s="1">
        <v>0.68393782383419688</v>
      </c>
      <c r="I2968" s="10">
        <v>61</v>
      </c>
      <c r="J2968" s="14">
        <f>IF(H2968&lt;J$2,1,0)</f>
        <v>0</v>
      </c>
    </row>
    <row r="2969" spans="1:10" x14ac:dyDescent="0.25">
      <c r="A2969" s="2" t="s">
        <v>12</v>
      </c>
      <c r="B2969">
        <v>5110</v>
      </c>
      <c r="C2969" t="s">
        <v>2891</v>
      </c>
      <c r="D2969" s="2">
        <v>563749</v>
      </c>
      <c r="E2969" s="2" t="s">
        <v>2879</v>
      </c>
      <c r="F2969" s="6" t="s">
        <v>44</v>
      </c>
      <c r="G2969" s="5">
        <v>1632</v>
      </c>
      <c r="H2969" s="1">
        <v>0.67953431372549022</v>
      </c>
      <c r="I2969" s="10">
        <v>523</v>
      </c>
      <c r="J2969" s="14">
        <f>IF(H2969&lt;J$2,1,0)</f>
        <v>0</v>
      </c>
    </row>
    <row r="2970" spans="1:10" x14ac:dyDescent="0.25">
      <c r="A2970" s="2" t="s">
        <v>12</v>
      </c>
      <c r="B2970">
        <v>5110</v>
      </c>
      <c r="C2970" t="s">
        <v>2891</v>
      </c>
      <c r="D2970" s="2">
        <v>563773</v>
      </c>
      <c r="E2970" s="2" t="s">
        <v>2881</v>
      </c>
      <c r="F2970" s="6" t="s">
        <v>21</v>
      </c>
      <c r="G2970" s="5">
        <v>128</v>
      </c>
      <c r="H2970" s="1">
        <v>0.71875</v>
      </c>
      <c r="I2970" s="10">
        <v>36</v>
      </c>
      <c r="J2970" s="14">
        <f>IF(H2970&lt;J$2,1,0)</f>
        <v>0</v>
      </c>
    </row>
    <row r="2971" spans="1:10" x14ac:dyDescent="0.25">
      <c r="A2971" s="2" t="s">
        <v>12</v>
      </c>
      <c r="B2971">
        <v>5110</v>
      </c>
      <c r="C2971" t="s">
        <v>2891</v>
      </c>
      <c r="D2971" s="2">
        <v>563803</v>
      </c>
      <c r="E2971" s="2" t="s">
        <v>2884</v>
      </c>
      <c r="F2971" s="6" t="s">
        <v>21</v>
      </c>
      <c r="G2971" s="5">
        <v>467</v>
      </c>
      <c r="H2971" s="1">
        <v>0.68522483940042822</v>
      </c>
      <c r="I2971" s="10">
        <v>147</v>
      </c>
      <c r="J2971" s="14">
        <f>IF(H2971&lt;J$2,1,0)</f>
        <v>0</v>
      </c>
    </row>
    <row r="2972" spans="1:10" x14ac:dyDescent="0.25">
      <c r="A2972" s="2" t="s">
        <v>12</v>
      </c>
      <c r="B2972">
        <v>5110</v>
      </c>
      <c r="C2972" t="s">
        <v>2891</v>
      </c>
      <c r="D2972" s="2">
        <v>563846</v>
      </c>
      <c r="E2972" s="2" t="s">
        <v>2888</v>
      </c>
      <c r="F2972" s="6" t="s">
        <v>21</v>
      </c>
      <c r="G2972" s="5">
        <v>99</v>
      </c>
      <c r="H2972" s="1">
        <v>0.6767676767676768</v>
      </c>
      <c r="I2972" s="10">
        <v>32</v>
      </c>
      <c r="J2972" s="14">
        <f>IF(H2972&lt;J$2,1,0)</f>
        <v>0</v>
      </c>
    </row>
    <row r="2973" spans="1:10" x14ac:dyDescent="0.25">
      <c r="A2973" s="2" t="s">
        <v>12</v>
      </c>
      <c r="B2973">
        <v>5110</v>
      </c>
      <c r="C2973" t="s">
        <v>2891</v>
      </c>
      <c r="D2973" s="2">
        <v>563854</v>
      </c>
      <c r="E2973" s="2" t="s">
        <v>2889</v>
      </c>
      <c r="F2973" s="6" t="s">
        <v>23</v>
      </c>
      <c r="G2973" s="5">
        <v>732</v>
      </c>
      <c r="H2973" s="1">
        <v>0.67759562841530052</v>
      </c>
      <c r="I2973" s="10">
        <v>236</v>
      </c>
      <c r="J2973" s="14">
        <f>IF(H2973&lt;J$2,1,0)</f>
        <v>0</v>
      </c>
    </row>
    <row r="2974" spans="1:10" x14ac:dyDescent="0.25">
      <c r="A2974" s="2" t="s">
        <v>12</v>
      </c>
      <c r="B2974">
        <v>5110</v>
      </c>
      <c r="C2974" t="s">
        <v>2891</v>
      </c>
      <c r="D2974" s="2">
        <v>563871</v>
      </c>
      <c r="E2974" s="2" t="s">
        <v>2891</v>
      </c>
      <c r="F2974" s="6" t="s">
        <v>139</v>
      </c>
      <c r="G2974" s="5">
        <v>5096</v>
      </c>
      <c r="H2974" s="1">
        <v>0.60086342229199374</v>
      </c>
      <c r="I2974" s="10">
        <v>2034</v>
      </c>
      <c r="J2974" s="14">
        <f>IF(H2974&lt;J$2,1,0)</f>
        <v>0</v>
      </c>
    </row>
    <row r="2975" spans="1:10" x14ac:dyDescent="0.25">
      <c r="A2975" s="2" t="s">
        <v>13</v>
      </c>
      <c r="B2975">
        <v>5201</v>
      </c>
      <c r="C2975" t="s">
        <v>6297</v>
      </c>
      <c r="D2975" s="2">
        <v>547743</v>
      </c>
      <c r="E2975" s="2" t="s">
        <v>3009</v>
      </c>
      <c r="F2975" s="6" t="s">
        <v>21</v>
      </c>
      <c r="G2975" s="5">
        <v>278</v>
      </c>
      <c r="H2975" s="1">
        <v>0.52158273381294962</v>
      </c>
      <c r="I2975" s="10">
        <v>133</v>
      </c>
      <c r="J2975" s="14">
        <f>IF(H2975&lt;J$2,1,0)</f>
        <v>1</v>
      </c>
    </row>
    <row r="2976" spans="1:10" x14ac:dyDescent="0.25">
      <c r="A2976" s="2" t="s">
        <v>13</v>
      </c>
      <c r="B2976">
        <v>5201</v>
      </c>
      <c r="C2976" t="s">
        <v>6297</v>
      </c>
      <c r="D2976" s="2">
        <v>547786</v>
      </c>
      <c r="E2976" s="2" t="s">
        <v>3011</v>
      </c>
      <c r="F2976" s="6" t="s">
        <v>21</v>
      </c>
      <c r="G2976" s="5">
        <v>435</v>
      </c>
      <c r="H2976" s="1">
        <v>0.67586206896551726</v>
      </c>
      <c r="I2976" s="10">
        <v>141</v>
      </c>
      <c r="J2976" s="14">
        <f>IF(H2976&lt;J$2,1,0)</f>
        <v>0</v>
      </c>
    </row>
    <row r="2977" spans="1:10" x14ac:dyDescent="0.25">
      <c r="A2977" s="2" t="s">
        <v>13</v>
      </c>
      <c r="B2977">
        <v>5201</v>
      </c>
      <c r="C2977" t="s">
        <v>6297</v>
      </c>
      <c r="D2977" s="2">
        <v>573914</v>
      </c>
      <c r="E2977" s="2" t="s">
        <v>3243</v>
      </c>
      <c r="F2977" s="6" t="s">
        <v>21</v>
      </c>
      <c r="G2977" s="5">
        <v>283</v>
      </c>
      <c r="H2977" s="1">
        <v>0.69257950530035339</v>
      </c>
      <c r="I2977" s="10">
        <v>87</v>
      </c>
      <c r="J2977" s="14">
        <f>IF(H2977&lt;J$2,1,0)</f>
        <v>0</v>
      </c>
    </row>
    <row r="2978" spans="1:10" x14ac:dyDescent="0.25">
      <c r="A2978" s="2" t="s">
        <v>13</v>
      </c>
      <c r="B2978">
        <v>5201</v>
      </c>
      <c r="C2978" t="s">
        <v>6297</v>
      </c>
      <c r="D2978" s="2">
        <v>573922</v>
      </c>
      <c r="E2978" s="2" t="s">
        <v>3244</v>
      </c>
      <c r="F2978" s="6" t="s">
        <v>139</v>
      </c>
      <c r="G2978" s="5">
        <v>6096</v>
      </c>
      <c r="H2978" s="1">
        <v>0.67158792650918631</v>
      </c>
      <c r="I2978" s="10">
        <v>2002</v>
      </c>
      <c r="J2978" s="14">
        <f>IF(H2978&lt;J$2,1,0)</f>
        <v>0</v>
      </c>
    </row>
    <row r="2979" spans="1:10" x14ac:dyDescent="0.25">
      <c r="A2979" s="2" t="s">
        <v>13</v>
      </c>
      <c r="B2979">
        <v>5201</v>
      </c>
      <c r="C2979" t="s">
        <v>6297</v>
      </c>
      <c r="D2979" s="2">
        <v>574031</v>
      </c>
      <c r="E2979" s="2" t="s">
        <v>3253</v>
      </c>
      <c r="F2979" s="6" t="s">
        <v>21</v>
      </c>
      <c r="G2979" s="5">
        <v>522</v>
      </c>
      <c r="H2979" s="1">
        <v>0.66858237547892718</v>
      </c>
      <c r="I2979" s="10">
        <v>173</v>
      </c>
      <c r="J2979" s="14">
        <f>IF(H2979&lt;J$2,1,0)</f>
        <v>0</v>
      </c>
    </row>
    <row r="2980" spans="1:10" x14ac:dyDescent="0.25">
      <c r="A2980" s="2" t="s">
        <v>13</v>
      </c>
      <c r="B2980">
        <v>5201</v>
      </c>
      <c r="C2980" t="s">
        <v>6297</v>
      </c>
      <c r="D2980" s="2">
        <v>574058</v>
      </c>
      <c r="E2980" s="2" t="s">
        <v>3255</v>
      </c>
      <c r="F2980" s="6" t="s">
        <v>21</v>
      </c>
      <c r="G2980" s="5">
        <v>420</v>
      </c>
      <c r="H2980" s="1">
        <v>0.62619047619047619</v>
      </c>
      <c r="I2980" s="10">
        <v>157</v>
      </c>
      <c r="J2980" s="14">
        <f>IF(H2980&lt;J$2,1,0)</f>
        <v>0</v>
      </c>
    </row>
    <row r="2981" spans="1:10" x14ac:dyDescent="0.25">
      <c r="A2981" s="2" t="s">
        <v>13</v>
      </c>
      <c r="B2981">
        <v>5201</v>
      </c>
      <c r="C2981" t="s">
        <v>6297</v>
      </c>
      <c r="D2981" s="2">
        <v>574155</v>
      </c>
      <c r="E2981" s="2" t="s">
        <v>3263</v>
      </c>
      <c r="F2981" s="6" t="s">
        <v>21</v>
      </c>
      <c r="G2981" s="5">
        <v>390</v>
      </c>
      <c r="H2981" s="1">
        <v>0.64102564102564108</v>
      </c>
      <c r="I2981" s="10">
        <v>140</v>
      </c>
      <c r="J2981" s="14">
        <f>IF(H2981&lt;J$2,1,0)</f>
        <v>0</v>
      </c>
    </row>
    <row r="2982" spans="1:10" x14ac:dyDescent="0.25">
      <c r="A2982" s="2" t="s">
        <v>13</v>
      </c>
      <c r="B2982">
        <v>5201</v>
      </c>
      <c r="C2982" t="s">
        <v>6297</v>
      </c>
      <c r="D2982" s="2">
        <v>574163</v>
      </c>
      <c r="E2982" s="2" t="s">
        <v>3264</v>
      </c>
      <c r="F2982" s="6" t="s">
        <v>21</v>
      </c>
      <c r="G2982" s="5">
        <v>152</v>
      </c>
      <c r="H2982" s="1">
        <v>0.5</v>
      </c>
      <c r="I2982" s="10">
        <v>76</v>
      </c>
      <c r="J2982" s="14">
        <f>IF(H2982&lt;J$2,1,0)</f>
        <v>1</v>
      </c>
    </row>
    <row r="2983" spans="1:10" x14ac:dyDescent="0.25">
      <c r="A2983" s="2" t="s">
        <v>13</v>
      </c>
      <c r="B2983">
        <v>5201</v>
      </c>
      <c r="C2983" t="s">
        <v>6297</v>
      </c>
      <c r="D2983" s="2">
        <v>574171</v>
      </c>
      <c r="E2983" s="2" t="s">
        <v>3265</v>
      </c>
      <c r="F2983" s="6" t="s">
        <v>21</v>
      </c>
      <c r="G2983" s="5">
        <v>353</v>
      </c>
      <c r="H2983" s="1">
        <v>0.67988668555240794</v>
      </c>
      <c r="I2983" s="10">
        <v>113</v>
      </c>
      <c r="J2983" s="14">
        <f>IF(H2983&lt;J$2,1,0)</f>
        <v>0</v>
      </c>
    </row>
    <row r="2984" spans="1:10" x14ac:dyDescent="0.25">
      <c r="A2984" s="2" t="s">
        <v>13</v>
      </c>
      <c r="B2984">
        <v>5201</v>
      </c>
      <c r="C2984" t="s">
        <v>6297</v>
      </c>
      <c r="D2984" s="2">
        <v>574228</v>
      </c>
      <c r="E2984" s="2" t="s">
        <v>3268</v>
      </c>
      <c r="F2984" s="6" t="s">
        <v>21</v>
      </c>
      <c r="G2984" s="5">
        <v>442</v>
      </c>
      <c r="H2984" s="1">
        <v>0.72171945701357465</v>
      </c>
      <c r="I2984" s="10">
        <v>123</v>
      </c>
      <c r="J2984" s="14">
        <f>IF(H2984&lt;J$2,1,0)</f>
        <v>0</v>
      </c>
    </row>
    <row r="2985" spans="1:10" x14ac:dyDescent="0.25">
      <c r="A2985" s="2" t="s">
        <v>13</v>
      </c>
      <c r="B2985">
        <v>5201</v>
      </c>
      <c r="C2985" t="s">
        <v>6297</v>
      </c>
      <c r="D2985" s="2">
        <v>574252</v>
      </c>
      <c r="E2985" s="2" t="s">
        <v>3271</v>
      </c>
      <c r="F2985" s="6" t="s">
        <v>44</v>
      </c>
      <c r="G2985" s="5">
        <v>2010</v>
      </c>
      <c r="H2985" s="1">
        <v>0.65572139303482591</v>
      </c>
      <c r="I2985" s="10">
        <v>692</v>
      </c>
      <c r="J2985" s="14">
        <f>IF(H2985&lt;J$2,1,0)</f>
        <v>0</v>
      </c>
    </row>
    <row r="2986" spans="1:10" x14ac:dyDescent="0.25">
      <c r="A2986" s="2" t="s">
        <v>13</v>
      </c>
      <c r="B2986">
        <v>5201</v>
      </c>
      <c r="C2986" t="s">
        <v>6297</v>
      </c>
      <c r="D2986" s="2">
        <v>574317</v>
      </c>
      <c r="E2986" s="2" t="s">
        <v>3276</v>
      </c>
      <c r="F2986" s="6" t="s">
        <v>21</v>
      </c>
      <c r="G2986" s="5">
        <v>295</v>
      </c>
      <c r="H2986" s="1">
        <v>0.63389830508474576</v>
      </c>
      <c r="I2986" s="10">
        <v>108</v>
      </c>
      <c r="J2986" s="14">
        <f>IF(H2986&lt;J$2,1,0)</f>
        <v>0</v>
      </c>
    </row>
    <row r="2987" spans="1:10" x14ac:dyDescent="0.25">
      <c r="A2987" s="2" t="s">
        <v>13</v>
      </c>
      <c r="B2987">
        <v>5201</v>
      </c>
      <c r="C2987" t="s">
        <v>6297</v>
      </c>
      <c r="D2987" s="2">
        <v>574511</v>
      </c>
      <c r="E2987" s="2" t="s">
        <v>3289</v>
      </c>
      <c r="F2987" s="6" t="s">
        <v>21</v>
      </c>
      <c r="G2987" s="5">
        <v>251</v>
      </c>
      <c r="H2987" s="1">
        <v>0.70119521912350602</v>
      </c>
      <c r="I2987" s="10">
        <v>75</v>
      </c>
      <c r="J2987" s="14">
        <f>IF(H2987&lt;J$2,1,0)</f>
        <v>0</v>
      </c>
    </row>
    <row r="2988" spans="1:10" x14ac:dyDescent="0.25">
      <c r="A2988" s="2" t="s">
        <v>13</v>
      </c>
      <c r="B2988">
        <v>5201</v>
      </c>
      <c r="C2988" t="s">
        <v>6297</v>
      </c>
      <c r="D2988" s="2">
        <v>574538</v>
      </c>
      <c r="E2988" s="2" t="s">
        <v>3290</v>
      </c>
      <c r="F2988" s="6" t="s">
        <v>23</v>
      </c>
      <c r="G2988" s="5">
        <v>1344</v>
      </c>
      <c r="H2988" s="1">
        <v>0.67261904761904767</v>
      </c>
      <c r="I2988" s="10">
        <v>440</v>
      </c>
      <c r="J2988" s="14">
        <f>IF(H2988&lt;J$2,1,0)</f>
        <v>0</v>
      </c>
    </row>
    <row r="2989" spans="1:10" x14ac:dyDescent="0.25">
      <c r="A2989" s="2" t="s">
        <v>13</v>
      </c>
      <c r="B2989">
        <v>5202</v>
      </c>
      <c r="C2989" t="s">
        <v>3324</v>
      </c>
      <c r="D2989" s="2">
        <v>548669</v>
      </c>
      <c r="E2989" s="2" t="s">
        <v>3017</v>
      </c>
      <c r="F2989" s="6" t="s">
        <v>21</v>
      </c>
      <c r="G2989" s="5">
        <v>235</v>
      </c>
      <c r="H2989" s="1">
        <v>0.63829787234042556</v>
      </c>
      <c r="I2989" s="10">
        <v>85</v>
      </c>
      <c r="J2989" s="14">
        <f>IF(H2989&lt;J$2,1,0)</f>
        <v>0</v>
      </c>
    </row>
    <row r="2990" spans="1:10" x14ac:dyDescent="0.25">
      <c r="A2990" s="2" t="s">
        <v>13</v>
      </c>
      <c r="B2990">
        <v>5202</v>
      </c>
      <c r="C2990" t="s">
        <v>3324</v>
      </c>
      <c r="D2990" s="2">
        <v>548791</v>
      </c>
      <c r="E2990" s="2" t="s">
        <v>3025</v>
      </c>
      <c r="F2990" s="6" t="s">
        <v>21</v>
      </c>
      <c r="G2990" s="5">
        <v>71</v>
      </c>
      <c r="H2990" s="1">
        <v>0.6619718309859155</v>
      </c>
      <c r="I2990" s="10">
        <v>24</v>
      </c>
      <c r="J2990" s="14">
        <f>IF(H2990&lt;J$2,1,0)</f>
        <v>0</v>
      </c>
    </row>
    <row r="2991" spans="1:10" x14ac:dyDescent="0.25">
      <c r="A2991" s="2" t="s">
        <v>13</v>
      </c>
      <c r="B2991">
        <v>5202</v>
      </c>
      <c r="C2991" t="s">
        <v>3324</v>
      </c>
      <c r="D2991" s="2">
        <v>576085</v>
      </c>
      <c r="E2991" s="2" t="s">
        <v>3308</v>
      </c>
      <c r="F2991" s="6" t="s">
        <v>21</v>
      </c>
      <c r="G2991" s="5">
        <v>326</v>
      </c>
      <c r="H2991" s="1">
        <v>0.68711656441717794</v>
      </c>
      <c r="I2991" s="10">
        <v>102</v>
      </c>
      <c r="J2991" s="14">
        <f>IF(H2991&lt;J$2,1,0)</f>
        <v>0</v>
      </c>
    </row>
    <row r="2992" spans="1:10" x14ac:dyDescent="0.25">
      <c r="A2992" s="2" t="s">
        <v>13</v>
      </c>
      <c r="B2992">
        <v>5202</v>
      </c>
      <c r="C2992" t="s">
        <v>3324</v>
      </c>
      <c r="D2992" s="2">
        <v>576115</v>
      </c>
      <c r="E2992" s="2" t="s">
        <v>3311</v>
      </c>
      <c r="F2992" s="6" t="s">
        <v>21</v>
      </c>
      <c r="G2992" s="5">
        <v>192</v>
      </c>
      <c r="H2992" s="1">
        <v>0.52083333333333337</v>
      </c>
      <c r="I2992" s="10">
        <v>92</v>
      </c>
      <c r="J2992" s="14">
        <f>IF(H2992&lt;J$2,1,0)</f>
        <v>1</v>
      </c>
    </row>
    <row r="2993" spans="1:10" x14ac:dyDescent="0.25">
      <c r="A2993" s="2" t="s">
        <v>13</v>
      </c>
      <c r="B2993">
        <v>5202</v>
      </c>
      <c r="C2993" t="s">
        <v>3324</v>
      </c>
      <c r="D2993" s="2">
        <v>576166</v>
      </c>
      <c r="E2993" s="2" t="s">
        <v>3315</v>
      </c>
      <c r="F2993" s="6" t="s">
        <v>21</v>
      </c>
      <c r="G2993" s="5">
        <v>219</v>
      </c>
      <c r="H2993" s="1">
        <v>0.68493150684931503</v>
      </c>
      <c r="I2993" s="10">
        <v>69</v>
      </c>
      <c r="J2993" s="14">
        <f>IF(H2993&lt;J$2,1,0)</f>
        <v>0</v>
      </c>
    </row>
    <row r="2994" spans="1:10" x14ac:dyDescent="0.25">
      <c r="A2994" s="2" t="s">
        <v>13</v>
      </c>
      <c r="B2994">
        <v>5202</v>
      </c>
      <c r="C2994" t="s">
        <v>3324</v>
      </c>
      <c r="D2994" s="2">
        <v>576212</v>
      </c>
      <c r="E2994" s="2" t="s">
        <v>3320</v>
      </c>
      <c r="F2994" s="6" t="s">
        <v>23</v>
      </c>
      <c r="G2994" s="5">
        <v>1532</v>
      </c>
      <c r="H2994" s="1">
        <v>0.63315926892950392</v>
      </c>
      <c r="I2994" s="10">
        <v>562</v>
      </c>
      <c r="J2994" s="14">
        <f>IF(H2994&lt;J$2,1,0)</f>
        <v>0</v>
      </c>
    </row>
    <row r="2995" spans="1:10" x14ac:dyDescent="0.25">
      <c r="A2995" s="2" t="s">
        <v>13</v>
      </c>
      <c r="B2995">
        <v>5202</v>
      </c>
      <c r="C2995" t="s">
        <v>3324</v>
      </c>
      <c r="D2995" s="2">
        <v>576247</v>
      </c>
      <c r="E2995" s="2" t="s">
        <v>3322</v>
      </c>
      <c r="F2995" s="6" t="s">
        <v>21</v>
      </c>
      <c r="G2995" s="5">
        <v>475</v>
      </c>
      <c r="H2995" s="1">
        <v>0.68</v>
      </c>
      <c r="I2995" s="10">
        <v>152</v>
      </c>
      <c r="J2995" s="14">
        <f>IF(H2995&lt;J$2,1,0)</f>
        <v>0</v>
      </c>
    </row>
    <row r="2996" spans="1:10" x14ac:dyDescent="0.25">
      <c r="A2996" s="2" t="s">
        <v>13</v>
      </c>
      <c r="B2996">
        <v>5202</v>
      </c>
      <c r="C2996" t="s">
        <v>3324</v>
      </c>
      <c r="D2996" s="2">
        <v>576263</v>
      </c>
      <c r="E2996" s="2" t="s">
        <v>3323</v>
      </c>
      <c r="F2996" s="6" t="s">
        <v>23</v>
      </c>
      <c r="G2996" s="5">
        <v>699</v>
      </c>
      <c r="H2996" s="1">
        <v>0.62660944206008584</v>
      </c>
      <c r="I2996" s="10">
        <v>261</v>
      </c>
      <c r="J2996" s="14">
        <f>IF(H2996&lt;J$2,1,0)</f>
        <v>0</v>
      </c>
    </row>
    <row r="2997" spans="1:10" x14ac:dyDescent="0.25">
      <c r="A2997" s="2" t="s">
        <v>13</v>
      </c>
      <c r="B2997">
        <v>5202</v>
      </c>
      <c r="C2997" t="s">
        <v>3324</v>
      </c>
      <c r="D2997" s="2">
        <v>576271</v>
      </c>
      <c r="E2997" s="2" t="s">
        <v>3324</v>
      </c>
      <c r="F2997" s="6" t="s">
        <v>139</v>
      </c>
      <c r="G2997" s="5">
        <v>5547</v>
      </c>
      <c r="H2997" s="1">
        <v>0.68757887146205154</v>
      </c>
      <c r="I2997" s="10">
        <v>1733</v>
      </c>
      <c r="J2997" s="14">
        <f>IF(H2997&lt;J$2,1,0)</f>
        <v>0</v>
      </c>
    </row>
    <row r="2998" spans="1:10" x14ac:dyDescent="0.25">
      <c r="A2998" s="2" t="s">
        <v>13</v>
      </c>
      <c r="B2998">
        <v>5202</v>
      </c>
      <c r="C2998" t="s">
        <v>3324</v>
      </c>
      <c r="D2998" s="2">
        <v>576280</v>
      </c>
      <c r="E2998" s="2" t="s">
        <v>3325</v>
      </c>
      <c r="F2998" s="6" t="s">
        <v>21</v>
      </c>
      <c r="G2998" s="5">
        <v>103</v>
      </c>
      <c r="H2998" s="1">
        <v>0.68932038834951459</v>
      </c>
      <c r="I2998" s="10">
        <v>32</v>
      </c>
      <c r="J2998" s="14">
        <f>IF(H2998&lt;J$2,1,0)</f>
        <v>0</v>
      </c>
    </row>
    <row r="2999" spans="1:10" x14ac:dyDescent="0.25">
      <c r="A2999" s="2" t="s">
        <v>13</v>
      </c>
      <c r="B2999">
        <v>5202</v>
      </c>
      <c r="C2999" t="s">
        <v>3324</v>
      </c>
      <c r="D2999" s="2">
        <v>576328</v>
      </c>
      <c r="E2999" s="2" t="s">
        <v>3328</v>
      </c>
      <c r="F2999" s="6" t="s">
        <v>21</v>
      </c>
      <c r="G2999" s="5">
        <v>84</v>
      </c>
      <c r="H2999" s="1">
        <v>0.6428571428571429</v>
      </c>
      <c r="I2999" s="10">
        <v>30</v>
      </c>
      <c r="J2999" s="14">
        <f>IF(H2999&lt;J$2,1,0)</f>
        <v>0</v>
      </c>
    </row>
    <row r="3000" spans="1:10" x14ac:dyDescent="0.25">
      <c r="A3000" s="2" t="s">
        <v>13</v>
      </c>
      <c r="B3000">
        <v>5202</v>
      </c>
      <c r="C3000" t="s">
        <v>3324</v>
      </c>
      <c r="D3000" s="2">
        <v>576395</v>
      </c>
      <c r="E3000" s="2" t="s">
        <v>3333</v>
      </c>
      <c r="F3000" s="6" t="s">
        <v>21</v>
      </c>
      <c r="G3000" s="5">
        <v>192</v>
      </c>
      <c r="H3000" s="1">
        <v>0.65625</v>
      </c>
      <c r="I3000" s="10">
        <v>66</v>
      </c>
      <c r="J3000" s="14">
        <f>IF(H3000&lt;J$2,1,0)</f>
        <v>0</v>
      </c>
    </row>
    <row r="3001" spans="1:10" x14ac:dyDescent="0.25">
      <c r="A3001" s="2" t="s">
        <v>13</v>
      </c>
      <c r="B3001">
        <v>5202</v>
      </c>
      <c r="C3001" t="s">
        <v>3324</v>
      </c>
      <c r="D3001" s="2">
        <v>576409</v>
      </c>
      <c r="E3001" s="2" t="s">
        <v>3334</v>
      </c>
      <c r="F3001" s="6" t="s">
        <v>21</v>
      </c>
      <c r="G3001" s="5">
        <v>193</v>
      </c>
      <c r="H3001" s="1">
        <v>0.60103626943005184</v>
      </c>
      <c r="I3001" s="10">
        <v>77</v>
      </c>
      <c r="J3001" s="14">
        <f>IF(H3001&lt;J$2,1,0)</f>
        <v>0</v>
      </c>
    </row>
    <row r="3002" spans="1:10" x14ac:dyDescent="0.25">
      <c r="A3002" s="2" t="s">
        <v>13</v>
      </c>
      <c r="B3002">
        <v>5202</v>
      </c>
      <c r="C3002" t="s">
        <v>3324</v>
      </c>
      <c r="D3002" s="2">
        <v>576522</v>
      </c>
      <c r="E3002" s="2" t="s">
        <v>3343</v>
      </c>
      <c r="F3002" s="6" t="s">
        <v>21</v>
      </c>
      <c r="G3002" s="5">
        <v>143</v>
      </c>
      <c r="H3002" s="1">
        <v>0.62937062937062938</v>
      </c>
      <c r="I3002" s="10">
        <v>53</v>
      </c>
      <c r="J3002" s="14">
        <f>IF(H3002&lt;J$2,1,0)</f>
        <v>0</v>
      </c>
    </row>
    <row r="3003" spans="1:10" x14ac:dyDescent="0.25">
      <c r="A3003" s="2" t="s">
        <v>13</v>
      </c>
      <c r="B3003">
        <v>5202</v>
      </c>
      <c r="C3003" t="s">
        <v>3324</v>
      </c>
      <c r="D3003" s="2">
        <v>576557</v>
      </c>
      <c r="E3003" s="2" t="s">
        <v>3345</v>
      </c>
      <c r="F3003" s="6" t="s">
        <v>21</v>
      </c>
      <c r="G3003" s="5">
        <v>199</v>
      </c>
      <c r="H3003" s="1">
        <v>0.64321608040201006</v>
      </c>
      <c r="I3003" s="10">
        <v>71</v>
      </c>
      <c r="J3003" s="14">
        <f>IF(H3003&lt;J$2,1,0)</f>
        <v>0</v>
      </c>
    </row>
    <row r="3004" spans="1:10" x14ac:dyDescent="0.25">
      <c r="A3004" s="2" t="s">
        <v>13</v>
      </c>
      <c r="B3004">
        <v>5202</v>
      </c>
      <c r="C3004" t="s">
        <v>3324</v>
      </c>
      <c r="D3004" s="2">
        <v>576565</v>
      </c>
      <c r="E3004" s="2" t="s">
        <v>3346</v>
      </c>
      <c r="F3004" s="6" t="s">
        <v>21</v>
      </c>
      <c r="G3004" s="5">
        <v>407</v>
      </c>
      <c r="H3004" s="1">
        <v>0.67813267813267808</v>
      </c>
      <c r="I3004" s="10">
        <v>131</v>
      </c>
      <c r="J3004" s="14">
        <f>IF(H3004&lt;J$2,1,0)</f>
        <v>0</v>
      </c>
    </row>
    <row r="3005" spans="1:10" x14ac:dyDescent="0.25">
      <c r="A3005" s="2" t="s">
        <v>13</v>
      </c>
      <c r="B3005">
        <v>5202</v>
      </c>
      <c r="C3005" t="s">
        <v>3324</v>
      </c>
      <c r="D3005" s="2">
        <v>576573</v>
      </c>
      <c r="E3005" s="2" t="s">
        <v>3347</v>
      </c>
      <c r="F3005" s="6" t="s">
        <v>21</v>
      </c>
      <c r="G3005" s="5">
        <v>353</v>
      </c>
      <c r="H3005" s="1">
        <v>0.65722379603399439</v>
      </c>
      <c r="I3005" s="10">
        <v>121</v>
      </c>
      <c r="J3005" s="14">
        <f>IF(H3005&lt;J$2,1,0)</f>
        <v>0</v>
      </c>
    </row>
    <row r="3006" spans="1:10" x14ac:dyDescent="0.25">
      <c r="A3006" s="2" t="s">
        <v>13</v>
      </c>
      <c r="B3006">
        <v>5202</v>
      </c>
      <c r="C3006" t="s">
        <v>3324</v>
      </c>
      <c r="D3006" s="2">
        <v>576590</v>
      </c>
      <c r="E3006" s="2" t="s">
        <v>3349</v>
      </c>
      <c r="F3006" s="6" t="s">
        <v>44</v>
      </c>
      <c r="G3006" s="5">
        <v>2590</v>
      </c>
      <c r="H3006" s="1">
        <v>0.70579150579150585</v>
      </c>
      <c r="I3006" s="10">
        <v>762</v>
      </c>
      <c r="J3006" s="14">
        <f>IF(H3006&lt;J$2,1,0)</f>
        <v>0</v>
      </c>
    </row>
    <row r="3007" spans="1:10" x14ac:dyDescent="0.25">
      <c r="A3007" s="2" t="s">
        <v>13</v>
      </c>
      <c r="B3007">
        <v>5202</v>
      </c>
      <c r="C3007" t="s">
        <v>3324</v>
      </c>
      <c r="D3007" s="2">
        <v>576654</v>
      </c>
      <c r="E3007" s="2" t="s">
        <v>3353</v>
      </c>
      <c r="F3007" s="6" t="s">
        <v>21</v>
      </c>
      <c r="G3007" s="5">
        <v>439</v>
      </c>
      <c r="H3007" s="1">
        <v>0.67425968109339407</v>
      </c>
      <c r="I3007" s="10">
        <v>143</v>
      </c>
      <c r="J3007" s="14">
        <f>IF(H3007&lt;J$2,1,0)</f>
        <v>0</v>
      </c>
    </row>
    <row r="3008" spans="1:10" x14ac:dyDescent="0.25">
      <c r="A3008" s="2" t="s">
        <v>13</v>
      </c>
      <c r="B3008">
        <v>5202</v>
      </c>
      <c r="C3008" t="s">
        <v>3324</v>
      </c>
      <c r="D3008" s="2">
        <v>576662</v>
      </c>
      <c r="E3008" s="2" t="s">
        <v>3354</v>
      </c>
      <c r="F3008" s="6" t="s">
        <v>21</v>
      </c>
      <c r="G3008" s="5">
        <v>568</v>
      </c>
      <c r="H3008" s="1">
        <v>0.66549295774647887</v>
      </c>
      <c r="I3008" s="10">
        <v>190</v>
      </c>
      <c r="J3008" s="14">
        <f>IF(H3008&lt;J$2,1,0)</f>
        <v>0</v>
      </c>
    </row>
    <row r="3009" spans="1:10" x14ac:dyDescent="0.25">
      <c r="A3009" s="2" t="s">
        <v>13</v>
      </c>
      <c r="B3009">
        <v>5202</v>
      </c>
      <c r="C3009" t="s">
        <v>3324</v>
      </c>
      <c r="D3009" s="2">
        <v>576689</v>
      </c>
      <c r="E3009" s="2" t="s">
        <v>3356</v>
      </c>
      <c r="F3009" s="6" t="s">
        <v>21</v>
      </c>
      <c r="G3009" s="5">
        <v>532</v>
      </c>
      <c r="H3009" s="1">
        <v>0.76315789473684215</v>
      </c>
      <c r="I3009" s="10">
        <v>126</v>
      </c>
      <c r="J3009" s="14">
        <f>IF(H3009&lt;J$2,1,0)</f>
        <v>0</v>
      </c>
    </row>
    <row r="3010" spans="1:10" x14ac:dyDescent="0.25">
      <c r="A3010" s="2" t="s">
        <v>13</v>
      </c>
      <c r="B3010">
        <v>5202</v>
      </c>
      <c r="C3010" t="s">
        <v>3324</v>
      </c>
      <c r="D3010" s="2">
        <v>576743</v>
      </c>
      <c r="E3010" s="2" t="s">
        <v>3360</v>
      </c>
      <c r="F3010" s="6" t="s">
        <v>21</v>
      </c>
      <c r="G3010" s="5">
        <v>176</v>
      </c>
      <c r="H3010" s="1">
        <v>0.65909090909090906</v>
      </c>
      <c r="I3010" s="10">
        <v>60</v>
      </c>
      <c r="J3010" s="14">
        <f>IF(H3010&lt;J$2,1,0)</f>
        <v>0</v>
      </c>
    </row>
    <row r="3011" spans="1:10" x14ac:dyDescent="0.25">
      <c r="A3011" s="2" t="s">
        <v>13</v>
      </c>
      <c r="B3011">
        <v>5202</v>
      </c>
      <c r="C3011" t="s">
        <v>3324</v>
      </c>
      <c r="D3011" s="2">
        <v>576751</v>
      </c>
      <c r="E3011" s="2" t="s">
        <v>3361</v>
      </c>
      <c r="F3011" s="6" t="s">
        <v>21</v>
      </c>
      <c r="G3011" s="5">
        <v>349</v>
      </c>
      <c r="H3011" s="1">
        <v>0.72206303724928367</v>
      </c>
      <c r="I3011" s="10">
        <v>97</v>
      </c>
      <c r="J3011" s="14">
        <f>IF(H3011&lt;J$2,1,0)</f>
        <v>0</v>
      </c>
    </row>
    <row r="3012" spans="1:10" x14ac:dyDescent="0.25">
      <c r="A3012" s="2" t="s">
        <v>13</v>
      </c>
      <c r="B3012">
        <v>5202</v>
      </c>
      <c r="C3012" t="s">
        <v>3324</v>
      </c>
      <c r="D3012" s="2">
        <v>576794</v>
      </c>
      <c r="E3012" s="2" t="s">
        <v>3364</v>
      </c>
      <c r="F3012" s="6" t="s">
        <v>21</v>
      </c>
      <c r="G3012" s="5">
        <v>111</v>
      </c>
      <c r="H3012" s="1">
        <v>0.70270270270270274</v>
      </c>
      <c r="I3012" s="10">
        <v>33</v>
      </c>
      <c r="J3012" s="14">
        <f>IF(H3012&lt;J$2,1,0)</f>
        <v>0</v>
      </c>
    </row>
    <row r="3013" spans="1:10" x14ac:dyDescent="0.25">
      <c r="A3013" s="2" t="s">
        <v>13</v>
      </c>
      <c r="B3013">
        <v>5202</v>
      </c>
      <c r="C3013" t="s">
        <v>3324</v>
      </c>
      <c r="D3013" s="2">
        <v>576824</v>
      </c>
      <c r="E3013" s="2" t="s">
        <v>3367</v>
      </c>
      <c r="F3013" s="6" t="s">
        <v>23</v>
      </c>
      <c r="G3013" s="5">
        <v>612</v>
      </c>
      <c r="H3013" s="1">
        <v>0.66666666666666663</v>
      </c>
      <c r="I3013" s="10">
        <v>204</v>
      </c>
      <c r="J3013" s="14">
        <f>IF(H3013&lt;J$2,1,0)</f>
        <v>0</v>
      </c>
    </row>
    <row r="3014" spans="1:10" x14ac:dyDescent="0.25">
      <c r="A3014" s="2" t="s">
        <v>13</v>
      </c>
      <c r="B3014">
        <v>5202</v>
      </c>
      <c r="C3014" t="s">
        <v>3324</v>
      </c>
      <c r="D3014" s="2">
        <v>576875</v>
      </c>
      <c r="E3014" s="2" t="s">
        <v>3371</v>
      </c>
      <c r="F3014" s="6" t="s">
        <v>21</v>
      </c>
      <c r="G3014" s="5">
        <v>244</v>
      </c>
      <c r="H3014" s="1">
        <v>0.66803278688524592</v>
      </c>
      <c r="I3014" s="10">
        <v>81</v>
      </c>
      <c r="J3014" s="14">
        <f>IF(H3014&lt;J$2,1,0)</f>
        <v>0</v>
      </c>
    </row>
    <row r="3015" spans="1:10" x14ac:dyDescent="0.25">
      <c r="A3015" s="2" t="s">
        <v>13</v>
      </c>
      <c r="B3015">
        <v>5203</v>
      </c>
      <c r="C3015" t="s">
        <v>3393</v>
      </c>
      <c r="D3015" s="2">
        <v>546470</v>
      </c>
      <c r="E3015" s="2" t="s">
        <v>3002</v>
      </c>
      <c r="F3015" s="6" t="s">
        <v>21</v>
      </c>
      <c r="G3015" s="5">
        <v>142</v>
      </c>
      <c r="H3015" s="1">
        <v>0.59154929577464788</v>
      </c>
      <c r="I3015" s="10">
        <v>58</v>
      </c>
      <c r="J3015" s="14">
        <f>IF(H3015&lt;J$2,1,0)</f>
        <v>0</v>
      </c>
    </row>
    <row r="3016" spans="1:10" x14ac:dyDescent="0.25">
      <c r="A3016" s="2" t="s">
        <v>13</v>
      </c>
      <c r="B3016">
        <v>5203</v>
      </c>
      <c r="C3016" t="s">
        <v>3393</v>
      </c>
      <c r="D3016" s="2">
        <v>548812</v>
      </c>
      <c r="E3016" s="2" t="s">
        <v>3027</v>
      </c>
      <c r="F3016" s="6" t="s">
        <v>21</v>
      </c>
      <c r="G3016" s="5">
        <v>50</v>
      </c>
      <c r="H3016" s="1">
        <v>0.6</v>
      </c>
      <c r="I3016" s="10">
        <v>20</v>
      </c>
      <c r="J3016" s="14">
        <f>IF(H3016&lt;J$2,1,0)</f>
        <v>0</v>
      </c>
    </row>
    <row r="3017" spans="1:10" x14ac:dyDescent="0.25">
      <c r="A3017" s="2" t="s">
        <v>13</v>
      </c>
      <c r="B3017">
        <v>5203</v>
      </c>
      <c r="C3017" t="s">
        <v>3393</v>
      </c>
      <c r="D3017" s="2">
        <v>548821</v>
      </c>
      <c r="E3017" s="2" t="s">
        <v>3028</v>
      </c>
      <c r="F3017" s="6" t="s">
        <v>21</v>
      </c>
      <c r="G3017" s="5">
        <v>147</v>
      </c>
      <c r="H3017" s="1">
        <v>0.5714285714285714</v>
      </c>
      <c r="I3017" s="10">
        <v>63</v>
      </c>
      <c r="J3017" s="14">
        <f>IF(H3017&lt;J$2,1,0)</f>
        <v>0</v>
      </c>
    </row>
    <row r="3018" spans="1:10" x14ac:dyDescent="0.25">
      <c r="A3018" s="2" t="s">
        <v>13</v>
      </c>
      <c r="B3018">
        <v>5203</v>
      </c>
      <c r="C3018" t="s">
        <v>3393</v>
      </c>
      <c r="D3018" s="2">
        <v>548839</v>
      </c>
      <c r="E3018" s="2" t="s">
        <v>3029</v>
      </c>
      <c r="F3018" s="6" t="s">
        <v>21</v>
      </c>
      <c r="G3018" s="5">
        <v>126</v>
      </c>
      <c r="H3018" s="1">
        <v>0.74603174603174605</v>
      </c>
      <c r="I3018" s="10">
        <v>32</v>
      </c>
      <c r="J3018" s="14">
        <f>IF(H3018&lt;J$2,1,0)</f>
        <v>0</v>
      </c>
    </row>
    <row r="3019" spans="1:10" x14ac:dyDescent="0.25">
      <c r="A3019" s="2" t="s">
        <v>13</v>
      </c>
      <c r="B3019">
        <v>5203</v>
      </c>
      <c r="C3019" t="s">
        <v>3393</v>
      </c>
      <c r="D3019" s="2">
        <v>548847</v>
      </c>
      <c r="E3019" s="2" t="s">
        <v>3030</v>
      </c>
      <c r="F3019" s="6" t="s">
        <v>21</v>
      </c>
      <c r="G3019" s="5">
        <v>104</v>
      </c>
      <c r="H3019" s="1">
        <v>0.63461538461538458</v>
      </c>
      <c r="I3019" s="10">
        <v>38</v>
      </c>
      <c r="J3019" s="14">
        <f>IF(H3019&lt;J$2,1,0)</f>
        <v>0</v>
      </c>
    </row>
    <row r="3020" spans="1:10" x14ac:dyDescent="0.25">
      <c r="A3020" s="2" t="s">
        <v>13</v>
      </c>
      <c r="B3020">
        <v>5203</v>
      </c>
      <c r="C3020" t="s">
        <v>3393</v>
      </c>
      <c r="D3020" s="2">
        <v>554863</v>
      </c>
      <c r="E3020" s="2" t="s">
        <v>3062</v>
      </c>
      <c r="F3020" s="6" t="s">
        <v>21</v>
      </c>
      <c r="G3020" s="5">
        <v>333</v>
      </c>
      <c r="H3020" s="1">
        <v>0.6786786786786787</v>
      </c>
      <c r="I3020" s="10">
        <v>107</v>
      </c>
      <c r="J3020" s="14">
        <f>IF(H3020&lt;J$2,1,0)</f>
        <v>0</v>
      </c>
    </row>
    <row r="3021" spans="1:10" x14ac:dyDescent="0.25">
      <c r="A3021" s="2" t="s">
        <v>13</v>
      </c>
      <c r="B3021">
        <v>5203</v>
      </c>
      <c r="C3021" t="s">
        <v>3393</v>
      </c>
      <c r="D3021" s="2">
        <v>574597</v>
      </c>
      <c r="E3021" s="2" t="s">
        <v>3296</v>
      </c>
      <c r="F3021" s="6" t="s">
        <v>21</v>
      </c>
      <c r="G3021" s="5">
        <v>163</v>
      </c>
      <c r="H3021" s="1">
        <v>0.63190184049079756</v>
      </c>
      <c r="I3021" s="10">
        <v>60</v>
      </c>
      <c r="J3021" s="14">
        <f>IF(H3021&lt;J$2,1,0)</f>
        <v>0</v>
      </c>
    </row>
    <row r="3022" spans="1:10" x14ac:dyDescent="0.25">
      <c r="A3022" s="2" t="s">
        <v>13</v>
      </c>
      <c r="B3022">
        <v>5203</v>
      </c>
      <c r="C3022" t="s">
        <v>3393</v>
      </c>
      <c r="D3022" s="2">
        <v>579068</v>
      </c>
      <c r="E3022" s="2" t="s">
        <v>3381</v>
      </c>
      <c r="F3022" s="6" t="s">
        <v>23</v>
      </c>
      <c r="G3022" s="5">
        <v>1123</v>
      </c>
      <c r="H3022" s="1">
        <v>0.67319679430097956</v>
      </c>
      <c r="I3022" s="10">
        <v>367</v>
      </c>
      <c r="J3022" s="14">
        <f>IF(H3022&lt;J$2,1,0)</f>
        <v>0</v>
      </c>
    </row>
    <row r="3023" spans="1:10" x14ac:dyDescent="0.25">
      <c r="A3023" s="2" t="s">
        <v>13</v>
      </c>
      <c r="B3023">
        <v>5203</v>
      </c>
      <c r="C3023" t="s">
        <v>3393</v>
      </c>
      <c r="D3023" s="2">
        <v>579076</v>
      </c>
      <c r="E3023" s="2" t="s">
        <v>3382</v>
      </c>
      <c r="F3023" s="6" t="s">
        <v>21</v>
      </c>
      <c r="G3023" s="5">
        <v>133</v>
      </c>
      <c r="H3023" s="1">
        <v>0.67669172932330823</v>
      </c>
      <c r="I3023" s="10">
        <v>43</v>
      </c>
      <c r="J3023" s="14">
        <f>IF(H3023&lt;J$2,1,0)</f>
        <v>0</v>
      </c>
    </row>
    <row r="3024" spans="1:10" x14ac:dyDescent="0.25">
      <c r="A3024" s="2" t="s">
        <v>13</v>
      </c>
      <c r="B3024">
        <v>5203</v>
      </c>
      <c r="C3024" t="s">
        <v>3393</v>
      </c>
      <c r="D3024" s="2">
        <v>579092</v>
      </c>
      <c r="E3024" s="2" t="s">
        <v>3383</v>
      </c>
      <c r="F3024" s="6" t="s">
        <v>21</v>
      </c>
      <c r="G3024" s="5">
        <v>304</v>
      </c>
      <c r="H3024" s="1">
        <v>0.67763157894736847</v>
      </c>
      <c r="I3024" s="10">
        <v>98</v>
      </c>
      <c r="J3024" s="14">
        <f>IF(H3024&lt;J$2,1,0)</f>
        <v>0</v>
      </c>
    </row>
    <row r="3025" spans="1:10" x14ac:dyDescent="0.25">
      <c r="A3025" s="2" t="s">
        <v>13</v>
      </c>
      <c r="B3025">
        <v>5203</v>
      </c>
      <c r="C3025" t="s">
        <v>3393</v>
      </c>
      <c r="D3025" s="2">
        <v>579181</v>
      </c>
      <c r="E3025" s="2" t="s">
        <v>3391</v>
      </c>
      <c r="F3025" s="6" t="s">
        <v>21</v>
      </c>
      <c r="G3025" s="5">
        <v>310</v>
      </c>
      <c r="H3025" s="1">
        <v>0.6225806451612903</v>
      </c>
      <c r="I3025" s="10">
        <v>117</v>
      </c>
      <c r="J3025" s="14">
        <f>IF(H3025&lt;J$2,1,0)</f>
        <v>0</v>
      </c>
    </row>
    <row r="3026" spans="1:10" x14ac:dyDescent="0.25">
      <c r="A3026" s="2" t="s">
        <v>13</v>
      </c>
      <c r="B3026">
        <v>5203</v>
      </c>
      <c r="C3026" t="s">
        <v>3393</v>
      </c>
      <c r="D3026" s="2">
        <v>579190</v>
      </c>
      <c r="E3026" s="2" t="s">
        <v>3392</v>
      </c>
      <c r="F3026" s="6" t="s">
        <v>21</v>
      </c>
      <c r="G3026" s="5">
        <v>561</v>
      </c>
      <c r="H3026" s="1">
        <v>0.69875222816399285</v>
      </c>
      <c r="I3026" s="10">
        <v>169</v>
      </c>
      <c r="J3026" s="14">
        <f>IF(H3026&lt;J$2,1,0)</f>
        <v>0</v>
      </c>
    </row>
    <row r="3027" spans="1:10" x14ac:dyDescent="0.25">
      <c r="A3027" s="2" t="s">
        <v>13</v>
      </c>
      <c r="B3027">
        <v>5203</v>
      </c>
      <c r="C3027" t="s">
        <v>3393</v>
      </c>
      <c r="D3027" s="2">
        <v>579203</v>
      </c>
      <c r="E3027" s="2" t="s">
        <v>3393</v>
      </c>
      <c r="F3027" s="6" t="s">
        <v>59</v>
      </c>
      <c r="G3027" s="5">
        <v>13128</v>
      </c>
      <c r="H3027" s="1">
        <v>0.67847349177330896</v>
      </c>
      <c r="I3027" s="10">
        <v>4221</v>
      </c>
      <c r="J3027" s="14">
        <f>IF(H3027&lt;J$2,1,0)</f>
        <v>0</v>
      </c>
    </row>
    <row r="3028" spans="1:10" x14ac:dyDescent="0.25">
      <c r="A3028" s="2" t="s">
        <v>13</v>
      </c>
      <c r="B3028">
        <v>5203</v>
      </c>
      <c r="C3028" t="s">
        <v>3393</v>
      </c>
      <c r="D3028" s="2">
        <v>579238</v>
      </c>
      <c r="E3028" s="2" t="s">
        <v>3396</v>
      </c>
      <c r="F3028" s="6" t="s">
        <v>21</v>
      </c>
      <c r="G3028" s="5">
        <v>373</v>
      </c>
      <c r="H3028" s="1">
        <v>0.60321715817694366</v>
      </c>
      <c r="I3028" s="10">
        <v>148</v>
      </c>
      <c r="J3028" s="14">
        <f>IF(H3028&lt;J$2,1,0)</f>
        <v>0</v>
      </c>
    </row>
    <row r="3029" spans="1:10" x14ac:dyDescent="0.25">
      <c r="A3029" s="2" t="s">
        <v>13</v>
      </c>
      <c r="B3029">
        <v>5203</v>
      </c>
      <c r="C3029" t="s">
        <v>3393</v>
      </c>
      <c r="D3029" s="2">
        <v>579301</v>
      </c>
      <c r="E3029" s="2" t="s">
        <v>3401</v>
      </c>
      <c r="F3029" s="6" t="s">
        <v>21</v>
      </c>
      <c r="G3029" s="5">
        <v>177</v>
      </c>
      <c r="H3029" s="1">
        <v>0.59322033898305082</v>
      </c>
      <c r="I3029" s="10">
        <v>72</v>
      </c>
      <c r="J3029" s="14">
        <f>IF(H3029&lt;J$2,1,0)</f>
        <v>0</v>
      </c>
    </row>
    <row r="3030" spans="1:10" x14ac:dyDescent="0.25">
      <c r="A3030" s="2" t="s">
        <v>13</v>
      </c>
      <c r="B3030">
        <v>5203</v>
      </c>
      <c r="C3030" t="s">
        <v>3393</v>
      </c>
      <c r="D3030" s="2">
        <v>579327</v>
      </c>
      <c r="E3030" s="2" t="s">
        <v>3403</v>
      </c>
      <c r="F3030" s="6" t="s">
        <v>21</v>
      </c>
      <c r="G3030" s="5">
        <v>498</v>
      </c>
      <c r="H3030" s="1">
        <v>0.58835341365461846</v>
      </c>
      <c r="I3030" s="10">
        <v>205</v>
      </c>
      <c r="J3030" s="14">
        <f>IF(H3030&lt;J$2,1,0)</f>
        <v>0</v>
      </c>
    </row>
    <row r="3031" spans="1:10" x14ac:dyDescent="0.25">
      <c r="A3031" s="2" t="s">
        <v>13</v>
      </c>
      <c r="B3031">
        <v>5203</v>
      </c>
      <c r="C3031" t="s">
        <v>3393</v>
      </c>
      <c r="D3031" s="2">
        <v>579394</v>
      </c>
      <c r="E3031" s="2" t="s">
        <v>3408</v>
      </c>
      <c r="F3031" s="6" t="s">
        <v>21</v>
      </c>
      <c r="G3031" s="5">
        <v>431</v>
      </c>
      <c r="H3031" s="1">
        <v>0.61716937354988399</v>
      </c>
      <c r="I3031" s="10">
        <v>165</v>
      </c>
      <c r="J3031" s="14">
        <f>IF(H3031&lt;J$2,1,0)</f>
        <v>0</v>
      </c>
    </row>
    <row r="3032" spans="1:10" x14ac:dyDescent="0.25">
      <c r="A3032" s="2" t="s">
        <v>13</v>
      </c>
      <c r="B3032">
        <v>5203</v>
      </c>
      <c r="C3032" t="s">
        <v>3393</v>
      </c>
      <c r="D3032" s="2">
        <v>579408</v>
      </c>
      <c r="E3032" s="2" t="s">
        <v>3409</v>
      </c>
      <c r="F3032" s="6" t="s">
        <v>21</v>
      </c>
      <c r="G3032" s="5">
        <v>220</v>
      </c>
      <c r="H3032" s="1">
        <v>0.6045454545454545</v>
      </c>
      <c r="I3032" s="10">
        <v>87</v>
      </c>
      <c r="J3032" s="14">
        <f>IF(H3032&lt;J$2,1,0)</f>
        <v>0</v>
      </c>
    </row>
    <row r="3033" spans="1:10" x14ac:dyDescent="0.25">
      <c r="A3033" s="2" t="s">
        <v>13</v>
      </c>
      <c r="B3033">
        <v>5203</v>
      </c>
      <c r="C3033" t="s">
        <v>3393</v>
      </c>
      <c r="D3033" s="2">
        <v>579416</v>
      </c>
      <c r="E3033" s="2" t="s">
        <v>3410</v>
      </c>
      <c r="F3033" s="6" t="s">
        <v>21</v>
      </c>
      <c r="G3033" s="5">
        <v>227</v>
      </c>
      <c r="H3033" s="1">
        <v>0.56828193832599116</v>
      </c>
      <c r="I3033" s="10">
        <v>98</v>
      </c>
      <c r="J3033" s="14">
        <f>IF(H3033&lt;J$2,1,0)</f>
        <v>0</v>
      </c>
    </row>
    <row r="3034" spans="1:10" x14ac:dyDescent="0.25">
      <c r="A3034" s="2" t="s">
        <v>13</v>
      </c>
      <c r="B3034">
        <v>5203</v>
      </c>
      <c r="C3034" t="s">
        <v>3393</v>
      </c>
      <c r="D3034" s="2">
        <v>579441</v>
      </c>
      <c r="E3034" s="2" t="s">
        <v>3413</v>
      </c>
      <c r="F3034" s="6" t="s">
        <v>21</v>
      </c>
      <c r="G3034" s="5">
        <v>164</v>
      </c>
      <c r="H3034" s="1">
        <v>0.71951219512195119</v>
      </c>
      <c r="I3034" s="10">
        <v>46</v>
      </c>
      <c r="J3034" s="14">
        <f>IF(H3034&lt;J$2,1,0)</f>
        <v>0</v>
      </c>
    </row>
    <row r="3035" spans="1:10" x14ac:dyDescent="0.25">
      <c r="A3035" s="2" t="s">
        <v>13</v>
      </c>
      <c r="B3035">
        <v>5203</v>
      </c>
      <c r="C3035" t="s">
        <v>3393</v>
      </c>
      <c r="D3035" s="2">
        <v>579483</v>
      </c>
      <c r="E3035" s="2" t="s">
        <v>3415</v>
      </c>
      <c r="F3035" s="6" t="s">
        <v>21</v>
      </c>
      <c r="G3035" s="5">
        <v>147</v>
      </c>
      <c r="H3035" s="1">
        <v>0.79591836734693877</v>
      </c>
      <c r="I3035" s="10">
        <v>30</v>
      </c>
      <c r="J3035" s="14">
        <f>IF(H3035&lt;J$2,1,0)</f>
        <v>0</v>
      </c>
    </row>
    <row r="3036" spans="1:10" x14ac:dyDescent="0.25">
      <c r="A3036" s="2" t="s">
        <v>13</v>
      </c>
      <c r="B3036">
        <v>5203</v>
      </c>
      <c r="C3036" t="s">
        <v>3393</v>
      </c>
      <c r="D3036" s="2">
        <v>579556</v>
      </c>
      <c r="E3036" s="2" t="s">
        <v>3420</v>
      </c>
      <c r="F3036" s="6" t="s">
        <v>23</v>
      </c>
      <c r="G3036" s="5">
        <v>997</v>
      </c>
      <c r="H3036" s="1">
        <v>0.63490471414242733</v>
      </c>
      <c r="I3036" s="10">
        <v>364</v>
      </c>
      <c r="J3036" s="14">
        <f>IF(H3036&lt;J$2,1,0)</f>
        <v>0</v>
      </c>
    </row>
    <row r="3037" spans="1:10" x14ac:dyDescent="0.25">
      <c r="A3037" s="2" t="s">
        <v>13</v>
      </c>
      <c r="B3037">
        <v>5203</v>
      </c>
      <c r="C3037" t="s">
        <v>3393</v>
      </c>
      <c r="D3037" s="2">
        <v>579564</v>
      </c>
      <c r="E3037" s="2" t="s">
        <v>3421</v>
      </c>
      <c r="F3037" s="6" t="s">
        <v>23</v>
      </c>
      <c r="G3037" s="5">
        <v>610</v>
      </c>
      <c r="H3037" s="1">
        <v>0.65573770491803274</v>
      </c>
      <c r="I3037" s="10">
        <v>210</v>
      </c>
      <c r="J3037" s="14">
        <f>IF(H3037&lt;J$2,1,0)</f>
        <v>0</v>
      </c>
    </row>
    <row r="3038" spans="1:10" x14ac:dyDescent="0.25">
      <c r="A3038" s="2" t="s">
        <v>13</v>
      </c>
      <c r="B3038">
        <v>5203</v>
      </c>
      <c r="C3038" t="s">
        <v>3393</v>
      </c>
      <c r="D3038" s="2">
        <v>579751</v>
      </c>
      <c r="E3038" s="2" t="s">
        <v>3433</v>
      </c>
      <c r="F3038" s="6" t="s">
        <v>21</v>
      </c>
      <c r="G3038" s="5">
        <v>72</v>
      </c>
      <c r="H3038" s="1">
        <v>0.58333333333333337</v>
      </c>
      <c r="I3038" s="10">
        <v>30</v>
      </c>
      <c r="J3038" s="14">
        <f>IF(H3038&lt;J$2,1,0)</f>
        <v>0</v>
      </c>
    </row>
    <row r="3039" spans="1:10" x14ac:dyDescent="0.25">
      <c r="A3039" s="2" t="s">
        <v>13</v>
      </c>
      <c r="B3039">
        <v>5203</v>
      </c>
      <c r="C3039" t="s">
        <v>3393</v>
      </c>
      <c r="D3039" s="2">
        <v>579769</v>
      </c>
      <c r="E3039" s="2" t="s">
        <v>3434</v>
      </c>
      <c r="F3039" s="6" t="s">
        <v>21</v>
      </c>
      <c r="G3039" s="5">
        <v>366</v>
      </c>
      <c r="H3039" s="1">
        <v>0.65846994535519121</v>
      </c>
      <c r="I3039" s="10">
        <v>125</v>
      </c>
      <c r="J3039" s="14">
        <f>IF(H3039&lt;J$2,1,0)</f>
        <v>0</v>
      </c>
    </row>
    <row r="3040" spans="1:10" x14ac:dyDescent="0.25">
      <c r="A3040" s="2" t="s">
        <v>13</v>
      </c>
      <c r="B3040">
        <v>5203</v>
      </c>
      <c r="C3040" t="s">
        <v>3393</v>
      </c>
      <c r="D3040" s="2">
        <v>579793</v>
      </c>
      <c r="E3040" s="2" t="s">
        <v>3437</v>
      </c>
      <c r="F3040" s="6" t="s">
        <v>21</v>
      </c>
      <c r="G3040" s="5">
        <v>193</v>
      </c>
      <c r="H3040" s="1">
        <v>0.68393782383419688</v>
      </c>
      <c r="I3040" s="10">
        <v>61</v>
      </c>
      <c r="J3040" s="14">
        <f>IF(H3040&lt;J$2,1,0)</f>
        <v>0</v>
      </c>
    </row>
    <row r="3041" spans="1:10" x14ac:dyDescent="0.25">
      <c r="A3041" s="2" t="s">
        <v>13</v>
      </c>
      <c r="B3041">
        <v>5203</v>
      </c>
      <c r="C3041" t="s">
        <v>3393</v>
      </c>
      <c r="D3041" s="2">
        <v>579815</v>
      </c>
      <c r="E3041" s="2" t="s">
        <v>3438</v>
      </c>
      <c r="F3041" s="6" t="s">
        <v>23</v>
      </c>
      <c r="G3041" s="5">
        <v>1203</v>
      </c>
      <c r="H3041" s="1">
        <v>0.5685785536159601</v>
      </c>
      <c r="I3041" s="10">
        <v>519</v>
      </c>
      <c r="J3041" s="14">
        <f>IF(H3041&lt;J$2,1,0)</f>
        <v>0</v>
      </c>
    </row>
    <row r="3042" spans="1:10" x14ac:dyDescent="0.25">
      <c r="A3042" s="2" t="s">
        <v>13</v>
      </c>
      <c r="B3042">
        <v>5203</v>
      </c>
      <c r="C3042" t="s">
        <v>3393</v>
      </c>
      <c r="D3042" s="2">
        <v>579831</v>
      </c>
      <c r="E3042" s="2" t="s">
        <v>3440</v>
      </c>
      <c r="F3042" s="6" t="s">
        <v>21</v>
      </c>
      <c r="G3042" s="5">
        <v>315</v>
      </c>
      <c r="H3042" s="1">
        <v>0.60952380952380958</v>
      </c>
      <c r="I3042" s="10">
        <v>123</v>
      </c>
      <c r="J3042" s="14">
        <f>IF(H3042&lt;J$2,1,0)</f>
        <v>0</v>
      </c>
    </row>
    <row r="3043" spans="1:10" x14ac:dyDescent="0.25">
      <c r="A3043" s="2" t="s">
        <v>13</v>
      </c>
      <c r="B3043">
        <v>5204</v>
      </c>
      <c r="C3043" t="s">
        <v>6298</v>
      </c>
      <c r="D3043" s="2">
        <v>548855</v>
      </c>
      <c r="E3043" s="2" t="s">
        <v>3031</v>
      </c>
      <c r="F3043" s="6" t="s">
        <v>21</v>
      </c>
      <c r="G3043" s="5">
        <v>211</v>
      </c>
      <c r="H3043" s="1">
        <v>0.57345971563981046</v>
      </c>
      <c r="I3043" s="10">
        <v>90</v>
      </c>
      <c r="J3043" s="14">
        <f>IF(H3043&lt;J$2,1,0)</f>
        <v>0</v>
      </c>
    </row>
    <row r="3044" spans="1:10" x14ac:dyDescent="0.25">
      <c r="A3044" s="2" t="s">
        <v>13</v>
      </c>
      <c r="B3044">
        <v>5204</v>
      </c>
      <c r="C3044" t="s">
        <v>6298</v>
      </c>
      <c r="D3044" s="2">
        <v>548863</v>
      </c>
      <c r="E3044" s="2" t="s">
        <v>3032</v>
      </c>
      <c r="F3044" s="6" t="s">
        <v>21</v>
      </c>
      <c r="G3044" s="5">
        <v>240</v>
      </c>
      <c r="H3044" s="1">
        <v>0.60833333333333328</v>
      </c>
      <c r="I3044" s="10">
        <v>94</v>
      </c>
      <c r="J3044" s="14">
        <f>IF(H3044&lt;J$2,1,0)</f>
        <v>0</v>
      </c>
    </row>
    <row r="3045" spans="1:10" x14ac:dyDescent="0.25">
      <c r="A3045" s="2" t="s">
        <v>13</v>
      </c>
      <c r="B3045">
        <v>5204</v>
      </c>
      <c r="C3045" t="s">
        <v>6298</v>
      </c>
      <c r="D3045" s="2">
        <v>548871</v>
      </c>
      <c r="E3045" s="2" t="s">
        <v>3033</v>
      </c>
      <c r="F3045" s="6" t="s">
        <v>21</v>
      </c>
      <c r="G3045" s="5">
        <v>42</v>
      </c>
      <c r="H3045" s="1">
        <v>0.5714285714285714</v>
      </c>
      <c r="I3045" s="10">
        <v>18</v>
      </c>
      <c r="J3045" s="14">
        <f>IF(H3045&lt;J$2,1,0)</f>
        <v>0</v>
      </c>
    </row>
    <row r="3046" spans="1:10" x14ac:dyDescent="0.25">
      <c r="A3046" s="2" t="s">
        <v>13</v>
      </c>
      <c r="B3046">
        <v>5204</v>
      </c>
      <c r="C3046" t="s">
        <v>6298</v>
      </c>
      <c r="D3046" s="2">
        <v>548880</v>
      </c>
      <c r="E3046" s="2" t="s">
        <v>3034</v>
      </c>
      <c r="F3046" s="6" t="s">
        <v>21</v>
      </c>
      <c r="G3046" s="5">
        <v>191</v>
      </c>
      <c r="H3046" s="1">
        <v>0.67539267015706805</v>
      </c>
      <c r="I3046" s="10">
        <v>62</v>
      </c>
      <c r="J3046" s="14">
        <f>IF(H3046&lt;J$2,1,0)</f>
        <v>0</v>
      </c>
    </row>
    <row r="3047" spans="1:10" x14ac:dyDescent="0.25">
      <c r="A3047" s="2" t="s">
        <v>13</v>
      </c>
      <c r="B3047">
        <v>5204</v>
      </c>
      <c r="C3047" t="s">
        <v>6298</v>
      </c>
      <c r="D3047" s="2">
        <v>548901</v>
      </c>
      <c r="E3047" s="2" t="s">
        <v>3036</v>
      </c>
      <c r="F3047" s="6" t="s">
        <v>21</v>
      </c>
      <c r="G3047" s="5">
        <v>108</v>
      </c>
      <c r="H3047" s="1">
        <v>0.65740740740740744</v>
      </c>
      <c r="I3047" s="10">
        <v>37</v>
      </c>
      <c r="J3047" s="14">
        <f>IF(H3047&lt;J$2,1,0)</f>
        <v>0</v>
      </c>
    </row>
    <row r="3048" spans="1:10" x14ac:dyDescent="0.25">
      <c r="A3048" s="2" t="s">
        <v>13</v>
      </c>
      <c r="B3048">
        <v>5204</v>
      </c>
      <c r="C3048" t="s">
        <v>6298</v>
      </c>
      <c r="D3048" s="2">
        <v>548979</v>
      </c>
      <c r="E3048" s="2" t="s">
        <v>3042</v>
      </c>
      <c r="F3048" s="6" t="s">
        <v>21</v>
      </c>
      <c r="G3048" s="5">
        <v>82</v>
      </c>
      <c r="H3048" s="1">
        <v>0.51219512195121952</v>
      </c>
      <c r="I3048" s="10">
        <v>40</v>
      </c>
      <c r="J3048" s="14">
        <f>IF(H3048&lt;J$2,1,0)</f>
        <v>1</v>
      </c>
    </row>
    <row r="3049" spans="1:10" x14ac:dyDescent="0.25">
      <c r="A3049" s="2" t="s">
        <v>13</v>
      </c>
      <c r="B3049">
        <v>5204</v>
      </c>
      <c r="C3049" t="s">
        <v>6298</v>
      </c>
      <c r="D3049" s="2">
        <v>548995</v>
      </c>
      <c r="E3049" s="2" t="s">
        <v>3043</v>
      </c>
      <c r="F3049" s="6" t="s">
        <v>21</v>
      </c>
      <c r="G3049" s="5">
        <v>138</v>
      </c>
      <c r="H3049" s="1">
        <v>0.66666666666666663</v>
      </c>
      <c r="I3049" s="10">
        <v>46</v>
      </c>
      <c r="J3049" s="14">
        <f>IF(H3049&lt;J$2,1,0)</f>
        <v>0</v>
      </c>
    </row>
    <row r="3050" spans="1:10" x14ac:dyDescent="0.25">
      <c r="A3050" s="2" t="s">
        <v>13</v>
      </c>
      <c r="B3050">
        <v>5204</v>
      </c>
      <c r="C3050" t="s">
        <v>6298</v>
      </c>
      <c r="D3050" s="2">
        <v>549029</v>
      </c>
      <c r="E3050" s="2" t="s">
        <v>3044</v>
      </c>
      <c r="F3050" s="6" t="s">
        <v>21</v>
      </c>
      <c r="G3050" s="5">
        <v>72</v>
      </c>
      <c r="H3050" s="1">
        <v>0.63888888888888884</v>
      </c>
      <c r="I3050" s="10">
        <v>26</v>
      </c>
      <c r="J3050" s="14">
        <f>IF(H3050&lt;J$2,1,0)</f>
        <v>0</v>
      </c>
    </row>
    <row r="3051" spans="1:10" x14ac:dyDescent="0.25">
      <c r="A3051" s="2" t="s">
        <v>13</v>
      </c>
      <c r="B3051">
        <v>5204</v>
      </c>
      <c r="C3051" t="s">
        <v>6298</v>
      </c>
      <c r="D3051" s="2">
        <v>549207</v>
      </c>
      <c r="E3051" s="2" t="s">
        <v>3055</v>
      </c>
      <c r="F3051" s="6" t="s">
        <v>21</v>
      </c>
      <c r="G3051" s="5">
        <v>146</v>
      </c>
      <c r="H3051" s="1">
        <v>0.66438356164383561</v>
      </c>
      <c r="I3051" s="10">
        <v>49</v>
      </c>
      <c r="J3051" s="14">
        <f>IF(H3051&lt;J$2,1,0)</f>
        <v>0</v>
      </c>
    </row>
    <row r="3052" spans="1:10" x14ac:dyDescent="0.25">
      <c r="A3052" s="2" t="s">
        <v>13</v>
      </c>
      <c r="B3052">
        <v>5204</v>
      </c>
      <c r="C3052" t="s">
        <v>6298</v>
      </c>
      <c r="D3052" s="2">
        <v>549274</v>
      </c>
      <c r="E3052" s="2" t="s">
        <v>3057</v>
      </c>
      <c r="F3052" s="6" t="s">
        <v>21</v>
      </c>
      <c r="G3052" s="5">
        <v>80</v>
      </c>
      <c r="H3052" s="1">
        <v>0.66249999999999998</v>
      </c>
      <c r="I3052" s="10">
        <v>27</v>
      </c>
      <c r="J3052" s="14">
        <f>IF(H3052&lt;J$2,1,0)</f>
        <v>0</v>
      </c>
    </row>
    <row r="3053" spans="1:10" x14ac:dyDescent="0.25">
      <c r="A3053" s="2" t="s">
        <v>13</v>
      </c>
      <c r="B3053">
        <v>5204</v>
      </c>
      <c r="C3053" t="s">
        <v>6298</v>
      </c>
      <c r="D3053" s="2">
        <v>572667</v>
      </c>
      <c r="E3053" s="2" t="s">
        <v>3158</v>
      </c>
      <c r="F3053" s="6" t="s">
        <v>21</v>
      </c>
      <c r="G3053" s="5">
        <v>174</v>
      </c>
      <c r="H3053" s="1">
        <v>0.63793103448275867</v>
      </c>
      <c r="I3053" s="10">
        <v>63</v>
      </c>
      <c r="J3053" s="14">
        <f>IF(H3053&lt;J$2,1,0)</f>
        <v>0</v>
      </c>
    </row>
    <row r="3054" spans="1:10" x14ac:dyDescent="0.25">
      <c r="A3054" s="2" t="s">
        <v>13</v>
      </c>
      <c r="B3054">
        <v>5204</v>
      </c>
      <c r="C3054" t="s">
        <v>6298</v>
      </c>
      <c r="D3054" s="2">
        <v>572705</v>
      </c>
      <c r="E3054" s="2" t="s">
        <v>3160</v>
      </c>
      <c r="F3054" s="6" t="s">
        <v>21</v>
      </c>
      <c r="G3054" s="5">
        <v>210</v>
      </c>
      <c r="H3054" s="1">
        <v>0.71904761904761905</v>
      </c>
      <c r="I3054" s="10">
        <v>59</v>
      </c>
      <c r="J3054" s="14">
        <f>IF(H3054&lt;J$2,1,0)</f>
        <v>0</v>
      </c>
    </row>
    <row r="3055" spans="1:10" x14ac:dyDescent="0.25">
      <c r="A3055" s="2" t="s">
        <v>13</v>
      </c>
      <c r="B3055">
        <v>5204</v>
      </c>
      <c r="C3055" t="s">
        <v>6298</v>
      </c>
      <c r="D3055" s="2">
        <v>572756</v>
      </c>
      <c r="E3055" s="2" t="s">
        <v>3161</v>
      </c>
      <c r="F3055" s="6" t="s">
        <v>21</v>
      </c>
      <c r="G3055" s="5">
        <v>128</v>
      </c>
      <c r="H3055" s="1">
        <v>0.6796875</v>
      </c>
      <c r="I3055" s="10">
        <v>41</v>
      </c>
      <c r="J3055" s="14">
        <f>IF(H3055&lt;J$2,1,0)</f>
        <v>0</v>
      </c>
    </row>
    <row r="3056" spans="1:10" x14ac:dyDescent="0.25">
      <c r="A3056" s="2" t="s">
        <v>13</v>
      </c>
      <c r="B3056">
        <v>5204</v>
      </c>
      <c r="C3056" t="s">
        <v>6298</v>
      </c>
      <c r="D3056" s="2">
        <v>572781</v>
      </c>
      <c r="E3056" s="2" t="s">
        <v>3163</v>
      </c>
      <c r="F3056" s="6" t="s">
        <v>23</v>
      </c>
      <c r="G3056" s="5">
        <v>643</v>
      </c>
      <c r="H3056" s="1">
        <v>0.59875583203732508</v>
      </c>
      <c r="I3056" s="10">
        <v>258</v>
      </c>
      <c r="J3056" s="14">
        <f>IF(H3056&lt;J$2,1,0)</f>
        <v>0</v>
      </c>
    </row>
    <row r="3057" spans="1:10" x14ac:dyDescent="0.25">
      <c r="A3057" s="2" t="s">
        <v>13</v>
      </c>
      <c r="B3057">
        <v>5204</v>
      </c>
      <c r="C3057" t="s">
        <v>6298</v>
      </c>
      <c r="D3057" s="2">
        <v>572837</v>
      </c>
      <c r="E3057" s="2" t="s">
        <v>3166</v>
      </c>
      <c r="F3057" s="6" t="s">
        <v>21</v>
      </c>
      <c r="G3057" s="5">
        <v>481</v>
      </c>
      <c r="H3057" s="1">
        <v>0.64241164241164239</v>
      </c>
      <c r="I3057" s="10">
        <v>172</v>
      </c>
      <c r="J3057" s="14">
        <f>IF(H3057&lt;J$2,1,0)</f>
        <v>0</v>
      </c>
    </row>
    <row r="3058" spans="1:10" x14ac:dyDescent="0.25">
      <c r="A3058" s="2" t="s">
        <v>13</v>
      </c>
      <c r="B3058">
        <v>5204</v>
      </c>
      <c r="C3058" t="s">
        <v>6298</v>
      </c>
      <c r="D3058" s="2">
        <v>572918</v>
      </c>
      <c r="E3058" s="2" t="s">
        <v>3168</v>
      </c>
      <c r="F3058" s="6" t="s">
        <v>21</v>
      </c>
      <c r="G3058" s="5">
        <v>451</v>
      </c>
      <c r="H3058" s="1">
        <v>0.62305986696230597</v>
      </c>
      <c r="I3058" s="10">
        <v>170</v>
      </c>
      <c r="J3058" s="14">
        <f>IF(H3058&lt;J$2,1,0)</f>
        <v>0</v>
      </c>
    </row>
    <row r="3059" spans="1:10" x14ac:dyDescent="0.25">
      <c r="A3059" s="2" t="s">
        <v>13</v>
      </c>
      <c r="B3059">
        <v>5204</v>
      </c>
      <c r="C3059" t="s">
        <v>6298</v>
      </c>
      <c r="D3059" s="2">
        <v>572926</v>
      </c>
      <c r="E3059" s="2" t="s">
        <v>3169</v>
      </c>
      <c r="F3059" s="6" t="s">
        <v>139</v>
      </c>
      <c r="G3059" s="5">
        <v>7121</v>
      </c>
      <c r="H3059" s="1">
        <v>0.64457239151804524</v>
      </c>
      <c r="I3059" s="10">
        <v>2531</v>
      </c>
      <c r="J3059" s="14">
        <f>IF(H3059&lt;J$2,1,0)</f>
        <v>0</v>
      </c>
    </row>
    <row r="3060" spans="1:10" x14ac:dyDescent="0.25">
      <c r="A3060" s="2" t="s">
        <v>13</v>
      </c>
      <c r="B3060">
        <v>5204</v>
      </c>
      <c r="C3060" t="s">
        <v>6298</v>
      </c>
      <c r="D3060" s="2">
        <v>572969</v>
      </c>
      <c r="E3060" s="2" t="s">
        <v>3170</v>
      </c>
      <c r="F3060" s="6" t="s">
        <v>21</v>
      </c>
      <c r="G3060" s="5">
        <v>507</v>
      </c>
      <c r="H3060" s="1">
        <v>0.72189349112426038</v>
      </c>
      <c r="I3060" s="10">
        <v>141</v>
      </c>
      <c r="J3060" s="14">
        <f>IF(H3060&lt;J$2,1,0)</f>
        <v>0</v>
      </c>
    </row>
    <row r="3061" spans="1:10" x14ac:dyDescent="0.25">
      <c r="A3061" s="2" t="s">
        <v>13</v>
      </c>
      <c r="B3061">
        <v>5204</v>
      </c>
      <c r="C3061" t="s">
        <v>6298</v>
      </c>
      <c r="D3061" s="2">
        <v>572993</v>
      </c>
      <c r="E3061" s="2" t="s">
        <v>3171</v>
      </c>
      <c r="F3061" s="6" t="s">
        <v>21</v>
      </c>
      <c r="G3061" s="5">
        <v>340</v>
      </c>
      <c r="H3061" s="1">
        <v>0.60882352941176465</v>
      </c>
      <c r="I3061" s="10">
        <v>133</v>
      </c>
      <c r="J3061" s="14">
        <f>IF(H3061&lt;J$2,1,0)</f>
        <v>0</v>
      </c>
    </row>
    <row r="3062" spans="1:10" x14ac:dyDescent="0.25">
      <c r="A3062" s="2" t="s">
        <v>13</v>
      </c>
      <c r="B3062">
        <v>5204</v>
      </c>
      <c r="C3062" t="s">
        <v>6298</v>
      </c>
      <c r="D3062" s="2">
        <v>573086</v>
      </c>
      <c r="E3062" s="2" t="s">
        <v>3176</v>
      </c>
      <c r="F3062" s="6" t="s">
        <v>21</v>
      </c>
      <c r="G3062" s="5">
        <v>183</v>
      </c>
      <c r="H3062" s="1">
        <v>0.63387978142076506</v>
      </c>
      <c r="I3062" s="10">
        <v>67</v>
      </c>
      <c r="J3062" s="14">
        <f>IF(H3062&lt;J$2,1,0)</f>
        <v>0</v>
      </c>
    </row>
    <row r="3063" spans="1:10" x14ac:dyDescent="0.25">
      <c r="A3063" s="2" t="s">
        <v>13</v>
      </c>
      <c r="B3063">
        <v>5204</v>
      </c>
      <c r="C3063" t="s">
        <v>6298</v>
      </c>
      <c r="D3063" s="2">
        <v>573141</v>
      </c>
      <c r="E3063" s="2" t="s">
        <v>3182</v>
      </c>
      <c r="F3063" s="6" t="s">
        <v>21</v>
      </c>
      <c r="G3063" s="5">
        <v>241</v>
      </c>
      <c r="H3063" s="1">
        <v>0.65975103734439833</v>
      </c>
      <c r="I3063" s="10">
        <v>82</v>
      </c>
      <c r="J3063" s="14">
        <f>IF(H3063&lt;J$2,1,0)</f>
        <v>0</v>
      </c>
    </row>
    <row r="3064" spans="1:10" x14ac:dyDescent="0.25">
      <c r="A3064" s="2" t="s">
        <v>13</v>
      </c>
      <c r="B3064">
        <v>5204</v>
      </c>
      <c r="C3064" t="s">
        <v>6298</v>
      </c>
      <c r="D3064" s="2">
        <v>573175</v>
      </c>
      <c r="E3064" s="2" t="s">
        <v>3185</v>
      </c>
      <c r="F3064" s="6" t="s">
        <v>23</v>
      </c>
      <c r="G3064" s="5">
        <v>775</v>
      </c>
      <c r="H3064" s="1">
        <v>0.64645161290322584</v>
      </c>
      <c r="I3064" s="10">
        <v>274</v>
      </c>
      <c r="J3064" s="14">
        <f>IF(H3064&lt;J$2,1,0)</f>
        <v>0</v>
      </c>
    </row>
    <row r="3065" spans="1:10" x14ac:dyDescent="0.25">
      <c r="A3065" s="2" t="s">
        <v>13</v>
      </c>
      <c r="B3065">
        <v>5204</v>
      </c>
      <c r="C3065" t="s">
        <v>6298</v>
      </c>
      <c r="D3065" s="2">
        <v>573221</v>
      </c>
      <c r="E3065" s="2" t="s">
        <v>3190</v>
      </c>
      <c r="F3065" s="6" t="s">
        <v>21</v>
      </c>
      <c r="G3065" s="5">
        <v>269</v>
      </c>
      <c r="H3065" s="1">
        <v>0.65799256505576209</v>
      </c>
      <c r="I3065" s="10">
        <v>92</v>
      </c>
      <c r="J3065" s="14">
        <f>IF(H3065&lt;J$2,1,0)</f>
        <v>0</v>
      </c>
    </row>
    <row r="3066" spans="1:10" x14ac:dyDescent="0.25">
      <c r="A3066" s="2" t="s">
        <v>13</v>
      </c>
      <c r="B3066">
        <v>5204</v>
      </c>
      <c r="C3066" t="s">
        <v>6298</v>
      </c>
      <c r="D3066" s="2">
        <v>573272</v>
      </c>
      <c r="E3066" s="2" t="s">
        <v>3195</v>
      </c>
      <c r="F3066" s="6" t="s">
        <v>23</v>
      </c>
      <c r="G3066" s="5">
        <v>1139</v>
      </c>
      <c r="H3066" s="1">
        <v>0.63827919227392449</v>
      </c>
      <c r="I3066" s="10">
        <v>412</v>
      </c>
      <c r="J3066" s="14">
        <f>IF(H3066&lt;J$2,1,0)</f>
        <v>0</v>
      </c>
    </row>
    <row r="3067" spans="1:10" x14ac:dyDescent="0.25">
      <c r="A3067" s="2" t="s">
        <v>13</v>
      </c>
      <c r="B3067">
        <v>5204</v>
      </c>
      <c r="C3067" t="s">
        <v>6298</v>
      </c>
      <c r="D3067" s="2">
        <v>573311</v>
      </c>
      <c r="E3067" s="2" t="s">
        <v>3199</v>
      </c>
      <c r="F3067" s="6" t="s">
        <v>21</v>
      </c>
      <c r="G3067" s="5">
        <v>532</v>
      </c>
      <c r="H3067" s="1">
        <v>0.66541353383458646</v>
      </c>
      <c r="I3067" s="10">
        <v>178</v>
      </c>
      <c r="J3067" s="14">
        <f>IF(H3067&lt;J$2,1,0)</f>
        <v>0</v>
      </c>
    </row>
    <row r="3068" spans="1:10" x14ac:dyDescent="0.25">
      <c r="A3068" s="2" t="s">
        <v>13</v>
      </c>
      <c r="B3068">
        <v>5204</v>
      </c>
      <c r="C3068" t="s">
        <v>6298</v>
      </c>
      <c r="D3068" s="2">
        <v>573477</v>
      </c>
      <c r="E3068" s="2" t="s">
        <v>3210</v>
      </c>
      <c r="F3068" s="6" t="s">
        <v>21</v>
      </c>
      <c r="G3068" s="5">
        <v>249</v>
      </c>
      <c r="H3068" s="1">
        <v>0.64658634538152615</v>
      </c>
      <c r="I3068" s="10">
        <v>88</v>
      </c>
      <c r="J3068" s="14">
        <f>IF(H3068&lt;J$2,1,0)</f>
        <v>0</v>
      </c>
    </row>
    <row r="3069" spans="1:10" x14ac:dyDescent="0.25">
      <c r="A3069" s="2" t="s">
        <v>13</v>
      </c>
      <c r="B3069">
        <v>5204</v>
      </c>
      <c r="C3069" t="s">
        <v>6298</v>
      </c>
      <c r="D3069" s="2">
        <v>573523</v>
      </c>
      <c r="E3069" s="2" t="s">
        <v>3213</v>
      </c>
      <c r="F3069" s="6" t="s">
        <v>21</v>
      </c>
      <c r="G3069" s="5">
        <v>213</v>
      </c>
      <c r="H3069" s="1">
        <v>0.5821596244131455</v>
      </c>
      <c r="I3069" s="10">
        <v>89</v>
      </c>
      <c r="J3069" s="14">
        <f>IF(H3069&lt;J$2,1,0)</f>
        <v>0</v>
      </c>
    </row>
    <row r="3070" spans="1:10" x14ac:dyDescent="0.25">
      <c r="A3070" s="2" t="s">
        <v>13</v>
      </c>
      <c r="B3070">
        <v>5204</v>
      </c>
      <c r="C3070" t="s">
        <v>6298</v>
      </c>
      <c r="D3070" s="2">
        <v>573612</v>
      </c>
      <c r="E3070" s="2" t="s">
        <v>3216</v>
      </c>
      <c r="F3070" s="6" t="s">
        <v>21</v>
      </c>
      <c r="G3070" s="5">
        <v>231</v>
      </c>
      <c r="H3070" s="1">
        <v>0.68831168831168832</v>
      </c>
      <c r="I3070" s="10">
        <v>72</v>
      </c>
      <c r="J3070" s="14">
        <f>IF(H3070&lt;J$2,1,0)</f>
        <v>0</v>
      </c>
    </row>
    <row r="3071" spans="1:10" x14ac:dyDescent="0.25">
      <c r="A3071" s="2" t="s">
        <v>13</v>
      </c>
      <c r="B3071">
        <v>5204</v>
      </c>
      <c r="C3071" t="s">
        <v>6298</v>
      </c>
      <c r="D3071" s="2">
        <v>573671</v>
      </c>
      <c r="E3071" s="2" t="s">
        <v>3222</v>
      </c>
      <c r="F3071" s="6" t="s">
        <v>21</v>
      </c>
      <c r="G3071" s="5">
        <v>121</v>
      </c>
      <c r="H3071" s="1">
        <v>0.58677685950413228</v>
      </c>
      <c r="I3071" s="10">
        <v>50</v>
      </c>
      <c r="J3071" s="14">
        <f>IF(H3071&lt;J$2,1,0)</f>
        <v>0</v>
      </c>
    </row>
    <row r="3072" spans="1:10" x14ac:dyDescent="0.25">
      <c r="A3072" s="2" t="s">
        <v>13</v>
      </c>
      <c r="B3072">
        <v>5205</v>
      </c>
      <c r="C3072" t="s">
        <v>3063</v>
      </c>
      <c r="D3072" s="2">
        <v>513717</v>
      </c>
      <c r="E3072" s="2" t="s">
        <v>2997</v>
      </c>
      <c r="F3072" s="6" t="s">
        <v>21</v>
      </c>
      <c r="G3072" s="5">
        <v>264</v>
      </c>
      <c r="H3072" s="1">
        <v>0.70454545454545459</v>
      </c>
      <c r="I3072" s="10">
        <v>78</v>
      </c>
      <c r="J3072" s="14">
        <f>IF(H3072&lt;J$2,1,0)</f>
        <v>0</v>
      </c>
    </row>
    <row r="3073" spans="1:10" x14ac:dyDescent="0.25">
      <c r="A3073" s="2" t="s">
        <v>13</v>
      </c>
      <c r="B3073">
        <v>5205</v>
      </c>
      <c r="C3073" t="s">
        <v>3063</v>
      </c>
      <c r="D3073" s="2">
        <v>530671</v>
      </c>
      <c r="E3073" s="2" t="s">
        <v>2998</v>
      </c>
      <c r="F3073" s="6" t="s">
        <v>21</v>
      </c>
      <c r="G3073" s="5">
        <v>60</v>
      </c>
      <c r="H3073" s="1">
        <v>0.83333333333333337</v>
      </c>
      <c r="I3073" s="10">
        <v>10</v>
      </c>
      <c r="J3073" s="14">
        <f>IF(H3073&lt;J$2,1,0)</f>
        <v>0</v>
      </c>
    </row>
    <row r="3074" spans="1:10" x14ac:dyDescent="0.25">
      <c r="A3074" s="2" t="s">
        <v>13</v>
      </c>
      <c r="B3074">
        <v>5205</v>
      </c>
      <c r="C3074" t="s">
        <v>3063</v>
      </c>
      <c r="D3074" s="2">
        <v>548057</v>
      </c>
      <c r="E3074" s="2" t="s">
        <v>3012</v>
      </c>
      <c r="F3074" s="6" t="s">
        <v>21</v>
      </c>
      <c r="G3074" s="5">
        <v>60</v>
      </c>
      <c r="H3074" s="1">
        <v>0.6333333333333333</v>
      </c>
      <c r="I3074" s="10">
        <v>22</v>
      </c>
      <c r="J3074" s="14">
        <f>IF(H3074&lt;J$2,1,0)</f>
        <v>0</v>
      </c>
    </row>
    <row r="3075" spans="1:10" x14ac:dyDescent="0.25">
      <c r="A3075" s="2" t="s">
        <v>13</v>
      </c>
      <c r="B3075">
        <v>5205</v>
      </c>
      <c r="C3075" t="s">
        <v>3063</v>
      </c>
      <c r="D3075" s="2">
        <v>548065</v>
      </c>
      <c r="E3075" s="2" t="s">
        <v>3013</v>
      </c>
      <c r="F3075" s="6" t="s">
        <v>21</v>
      </c>
      <c r="G3075" s="5">
        <v>240</v>
      </c>
      <c r="H3075" s="1">
        <v>0.70833333333333337</v>
      </c>
      <c r="I3075" s="10">
        <v>70</v>
      </c>
      <c r="J3075" s="14">
        <f>IF(H3075&lt;J$2,1,0)</f>
        <v>0</v>
      </c>
    </row>
    <row r="3076" spans="1:10" x14ac:dyDescent="0.25">
      <c r="A3076" s="2" t="s">
        <v>13</v>
      </c>
      <c r="B3076">
        <v>5205</v>
      </c>
      <c r="C3076" t="s">
        <v>3063</v>
      </c>
      <c r="D3076" s="2">
        <v>548154</v>
      </c>
      <c r="E3076" s="2" t="s">
        <v>3014</v>
      </c>
      <c r="F3076" s="6" t="s">
        <v>21</v>
      </c>
      <c r="G3076" s="5">
        <v>272</v>
      </c>
      <c r="H3076" s="1">
        <v>0.5845588235294118</v>
      </c>
      <c r="I3076" s="10">
        <v>113</v>
      </c>
      <c r="J3076" s="14">
        <f>IF(H3076&lt;J$2,1,0)</f>
        <v>0</v>
      </c>
    </row>
    <row r="3077" spans="1:10" x14ac:dyDescent="0.25">
      <c r="A3077" s="2" t="s">
        <v>13</v>
      </c>
      <c r="B3077">
        <v>5205</v>
      </c>
      <c r="C3077" t="s">
        <v>3063</v>
      </c>
      <c r="D3077" s="2">
        <v>548677</v>
      </c>
      <c r="E3077" s="2" t="s">
        <v>3018</v>
      </c>
      <c r="F3077" s="6" t="s">
        <v>21</v>
      </c>
      <c r="G3077" s="5">
        <v>72</v>
      </c>
      <c r="H3077" s="1">
        <v>0.625</v>
      </c>
      <c r="I3077" s="10">
        <v>27</v>
      </c>
      <c r="J3077" s="14">
        <f>IF(H3077&lt;J$2,1,0)</f>
        <v>0</v>
      </c>
    </row>
    <row r="3078" spans="1:10" x14ac:dyDescent="0.25">
      <c r="A3078" s="2" t="s">
        <v>13</v>
      </c>
      <c r="B3078">
        <v>5205</v>
      </c>
      <c r="C3078" t="s">
        <v>3063</v>
      </c>
      <c r="D3078" s="2">
        <v>569810</v>
      </c>
      <c r="E3078" s="2" t="s">
        <v>3063</v>
      </c>
      <c r="F3078" s="6" t="s">
        <v>260</v>
      </c>
      <c r="G3078" s="5">
        <v>77639</v>
      </c>
      <c r="H3078" s="1">
        <v>0.70683548216746739</v>
      </c>
      <c r="I3078" s="10">
        <v>22761</v>
      </c>
      <c r="J3078" s="14">
        <f>IF(H3078&lt;J$2,1,0)</f>
        <v>0</v>
      </c>
    </row>
    <row r="3079" spans="1:10" x14ac:dyDescent="0.25">
      <c r="A3079" s="2" t="s">
        <v>13</v>
      </c>
      <c r="B3079">
        <v>5205</v>
      </c>
      <c r="C3079" t="s">
        <v>3063</v>
      </c>
      <c r="D3079" s="2">
        <v>569852</v>
      </c>
      <c r="E3079" s="2" t="s">
        <v>3066</v>
      </c>
      <c r="F3079" s="6" t="s">
        <v>21</v>
      </c>
      <c r="G3079" s="5">
        <v>306</v>
      </c>
      <c r="H3079" s="1">
        <v>0.77450980392156865</v>
      </c>
      <c r="I3079" s="10">
        <v>69</v>
      </c>
      <c r="J3079" s="14">
        <f>IF(H3079&lt;J$2,1,0)</f>
        <v>0</v>
      </c>
    </row>
    <row r="3080" spans="1:10" x14ac:dyDescent="0.25">
      <c r="A3080" s="2" t="s">
        <v>13</v>
      </c>
      <c r="B3080">
        <v>5205</v>
      </c>
      <c r="C3080" t="s">
        <v>3063</v>
      </c>
      <c r="D3080" s="2">
        <v>569861</v>
      </c>
      <c r="E3080" s="2" t="s">
        <v>3067</v>
      </c>
      <c r="F3080" s="6" t="s">
        <v>21</v>
      </c>
      <c r="G3080" s="5">
        <v>100</v>
      </c>
      <c r="H3080" s="1">
        <v>0.72</v>
      </c>
      <c r="I3080" s="10">
        <v>28</v>
      </c>
      <c r="J3080" s="14">
        <f>IF(H3080&lt;J$2,1,0)</f>
        <v>0</v>
      </c>
    </row>
    <row r="3081" spans="1:10" x14ac:dyDescent="0.25">
      <c r="A3081" s="2" t="s">
        <v>13</v>
      </c>
      <c r="B3081">
        <v>5205</v>
      </c>
      <c r="C3081" t="s">
        <v>3063</v>
      </c>
      <c r="D3081" s="2">
        <v>569879</v>
      </c>
      <c r="E3081" s="2" t="s">
        <v>3068</v>
      </c>
      <c r="F3081" s="6" t="s">
        <v>21</v>
      </c>
      <c r="G3081" s="5">
        <v>349</v>
      </c>
      <c r="H3081" s="1">
        <v>0.70773638968481378</v>
      </c>
      <c r="I3081" s="10">
        <v>102</v>
      </c>
      <c r="J3081" s="14">
        <f>IF(H3081&lt;J$2,1,0)</f>
        <v>0</v>
      </c>
    </row>
    <row r="3082" spans="1:10" x14ac:dyDescent="0.25">
      <c r="A3082" s="2" t="s">
        <v>13</v>
      </c>
      <c r="B3082">
        <v>5205</v>
      </c>
      <c r="C3082" t="s">
        <v>3063</v>
      </c>
      <c r="D3082" s="2">
        <v>569887</v>
      </c>
      <c r="E3082" s="2" t="s">
        <v>3069</v>
      </c>
      <c r="F3082" s="6" t="s">
        <v>21</v>
      </c>
      <c r="G3082" s="5">
        <v>494</v>
      </c>
      <c r="H3082" s="1">
        <v>0.7165991902834008</v>
      </c>
      <c r="I3082" s="10">
        <v>140</v>
      </c>
      <c r="J3082" s="14">
        <f>IF(H3082&lt;J$2,1,0)</f>
        <v>0</v>
      </c>
    </row>
    <row r="3083" spans="1:10" x14ac:dyDescent="0.25">
      <c r="A3083" s="2" t="s">
        <v>13</v>
      </c>
      <c r="B3083">
        <v>5205</v>
      </c>
      <c r="C3083" t="s">
        <v>3063</v>
      </c>
      <c r="D3083" s="2">
        <v>569917</v>
      </c>
      <c r="E3083" s="2" t="s">
        <v>3070</v>
      </c>
      <c r="F3083" s="6" t="s">
        <v>44</v>
      </c>
      <c r="G3083" s="5">
        <v>1989</v>
      </c>
      <c r="H3083" s="1">
        <v>0.69029663147310205</v>
      </c>
      <c r="I3083" s="10">
        <v>616</v>
      </c>
      <c r="J3083" s="14">
        <f>IF(H3083&lt;J$2,1,0)</f>
        <v>0</v>
      </c>
    </row>
    <row r="3084" spans="1:10" x14ac:dyDescent="0.25">
      <c r="A3084" s="2" t="s">
        <v>13</v>
      </c>
      <c r="B3084">
        <v>5205</v>
      </c>
      <c r="C3084" t="s">
        <v>3063</v>
      </c>
      <c r="D3084" s="2">
        <v>569925</v>
      </c>
      <c r="E3084" s="2" t="s">
        <v>3071</v>
      </c>
      <c r="F3084" s="6" t="s">
        <v>23</v>
      </c>
      <c r="G3084" s="5">
        <v>959</v>
      </c>
      <c r="H3084" s="1">
        <v>0.694473409801877</v>
      </c>
      <c r="I3084" s="10">
        <v>293</v>
      </c>
      <c r="J3084" s="14">
        <f>IF(H3084&lt;J$2,1,0)</f>
        <v>0</v>
      </c>
    </row>
    <row r="3085" spans="1:10" x14ac:dyDescent="0.25">
      <c r="A3085" s="2" t="s">
        <v>13</v>
      </c>
      <c r="B3085">
        <v>5205</v>
      </c>
      <c r="C3085" t="s">
        <v>3063</v>
      </c>
      <c r="D3085" s="2">
        <v>569933</v>
      </c>
      <c r="E3085" s="2" t="s">
        <v>3072</v>
      </c>
      <c r="F3085" s="6" t="s">
        <v>21</v>
      </c>
      <c r="G3085" s="5">
        <v>148</v>
      </c>
      <c r="H3085" s="1">
        <v>0.52702702702702697</v>
      </c>
      <c r="I3085" s="10">
        <v>70</v>
      </c>
      <c r="J3085" s="14">
        <f>IF(H3085&lt;J$2,1,0)</f>
        <v>1</v>
      </c>
    </row>
    <row r="3086" spans="1:10" x14ac:dyDescent="0.25">
      <c r="A3086" s="2" t="s">
        <v>13</v>
      </c>
      <c r="B3086">
        <v>5205</v>
      </c>
      <c r="C3086" t="s">
        <v>3063</v>
      </c>
      <c r="D3086" s="2">
        <v>569941</v>
      </c>
      <c r="E3086" s="2" t="s">
        <v>3073</v>
      </c>
      <c r="F3086" s="6" t="s">
        <v>21</v>
      </c>
      <c r="G3086" s="5">
        <v>199</v>
      </c>
      <c r="H3086" s="1">
        <v>0.65326633165829151</v>
      </c>
      <c r="I3086" s="10">
        <v>69</v>
      </c>
      <c r="J3086" s="14">
        <f>IF(H3086&lt;J$2,1,0)</f>
        <v>0</v>
      </c>
    </row>
    <row r="3087" spans="1:10" x14ac:dyDescent="0.25">
      <c r="A3087" s="2" t="s">
        <v>13</v>
      </c>
      <c r="B3087">
        <v>5205</v>
      </c>
      <c r="C3087" t="s">
        <v>3063</v>
      </c>
      <c r="D3087" s="2">
        <v>569968</v>
      </c>
      <c r="E3087" s="2" t="s">
        <v>3074</v>
      </c>
      <c r="F3087" s="6" t="s">
        <v>21</v>
      </c>
      <c r="G3087" s="5">
        <v>469</v>
      </c>
      <c r="H3087" s="1">
        <v>0.64179104477611937</v>
      </c>
      <c r="I3087" s="10">
        <v>168</v>
      </c>
      <c r="J3087" s="14">
        <f>IF(H3087&lt;J$2,1,0)</f>
        <v>0</v>
      </c>
    </row>
    <row r="3088" spans="1:10" x14ac:dyDescent="0.25">
      <c r="A3088" s="2" t="s">
        <v>13</v>
      </c>
      <c r="B3088">
        <v>5205</v>
      </c>
      <c r="C3088" t="s">
        <v>3063</v>
      </c>
      <c r="D3088" s="2">
        <v>569976</v>
      </c>
      <c r="E3088" s="2" t="s">
        <v>3075</v>
      </c>
      <c r="F3088" s="6" t="s">
        <v>21</v>
      </c>
      <c r="G3088" s="5">
        <v>379</v>
      </c>
      <c r="H3088" s="1">
        <v>0.65963060686015829</v>
      </c>
      <c r="I3088" s="10">
        <v>129</v>
      </c>
      <c r="J3088" s="14">
        <f>IF(H3088&lt;J$2,1,0)</f>
        <v>0</v>
      </c>
    </row>
    <row r="3089" spans="1:10" x14ac:dyDescent="0.25">
      <c r="A3089" s="2" t="s">
        <v>13</v>
      </c>
      <c r="B3089">
        <v>5205</v>
      </c>
      <c r="C3089" t="s">
        <v>3063</v>
      </c>
      <c r="D3089" s="2">
        <v>569984</v>
      </c>
      <c r="E3089" s="2" t="s">
        <v>3076</v>
      </c>
      <c r="F3089" s="6" t="s">
        <v>21</v>
      </c>
      <c r="G3089" s="5">
        <v>594</v>
      </c>
      <c r="H3089" s="1">
        <v>0.70707070707070707</v>
      </c>
      <c r="I3089" s="10">
        <v>174</v>
      </c>
      <c r="J3089" s="14">
        <f>IF(H3089&lt;J$2,1,0)</f>
        <v>0</v>
      </c>
    </row>
    <row r="3090" spans="1:10" x14ac:dyDescent="0.25">
      <c r="A3090" s="2" t="s">
        <v>13</v>
      </c>
      <c r="B3090">
        <v>5205</v>
      </c>
      <c r="C3090" t="s">
        <v>3063</v>
      </c>
      <c r="D3090" s="2">
        <v>569992</v>
      </c>
      <c r="E3090" s="2" t="s">
        <v>3077</v>
      </c>
      <c r="F3090" s="6" t="s">
        <v>21</v>
      </c>
      <c r="G3090" s="5">
        <v>261</v>
      </c>
      <c r="H3090" s="1">
        <v>0.58620689655172409</v>
      </c>
      <c r="I3090" s="10">
        <v>108</v>
      </c>
      <c r="J3090" s="14">
        <f>IF(H3090&lt;J$2,1,0)</f>
        <v>0</v>
      </c>
    </row>
    <row r="3091" spans="1:10" x14ac:dyDescent="0.25">
      <c r="A3091" s="2" t="s">
        <v>13</v>
      </c>
      <c r="B3091">
        <v>5205</v>
      </c>
      <c r="C3091" t="s">
        <v>3063</v>
      </c>
      <c r="D3091" s="2">
        <v>570010</v>
      </c>
      <c r="E3091" s="2" t="s">
        <v>3079</v>
      </c>
      <c r="F3091" s="6" t="s">
        <v>21</v>
      </c>
      <c r="G3091" s="5">
        <v>137</v>
      </c>
      <c r="H3091" s="1">
        <v>0.75182481751824815</v>
      </c>
      <c r="I3091" s="10">
        <v>34</v>
      </c>
      <c r="J3091" s="14">
        <f>IF(H3091&lt;J$2,1,0)</f>
        <v>0</v>
      </c>
    </row>
    <row r="3092" spans="1:10" x14ac:dyDescent="0.25">
      <c r="A3092" s="2" t="s">
        <v>13</v>
      </c>
      <c r="B3092">
        <v>5205</v>
      </c>
      <c r="C3092" t="s">
        <v>3063</v>
      </c>
      <c r="D3092" s="2">
        <v>570028</v>
      </c>
      <c r="E3092" s="2" t="s">
        <v>3080</v>
      </c>
      <c r="F3092" s="6" t="s">
        <v>23</v>
      </c>
      <c r="G3092" s="5">
        <v>759</v>
      </c>
      <c r="H3092" s="1">
        <v>0.67061923583662719</v>
      </c>
      <c r="I3092" s="10">
        <v>250</v>
      </c>
      <c r="J3092" s="14">
        <f>IF(H3092&lt;J$2,1,0)</f>
        <v>0</v>
      </c>
    </row>
    <row r="3093" spans="1:10" x14ac:dyDescent="0.25">
      <c r="A3093" s="2" t="s">
        <v>13</v>
      </c>
      <c r="B3093">
        <v>5205</v>
      </c>
      <c r="C3093" t="s">
        <v>3063</v>
      </c>
      <c r="D3093" s="2">
        <v>570044</v>
      </c>
      <c r="E3093" s="2" t="s">
        <v>3081</v>
      </c>
      <c r="F3093" s="6" t="s">
        <v>21</v>
      </c>
      <c r="G3093" s="5">
        <v>575</v>
      </c>
      <c r="H3093" s="1">
        <v>0.62782608695652176</v>
      </c>
      <c r="I3093" s="10">
        <v>214</v>
      </c>
      <c r="J3093" s="14">
        <f>IF(H3093&lt;J$2,1,0)</f>
        <v>0</v>
      </c>
    </row>
    <row r="3094" spans="1:10" x14ac:dyDescent="0.25">
      <c r="A3094" s="2" t="s">
        <v>13</v>
      </c>
      <c r="B3094">
        <v>5205</v>
      </c>
      <c r="C3094" t="s">
        <v>3063</v>
      </c>
      <c r="D3094" s="2">
        <v>570052</v>
      </c>
      <c r="E3094" s="2" t="s">
        <v>3082</v>
      </c>
      <c r="F3094" s="6" t="s">
        <v>21</v>
      </c>
      <c r="G3094" s="5">
        <v>162</v>
      </c>
      <c r="H3094" s="1">
        <v>0.68518518518518523</v>
      </c>
      <c r="I3094" s="10">
        <v>51</v>
      </c>
      <c r="J3094" s="14">
        <f>IF(H3094&lt;J$2,1,0)</f>
        <v>0</v>
      </c>
    </row>
    <row r="3095" spans="1:10" x14ac:dyDescent="0.25">
      <c r="A3095" s="2" t="s">
        <v>13</v>
      </c>
      <c r="B3095">
        <v>5205</v>
      </c>
      <c r="C3095" t="s">
        <v>3063</v>
      </c>
      <c r="D3095" s="2">
        <v>570109</v>
      </c>
      <c r="E3095" s="2" t="s">
        <v>3084</v>
      </c>
      <c r="F3095" s="6" t="s">
        <v>139</v>
      </c>
      <c r="G3095" s="5">
        <v>4588</v>
      </c>
      <c r="H3095" s="1">
        <v>0.66848299912816045</v>
      </c>
      <c r="I3095" s="10">
        <v>1521</v>
      </c>
      <c r="J3095" s="14">
        <f>IF(H3095&lt;J$2,1,0)</f>
        <v>0</v>
      </c>
    </row>
    <row r="3096" spans="1:10" x14ac:dyDescent="0.25">
      <c r="A3096" s="2" t="s">
        <v>13</v>
      </c>
      <c r="B3096">
        <v>5205</v>
      </c>
      <c r="C3096" t="s">
        <v>3063</v>
      </c>
      <c r="D3096" s="2">
        <v>570125</v>
      </c>
      <c r="E3096" s="2" t="s">
        <v>3085</v>
      </c>
      <c r="F3096" s="6" t="s">
        <v>21</v>
      </c>
      <c r="G3096" s="5">
        <v>200</v>
      </c>
      <c r="H3096" s="1">
        <v>0.63500000000000001</v>
      </c>
      <c r="I3096" s="10">
        <v>73</v>
      </c>
      <c r="J3096" s="14">
        <f>IF(H3096&lt;J$2,1,0)</f>
        <v>0</v>
      </c>
    </row>
    <row r="3097" spans="1:10" x14ac:dyDescent="0.25">
      <c r="A3097" s="2" t="s">
        <v>13</v>
      </c>
      <c r="B3097">
        <v>5205</v>
      </c>
      <c r="C3097" t="s">
        <v>3063</v>
      </c>
      <c r="D3097" s="2">
        <v>570133</v>
      </c>
      <c r="E3097" s="2" t="s">
        <v>3086</v>
      </c>
      <c r="F3097" s="6" t="s">
        <v>21</v>
      </c>
      <c r="G3097" s="5">
        <v>393</v>
      </c>
      <c r="H3097" s="1">
        <v>0.67684478371501278</v>
      </c>
      <c r="I3097" s="10">
        <v>127</v>
      </c>
      <c r="J3097" s="14">
        <f>IF(H3097&lt;J$2,1,0)</f>
        <v>0</v>
      </c>
    </row>
    <row r="3098" spans="1:10" x14ac:dyDescent="0.25">
      <c r="A3098" s="2" t="s">
        <v>13</v>
      </c>
      <c r="B3098">
        <v>5205</v>
      </c>
      <c r="C3098" t="s">
        <v>3063</v>
      </c>
      <c r="D3098" s="2">
        <v>570150</v>
      </c>
      <c r="E3098" s="2" t="s">
        <v>3087</v>
      </c>
      <c r="F3098" s="6" t="s">
        <v>21</v>
      </c>
      <c r="G3098" s="5">
        <v>166</v>
      </c>
      <c r="H3098" s="1">
        <v>0.60843373493975905</v>
      </c>
      <c r="I3098" s="10">
        <v>65</v>
      </c>
      <c r="J3098" s="14">
        <f>IF(H3098&lt;J$2,1,0)</f>
        <v>0</v>
      </c>
    </row>
    <row r="3099" spans="1:10" x14ac:dyDescent="0.25">
      <c r="A3099" s="2" t="s">
        <v>13</v>
      </c>
      <c r="B3099">
        <v>5205</v>
      </c>
      <c r="C3099" t="s">
        <v>3063</v>
      </c>
      <c r="D3099" s="2">
        <v>570168</v>
      </c>
      <c r="E3099" s="2" t="s">
        <v>3088</v>
      </c>
      <c r="F3099" s="6" t="s">
        <v>21</v>
      </c>
      <c r="G3099" s="5">
        <v>353</v>
      </c>
      <c r="H3099" s="1">
        <v>0.5637393767705382</v>
      </c>
      <c r="I3099" s="10">
        <v>154</v>
      </c>
      <c r="J3099" s="14">
        <f>IF(H3099&lt;J$2,1,0)</f>
        <v>0</v>
      </c>
    </row>
    <row r="3100" spans="1:10" x14ac:dyDescent="0.25">
      <c r="A3100" s="2" t="s">
        <v>13</v>
      </c>
      <c r="B3100">
        <v>5205</v>
      </c>
      <c r="C3100" t="s">
        <v>3063</v>
      </c>
      <c r="D3100" s="2">
        <v>570176</v>
      </c>
      <c r="E3100" s="2" t="s">
        <v>3089</v>
      </c>
      <c r="F3100" s="6" t="s">
        <v>21</v>
      </c>
      <c r="G3100" s="5">
        <v>291</v>
      </c>
      <c r="H3100" s="1">
        <v>0.76288659793814428</v>
      </c>
      <c r="I3100" s="10">
        <v>69</v>
      </c>
      <c r="J3100" s="14">
        <f>IF(H3100&lt;J$2,1,0)</f>
        <v>0</v>
      </c>
    </row>
    <row r="3101" spans="1:10" x14ac:dyDescent="0.25">
      <c r="A3101" s="2" t="s">
        <v>13</v>
      </c>
      <c r="B3101">
        <v>5205</v>
      </c>
      <c r="C3101" t="s">
        <v>3063</v>
      </c>
      <c r="D3101" s="2">
        <v>570184</v>
      </c>
      <c r="E3101" s="2" t="s">
        <v>3090</v>
      </c>
      <c r="F3101" s="6" t="s">
        <v>21</v>
      </c>
      <c r="G3101" s="5">
        <v>293</v>
      </c>
      <c r="H3101" s="1">
        <v>0.66552901023890787</v>
      </c>
      <c r="I3101" s="10">
        <v>98</v>
      </c>
      <c r="J3101" s="14">
        <f>IF(H3101&lt;J$2,1,0)</f>
        <v>0</v>
      </c>
    </row>
    <row r="3102" spans="1:10" x14ac:dyDescent="0.25">
      <c r="A3102" s="2" t="s">
        <v>13</v>
      </c>
      <c r="B3102">
        <v>5205</v>
      </c>
      <c r="C3102" t="s">
        <v>3063</v>
      </c>
      <c r="D3102" s="2">
        <v>570206</v>
      </c>
      <c r="E3102" s="2" t="s">
        <v>3092</v>
      </c>
      <c r="F3102" s="6" t="s">
        <v>21</v>
      </c>
      <c r="G3102" s="5">
        <v>498</v>
      </c>
      <c r="H3102" s="1">
        <v>0.7269076305220884</v>
      </c>
      <c r="I3102" s="10">
        <v>136</v>
      </c>
      <c r="J3102" s="14">
        <f>IF(H3102&lt;J$2,1,0)</f>
        <v>0</v>
      </c>
    </row>
    <row r="3103" spans="1:10" x14ac:dyDescent="0.25">
      <c r="A3103" s="2" t="s">
        <v>13</v>
      </c>
      <c r="B3103">
        <v>5205</v>
      </c>
      <c r="C3103" t="s">
        <v>3063</v>
      </c>
      <c r="D3103" s="2">
        <v>570214</v>
      </c>
      <c r="E3103" s="2" t="s">
        <v>3093</v>
      </c>
      <c r="F3103" s="6" t="s">
        <v>21</v>
      </c>
      <c r="G3103" s="5">
        <v>293</v>
      </c>
      <c r="H3103" s="1">
        <v>0.69624573378839594</v>
      </c>
      <c r="I3103" s="10">
        <v>89</v>
      </c>
      <c r="J3103" s="14">
        <f>IF(H3103&lt;J$2,1,0)</f>
        <v>0</v>
      </c>
    </row>
    <row r="3104" spans="1:10" x14ac:dyDescent="0.25">
      <c r="A3104" s="2" t="s">
        <v>13</v>
      </c>
      <c r="B3104">
        <v>5205</v>
      </c>
      <c r="C3104" t="s">
        <v>3063</v>
      </c>
      <c r="D3104" s="2">
        <v>570222</v>
      </c>
      <c r="E3104" s="2" t="s">
        <v>3094</v>
      </c>
      <c r="F3104" s="6" t="s">
        <v>21</v>
      </c>
      <c r="G3104" s="5">
        <v>184</v>
      </c>
      <c r="H3104" s="1">
        <v>0.63586956521739135</v>
      </c>
      <c r="I3104" s="10">
        <v>67</v>
      </c>
      <c r="J3104" s="14">
        <f>IF(H3104&lt;J$2,1,0)</f>
        <v>0</v>
      </c>
    </row>
    <row r="3105" spans="1:10" x14ac:dyDescent="0.25">
      <c r="A3105" s="2" t="s">
        <v>13</v>
      </c>
      <c r="B3105">
        <v>5205</v>
      </c>
      <c r="C3105" t="s">
        <v>3063</v>
      </c>
      <c r="D3105" s="2">
        <v>570231</v>
      </c>
      <c r="E3105" s="2" t="s">
        <v>3095</v>
      </c>
      <c r="F3105" s="6" t="s">
        <v>23</v>
      </c>
      <c r="G3105" s="5">
        <v>775</v>
      </c>
      <c r="H3105" s="1">
        <v>0.70709677419354844</v>
      </c>
      <c r="I3105" s="10">
        <v>227</v>
      </c>
      <c r="J3105" s="14">
        <f>IF(H3105&lt;J$2,1,0)</f>
        <v>0</v>
      </c>
    </row>
    <row r="3106" spans="1:10" x14ac:dyDescent="0.25">
      <c r="A3106" s="2" t="s">
        <v>13</v>
      </c>
      <c r="B3106">
        <v>5205</v>
      </c>
      <c r="C3106" t="s">
        <v>3063</v>
      </c>
      <c r="D3106" s="2">
        <v>570249</v>
      </c>
      <c r="E3106" s="2" t="s">
        <v>3096</v>
      </c>
      <c r="F3106" s="6" t="s">
        <v>23</v>
      </c>
      <c r="G3106" s="5">
        <v>739</v>
      </c>
      <c r="H3106" s="1">
        <v>0.6644113667117727</v>
      </c>
      <c r="I3106" s="10">
        <v>248</v>
      </c>
      <c r="J3106" s="14">
        <f>IF(H3106&lt;J$2,1,0)</f>
        <v>0</v>
      </c>
    </row>
    <row r="3107" spans="1:10" x14ac:dyDescent="0.25">
      <c r="A3107" s="2" t="s">
        <v>13</v>
      </c>
      <c r="B3107">
        <v>5205</v>
      </c>
      <c r="C3107" t="s">
        <v>3063</v>
      </c>
      <c r="D3107" s="2">
        <v>570257</v>
      </c>
      <c r="E3107" s="2" t="s">
        <v>3097</v>
      </c>
      <c r="F3107" s="6" t="s">
        <v>21</v>
      </c>
      <c r="G3107" s="5">
        <v>137</v>
      </c>
      <c r="H3107" s="1">
        <v>0.7007299270072993</v>
      </c>
      <c r="I3107" s="10">
        <v>41</v>
      </c>
      <c r="J3107" s="14">
        <f>IF(H3107&lt;J$2,1,0)</f>
        <v>0</v>
      </c>
    </row>
    <row r="3108" spans="1:10" x14ac:dyDescent="0.25">
      <c r="A3108" s="2" t="s">
        <v>13</v>
      </c>
      <c r="B3108">
        <v>5205</v>
      </c>
      <c r="C3108" t="s">
        <v>3063</v>
      </c>
      <c r="D3108" s="2">
        <v>570265</v>
      </c>
      <c r="E3108" s="2" t="s">
        <v>3098</v>
      </c>
      <c r="F3108" s="6" t="s">
        <v>21</v>
      </c>
      <c r="G3108" s="5">
        <v>470</v>
      </c>
      <c r="H3108" s="1">
        <v>0.7531914893617021</v>
      </c>
      <c r="I3108" s="10">
        <v>116</v>
      </c>
      <c r="J3108" s="14">
        <f>IF(H3108&lt;J$2,1,0)</f>
        <v>0</v>
      </c>
    </row>
    <row r="3109" spans="1:10" x14ac:dyDescent="0.25">
      <c r="A3109" s="2" t="s">
        <v>13</v>
      </c>
      <c r="B3109">
        <v>5205</v>
      </c>
      <c r="C3109" t="s">
        <v>3063</v>
      </c>
      <c r="D3109" s="2">
        <v>570273</v>
      </c>
      <c r="E3109" s="2" t="s">
        <v>3099</v>
      </c>
      <c r="F3109" s="6" t="s">
        <v>21</v>
      </c>
      <c r="G3109" s="5">
        <v>259</v>
      </c>
      <c r="H3109" s="1">
        <v>0.7142857142857143</v>
      </c>
      <c r="I3109" s="10">
        <v>74</v>
      </c>
      <c r="J3109" s="14">
        <f>IF(H3109&lt;J$2,1,0)</f>
        <v>0</v>
      </c>
    </row>
    <row r="3110" spans="1:10" x14ac:dyDescent="0.25">
      <c r="A3110" s="2" t="s">
        <v>13</v>
      </c>
      <c r="B3110">
        <v>5205</v>
      </c>
      <c r="C3110" t="s">
        <v>3063</v>
      </c>
      <c r="D3110" s="2">
        <v>570290</v>
      </c>
      <c r="E3110" s="2" t="s">
        <v>3100</v>
      </c>
      <c r="F3110" s="6" t="s">
        <v>21</v>
      </c>
      <c r="G3110" s="5">
        <v>139</v>
      </c>
      <c r="H3110" s="1">
        <v>0.64028776978417268</v>
      </c>
      <c r="I3110" s="10">
        <v>50</v>
      </c>
      <c r="J3110" s="14">
        <f>IF(H3110&lt;J$2,1,0)</f>
        <v>0</v>
      </c>
    </row>
    <row r="3111" spans="1:10" x14ac:dyDescent="0.25">
      <c r="A3111" s="2" t="s">
        <v>13</v>
      </c>
      <c r="B3111">
        <v>5205</v>
      </c>
      <c r="C3111" t="s">
        <v>3063</v>
      </c>
      <c r="D3111" s="2">
        <v>570303</v>
      </c>
      <c r="E3111" s="2" t="s">
        <v>3101</v>
      </c>
      <c r="F3111" s="6" t="s">
        <v>21</v>
      </c>
      <c r="G3111" s="5">
        <v>339</v>
      </c>
      <c r="H3111" s="1">
        <v>0.71386430678466073</v>
      </c>
      <c r="I3111" s="10">
        <v>97</v>
      </c>
      <c r="J3111" s="14">
        <f>IF(H3111&lt;J$2,1,0)</f>
        <v>0</v>
      </c>
    </row>
    <row r="3112" spans="1:10" x14ac:dyDescent="0.25">
      <c r="A3112" s="2" t="s">
        <v>13</v>
      </c>
      <c r="B3112">
        <v>5205</v>
      </c>
      <c r="C3112" t="s">
        <v>3063</v>
      </c>
      <c r="D3112" s="2">
        <v>570311</v>
      </c>
      <c r="E3112" s="2" t="s">
        <v>3102</v>
      </c>
      <c r="F3112" s="6" t="s">
        <v>21</v>
      </c>
      <c r="G3112" s="5">
        <v>501</v>
      </c>
      <c r="H3112" s="1">
        <v>0.70059880239520955</v>
      </c>
      <c r="I3112" s="10">
        <v>150</v>
      </c>
      <c r="J3112" s="14">
        <f>IF(H3112&lt;J$2,1,0)</f>
        <v>0</v>
      </c>
    </row>
    <row r="3113" spans="1:10" x14ac:dyDescent="0.25">
      <c r="A3113" s="2" t="s">
        <v>13</v>
      </c>
      <c r="B3113">
        <v>5205</v>
      </c>
      <c r="C3113" t="s">
        <v>3063</v>
      </c>
      <c r="D3113" s="2">
        <v>570320</v>
      </c>
      <c r="E3113" s="2" t="s">
        <v>3103</v>
      </c>
      <c r="F3113" s="6" t="s">
        <v>21</v>
      </c>
      <c r="G3113" s="5">
        <v>598</v>
      </c>
      <c r="H3113" s="1">
        <v>0.63377926421404684</v>
      </c>
      <c r="I3113" s="10">
        <v>219</v>
      </c>
      <c r="J3113" s="14">
        <f>IF(H3113&lt;J$2,1,0)</f>
        <v>0</v>
      </c>
    </row>
    <row r="3114" spans="1:10" x14ac:dyDescent="0.25">
      <c r="A3114" s="2" t="s">
        <v>13</v>
      </c>
      <c r="B3114">
        <v>5205</v>
      </c>
      <c r="C3114" t="s">
        <v>3063</v>
      </c>
      <c r="D3114" s="2">
        <v>570354</v>
      </c>
      <c r="E3114" s="2" t="s">
        <v>3104</v>
      </c>
      <c r="F3114" s="6" t="s">
        <v>21</v>
      </c>
      <c r="G3114" s="5">
        <v>110</v>
      </c>
      <c r="H3114" s="1">
        <v>0.69090909090909092</v>
      </c>
      <c r="I3114" s="10">
        <v>34</v>
      </c>
      <c r="J3114" s="14">
        <f>IF(H3114&lt;J$2,1,0)</f>
        <v>0</v>
      </c>
    </row>
    <row r="3115" spans="1:10" x14ac:dyDescent="0.25">
      <c r="A3115" s="2" t="s">
        <v>13</v>
      </c>
      <c r="B3115">
        <v>5205</v>
      </c>
      <c r="C3115" t="s">
        <v>3063</v>
      </c>
      <c r="D3115" s="2">
        <v>570419</v>
      </c>
      <c r="E3115" s="2" t="s">
        <v>3108</v>
      </c>
      <c r="F3115" s="6" t="s">
        <v>21</v>
      </c>
      <c r="G3115" s="5">
        <v>303</v>
      </c>
      <c r="H3115" s="1">
        <v>0.72277227722772275</v>
      </c>
      <c r="I3115" s="10">
        <v>84</v>
      </c>
      <c r="J3115" s="14">
        <f>IF(H3115&lt;J$2,1,0)</f>
        <v>0</v>
      </c>
    </row>
    <row r="3116" spans="1:10" x14ac:dyDescent="0.25">
      <c r="A3116" s="2" t="s">
        <v>13</v>
      </c>
      <c r="B3116">
        <v>5205</v>
      </c>
      <c r="C3116" t="s">
        <v>3063</v>
      </c>
      <c r="D3116" s="2">
        <v>570435</v>
      </c>
      <c r="E3116" s="2" t="s">
        <v>3110</v>
      </c>
      <c r="F3116" s="6" t="s">
        <v>21</v>
      </c>
      <c r="G3116" s="5">
        <v>350</v>
      </c>
      <c r="H3116" s="1">
        <v>0.71142857142857141</v>
      </c>
      <c r="I3116" s="10">
        <v>101</v>
      </c>
      <c r="J3116" s="14">
        <f>IF(H3116&lt;J$2,1,0)</f>
        <v>0</v>
      </c>
    </row>
    <row r="3117" spans="1:10" x14ac:dyDescent="0.25">
      <c r="A3117" s="2" t="s">
        <v>13</v>
      </c>
      <c r="B3117">
        <v>5205</v>
      </c>
      <c r="C3117" t="s">
        <v>3063</v>
      </c>
      <c r="D3117" s="2">
        <v>570443</v>
      </c>
      <c r="E3117" s="2" t="s">
        <v>3111</v>
      </c>
      <c r="F3117" s="6" t="s">
        <v>21</v>
      </c>
      <c r="G3117" s="5">
        <v>291</v>
      </c>
      <c r="H3117" s="1">
        <v>0.73883161512027495</v>
      </c>
      <c r="I3117" s="10">
        <v>76</v>
      </c>
      <c r="J3117" s="14">
        <f>IF(H3117&lt;J$2,1,0)</f>
        <v>0</v>
      </c>
    </row>
    <row r="3118" spans="1:10" x14ac:dyDescent="0.25">
      <c r="A3118" s="2" t="s">
        <v>13</v>
      </c>
      <c r="B3118">
        <v>5205</v>
      </c>
      <c r="C3118" t="s">
        <v>3063</v>
      </c>
      <c r="D3118" s="2">
        <v>570451</v>
      </c>
      <c r="E3118" s="2" t="s">
        <v>3112</v>
      </c>
      <c r="F3118" s="6" t="s">
        <v>44</v>
      </c>
      <c r="G3118" s="5">
        <v>1938</v>
      </c>
      <c r="H3118" s="1">
        <v>0.70020639834881326</v>
      </c>
      <c r="I3118" s="10">
        <v>581</v>
      </c>
      <c r="J3118" s="14">
        <f>IF(H3118&lt;J$2,1,0)</f>
        <v>0</v>
      </c>
    </row>
    <row r="3119" spans="1:10" x14ac:dyDescent="0.25">
      <c r="A3119" s="2" t="s">
        <v>13</v>
      </c>
      <c r="B3119">
        <v>5205</v>
      </c>
      <c r="C3119" t="s">
        <v>3063</v>
      </c>
      <c r="D3119" s="2">
        <v>570494</v>
      </c>
      <c r="E3119" s="2" t="s">
        <v>3114</v>
      </c>
      <c r="F3119" s="6" t="s">
        <v>21</v>
      </c>
      <c r="G3119" s="5">
        <v>343</v>
      </c>
      <c r="H3119" s="1">
        <v>0.63556851311953355</v>
      </c>
      <c r="I3119" s="10">
        <v>125</v>
      </c>
      <c r="J3119" s="14">
        <f>IF(H3119&lt;J$2,1,0)</f>
        <v>0</v>
      </c>
    </row>
    <row r="3120" spans="1:10" x14ac:dyDescent="0.25">
      <c r="A3120" s="2" t="s">
        <v>13</v>
      </c>
      <c r="B3120">
        <v>5205</v>
      </c>
      <c r="C3120" t="s">
        <v>3063</v>
      </c>
      <c r="D3120" s="2">
        <v>570524</v>
      </c>
      <c r="E3120" s="2" t="s">
        <v>3117</v>
      </c>
      <c r="F3120" s="6" t="s">
        <v>21</v>
      </c>
      <c r="G3120" s="5">
        <v>286</v>
      </c>
      <c r="H3120" s="1">
        <v>0.65734265734265729</v>
      </c>
      <c r="I3120" s="10">
        <v>98</v>
      </c>
      <c r="J3120" s="14">
        <f>IF(H3120&lt;J$2,1,0)</f>
        <v>0</v>
      </c>
    </row>
    <row r="3121" spans="1:10" x14ac:dyDescent="0.25">
      <c r="A3121" s="2" t="s">
        <v>13</v>
      </c>
      <c r="B3121">
        <v>5205</v>
      </c>
      <c r="C3121" t="s">
        <v>3063</v>
      </c>
      <c r="D3121" s="2">
        <v>570532</v>
      </c>
      <c r="E3121" s="2" t="s">
        <v>3118</v>
      </c>
      <c r="F3121" s="6" t="s">
        <v>21</v>
      </c>
      <c r="G3121" s="5">
        <v>418</v>
      </c>
      <c r="H3121" s="1">
        <v>0.6866028708133971</v>
      </c>
      <c r="I3121" s="10">
        <v>131</v>
      </c>
      <c r="J3121" s="14">
        <f>IF(H3121&lt;J$2,1,0)</f>
        <v>0</v>
      </c>
    </row>
    <row r="3122" spans="1:10" x14ac:dyDescent="0.25">
      <c r="A3122" s="2" t="s">
        <v>13</v>
      </c>
      <c r="B3122">
        <v>5205</v>
      </c>
      <c r="C3122" t="s">
        <v>3063</v>
      </c>
      <c r="D3122" s="2">
        <v>570541</v>
      </c>
      <c r="E3122" s="2" t="s">
        <v>3119</v>
      </c>
      <c r="F3122" s="6" t="s">
        <v>21</v>
      </c>
      <c r="G3122" s="5">
        <v>134</v>
      </c>
      <c r="H3122" s="1">
        <v>0.65671641791044777</v>
      </c>
      <c r="I3122" s="10">
        <v>46</v>
      </c>
      <c r="J3122" s="14">
        <f>IF(H3122&lt;J$2,1,0)</f>
        <v>0</v>
      </c>
    </row>
    <row r="3123" spans="1:10" x14ac:dyDescent="0.25">
      <c r="A3123" s="2" t="s">
        <v>13</v>
      </c>
      <c r="B3123">
        <v>5205</v>
      </c>
      <c r="C3123" t="s">
        <v>3063</v>
      </c>
      <c r="D3123" s="2">
        <v>570575</v>
      </c>
      <c r="E3123" s="2" t="s">
        <v>3121</v>
      </c>
      <c r="F3123" s="6" t="s">
        <v>21</v>
      </c>
      <c r="G3123" s="5">
        <v>209</v>
      </c>
      <c r="H3123" s="1">
        <v>0.59808612440191389</v>
      </c>
      <c r="I3123" s="10">
        <v>84</v>
      </c>
      <c r="J3123" s="14">
        <f>IF(H3123&lt;J$2,1,0)</f>
        <v>0</v>
      </c>
    </row>
    <row r="3124" spans="1:10" x14ac:dyDescent="0.25">
      <c r="A3124" s="2" t="s">
        <v>13</v>
      </c>
      <c r="B3124">
        <v>5205</v>
      </c>
      <c r="C3124" t="s">
        <v>3063</v>
      </c>
      <c r="D3124" s="2">
        <v>570656</v>
      </c>
      <c r="E3124" s="2" t="s">
        <v>3123</v>
      </c>
      <c r="F3124" s="6" t="s">
        <v>23</v>
      </c>
      <c r="G3124" s="5">
        <v>896</v>
      </c>
      <c r="H3124" s="1">
        <v>0.6852678571428571</v>
      </c>
      <c r="I3124" s="10">
        <v>282</v>
      </c>
      <c r="J3124" s="14">
        <f>IF(H3124&lt;J$2,1,0)</f>
        <v>0</v>
      </c>
    </row>
    <row r="3125" spans="1:10" x14ac:dyDescent="0.25">
      <c r="A3125" s="2" t="s">
        <v>13</v>
      </c>
      <c r="B3125">
        <v>5205</v>
      </c>
      <c r="C3125" t="s">
        <v>3063</v>
      </c>
      <c r="D3125" s="2">
        <v>570672</v>
      </c>
      <c r="E3125" s="2" t="s">
        <v>3124</v>
      </c>
      <c r="F3125" s="6" t="s">
        <v>23</v>
      </c>
      <c r="G3125" s="5">
        <v>1586</v>
      </c>
      <c r="H3125" s="1">
        <v>0.69924337957124838</v>
      </c>
      <c r="I3125" s="10">
        <v>477</v>
      </c>
      <c r="J3125" s="14">
        <f>IF(H3125&lt;J$2,1,0)</f>
        <v>0</v>
      </c>
    </row>
    <row r="3126" spans="1:10" x14ac:dyDescent="0.25">
      <c r="A3126" s="2" t="s">
        <v>13</v>
      </c>
      <c r="B3126">
        <v>5205</v>
      </c>
      <c r="C3126" t="s">
        <v>3063</v>
      </c>
      <c r="D3126" s="2">
        <v>570681</v>
      </c>
      <c r="E3126" s="2" t="s">
        <v>3125</v>
      </c>
      <c r="F3126" s="6" t="s">
        <v>21</v>
      </c>
      <c r="G3126" s="5">
        <v>281</v>
      </c>
      <c r="H3126" s="1">
        <v>0.57651245551601427</v>
      </c>
      <c r="I3126" s="10">
        <v>119</v>
      </c>
      <c r="J3126" s="14">
        <f>IF(H3126&lt;J$2,1,0)</f>
        <v>0</v>
      </c>
    </row>
    <row r="3127" spans="1:10" x14ac:dyDescent="0.25">
      <c r="A3127" s="2" t="s">
        <v>13</v>
      </c>
      <c r="B3127">
        <v>5205</v>
      </c>
      <c r="C3127" t="s">
        <v>3063</v>
      </c>
      <c r="D3127" s="2">
        <v>570702</v>
      </c>
      <c r="E3127" s="2" t="s">
        <v>3126</v>
      </c>
      <c r="F3127" s="6" t="s">
        <v>21</v>
      </c>
      <c r="G3127" s="5">
        <v>128</v>
      </c>
      <c r="H3127" s="1">
        <v>0.6484375</v>
      </c>
      <c r="I3127" s="10">
        <v>45</v>
      </c>
      <c r="J3127" s="14">
        <f>IF(H3127&lt;J$2,1,0)</f>
        <v>0</v>
      </c>
    </row>
    <row r="3128" spans="1:10" x14ac:dyDescent="0.25">
      <c r="A3128" s="2" t="s">
        <v>13</v>
      </c>
      <c r="B3128">
        <v>5205</v>
      </c>
      <c r="C3128" t="s">
        <v>3063</v>
      </c>
      <c r="D3128" s="2">
        <v>570711</v>
      </c>
      <c r="E3128" s="2" t="s">
        <v>3127</v>
      </c>
      <c r="F3128" s="6" t="s">
        <v>21</v>
      </c>
      <c r="G3128" s="5">
        <v>153</v>
      </c>
      <c r="H3128" s="1">
        <v>0.64052287581699341</v>
      </c>
      <c r="I3128" s="10">
        <v>55</v>
      </c>
      <c r="J3128" s="14">
        <f>IF(H3128&lt;J$2,1,0)</f>
        <v>0</v>
      </c>
    </row>
    <row r="3129" spans="1:10" x14ac:dyDescent="0.25">
      <c r="A3129" s="2" t="s">
        <v>13</v>
      </c>
      <c r="B3129">
        <v>5205</v>
      </c>
      <c r="C3129" t="s">
        <v>3063</v>
      </c>
      <c r="D3129" s="2">
        <v>570729</v>
      </c>
      <c r="E3129" s="2" t="s">
        <v>3128</v>
      </c>
      <c r="F3129" s="6" t="s">
        <v>21</v>
      </c>
      <c r="G3129" s="5">
        <v>121</v>
      </c>
      <c r="H3129" s="1">
        <v>0.77685950413223137</v>
      </c>
      <c r="I3129" s="10">
        <v>27</v>
      </c>
      <c r="J3129" s="14">
        <f>IF(H3129&lt;J$2,1,0)</f>
        <v>0</v>
      </c>
    </row>
    <row r="3130" spans="1:10" x14ac:dyDescent="0.25">
      <c r="A3130" s="2" t="s">
        <v>13</v>
      </c>
      <c r="B3130">
        <v>5205</v>
      </c>
      <c r="C3130" t="s">
        <v>3063</v>
      </c>
      <c r="D3130" s="2">
        <v>570745</v>
      </c>
      <c r="E3130" s="2" t="s">
        <v>3129</v>
      </c>
      <c r="F3130" s="6" t="s">
        <v>21</v>
      </c>
      <c r="G3130" s="5">
        <v>553</v>
      </c>
      <c r="H3130" s="1">
        <v>0.72875226039783003</v>
      </c>
      <c r="I3130" s="10">
        <v>150</v>
      </c>
      <c r="J3130" s="14">
        <f>IF(H3130&lt;J$2,1,0)</f>
        <v>0</v>
      </c>
    </row>
    <row r="3131" spans="1:10" x14ac:dyDescent="0.25">
      <c r="A3131" s="2" t="s">
        <v>13</v>
      </c>
      <c r="B3131">
        <v>5205</v>
      </c>
      <c r="C3131" t="s">
        <v>3063</v>
      </c>
      <c r="D3131" s="2">
        <v>570796</v>
      </c>
      <c r="E3131" s="2" t="s">
        <v>3130</v>
      </c>
      <c r="F3131" s="6" t="s">
        <v>21</v>
      </c>
      <c r="G3131" s="5">
        <v>359</v>
      </c>
      <c r="H3131" s="1">
        <v>0.59052924791086348</v>
      </c>
      <c r="I3131" s="10">
        <v>147</v>
      </c>
      <c r="J3131" s="14">
        <f>IF(H3131&lt;J$2,1,0)</f>
        <v>0</v>
      </c>
    </row>
    <row r="3132" spans="1:10" x14ac:dyDescent="0.25">
      <c r="A3132" s="2" t="s">
        <v>13</v>
      </c>
      <c r="B3132">
        <v>5205</v>
      </c>
      <c r="C3132" t="s">
        <v>3063</v>
      </c>
      <c r="D3132" s="2">
        <v>570800</v>
      </c>
      <c r="E3132" s="2" t="s">
        <v>3131</v>
      </c>
      <c r="F3132" s="6" t="s">
        <v>21</v>
      </c>
      <c r="G3132" s="5">
        <v>543</v>
      </c>
      <c r="H3132" s="1">
        <v>0.62246777163904232</v>
      </c>
      <c r="I3132" s="10">
        <v>205</v>
      </c>
      <c r="J3132" s="14">
        <f>IF(H3132&lt;J$2,1,0)</f>
        <v>0</v>
      </c>
    </row>
    <row r="3133" spans="1:10" x14ac:dyDescent="0.25">
      <c r="A3133" s="2" t="s">
        <v>13</v>
      </c>
      <c r="B3133">
        <v>5205</v>
      </c>
      <c r="C3133" t="s">
        <v>3063</v>
      </c>
      <c r="D3133" s="2">
        <v>570877</v>
      </c>
      <c r="E3133" s="2" t="s">
        <v>3135</v>
      </c>
      <c r="F3133" s="6" t="s">
        <v>44</v>
      </c>
      <c r="G3133" s="5">
        <v>2467</v>
      </c>
      <c r="H3133" s="1">
        <v>0.65301986218078634</v>
      </c>
      <c r="I3133" s="10">
        <v>856</v>
      </c>
      <c r="J3133" s="14">
        <f>IF(H3133&lt;J$2,1,0)</f>
        <v>0</v>
      </c>
    </row>
    <row r="3134" spans="1:10" x14ac:dyDescent="0.25">
      <c r="A3134" s="2" t="s">
        <v>13</v>
      </c>
      <c r="B3134">
        <v>5205</v>
      </c>
      <c r="C3134" t="s">
        <v>3063</v>
      </c>
      <c r="D3134" s="2">
        <v>570885</v>
      </c>
      <c r="E3134" s="2" t="s">
        <v>3136</v>
      </c>
      <c r="F3134" s="6" t="s">
        <v>21</v>
      </c>
      <c r="G3134" s="5">
        <v>411</v>
      </c>
      <c r="H3134" s="1">
        <v>0.7031630170316302</v>
      </c>
      <c r="I3134" s="10">
        <v>122</v>
      </c>
      <c r="J3134" s="14">
        <f>IF(H3134&lt;J$2,1,0)</f>
        <v>0</v>
      </c>
    </row>
    <row r="3135" spans="1:10" x14ac:dyDescent="0.25">
      <c r="A3135" s="2" t="s">
        <v>13</v>
      </c>
      <c r="B3135">
        <v>5205</v>
      </c>
      <c r="C3135" t="s">
        <v>3063</v>
      </c>
      <c r="D3135" s="2">
        <v>570907</v>
      </c>
      <c r="E3135" s="2" t="s">
        <v>3137</v>
      </c>
      <c r="F3135" s="6" t="s">
        <v>21</v>
      </c>
      <c r="G3135" s="5">
        <v>185</v>
      </c>
      <c r="H3135" s="1">
        <v>0.65405405405405403</v>
      </c>
      <c r="I3135" s="10">
        <v>64</v>
      </c>
      <c r="J3135" s="14">
        <f>IF(H3135&lt;J$2,1,0)</f>
        <v>0</v>
      </c>
    </row>
    <row r="3136" spans="1:10" x14ac:dyDescent="0.25">
      <c r="A3136" s="2" t="s">
        <v>13</v>
      </c>
      <c r="B3136">
        <v>5205</v>
      </c>
      <c r="C3136" t="s">
        <v>3063</v>
      </c>
      <c r="D3136" s="2">
        <v>570915</v>
      </c>
      <c r="E3136" s="2" t="s">
        <v>3138</v>
      </c>
      <c r="F3136" s="6" t="s">
        <v>21</v>
      </c>
      <c r="G3136" s="5">
        <v>127</v>
      </c>
      <c r="H3136" s="1">
        <v>0.74015748031496065</v>
      </c>
      <c r="I3136" s="10">
        <v>33</v>
      </c>
      <c r="J3136" s="14">
        <f>IF(H3136&lt;J$2,1,0)</f>
        <v>0</v>
      </c>
    </row>
    <row r="3137" spans="1:10" x14ac:dyDescent="0.25">
      <c r="A3137" s="2" t="s">
        <v>13</v>
      </c>
      <c r="B3137">
        <v>5205</v>
      </c>
      <c r="C3137" t="s">
        <v>3063</v>
      </c>
      <c r="D3137" s="2">
        <v>570931</v>
      </c>
      <c r="E3137" s="2" t="s">
        <v>3139</v>
      </c>
      <c r="F3137" s="6" t="s">
        <v>44</v>
      </c>
      <c r="G3137" s="5">
        <v>1693</v>
      </c>
      <c r="H3137" s="1">
        <v>0.68930891907855874</v>
      </c>
      <c r="I3137" s="10">
        <v>526</v>
      </c>
      <c r="J3137" s="14">
        <f>IF(H3137&lt;J$2,1,0)</f>
        <v>0</v>
      </c>
    </row>
    <row r="3138" spans="1:10" x14ac:dyDescent="0.25">
      <c r="A3138" s="2" t="s">
        <v>13</v>
      </c>
      <c r="B3138">
        <v>5205</v>
      </c>
      <c r="C3138" t="s">
        <v>3063</v>
      </c>
      <c r="D3138" s="2">
        <v>570958</v>
      </c>
      <c r="E3138" s="2" t="s">
        <v>3140</v>
      </c>
      <c r="F3138" s="6" t="s">
        <v>21</v>
      </c>
      <c r="G3138" s="5">
        <v>247</v>
      </c>
      <c r="H3138" s="1">
        <v>0.70445344129554655</v>
      </c>
      <c r="I3138" s="10">
        <v>73</v>
      </c>
      <c r="J3138" s="14">
        <f>IF(H3138&lt;J$2,1,0)</f>
        <v>0</v>
      </c>
    </row>
    <row r="3139" spans="1:10" x14ac:dyDescent="0.25">
      <c r="A3139" s="2" t="s">
        <v>13</v>
      </c>
      <c r="B3139">
        <v>5205</v>
      </c>
      <c r="C3139" t="s">
        <v>3063</v>
      </c>
      <c r="D3139" s="2">
        <v>570966</v>
      </c>
      <c r="E3139" s="2" t="s">
        <v>3141</v>
      </c>
      <c r="F3139" s="6" t="s">
        <v>21</v>
      </c>
      <c r="G3139" s="5">
        <v>331</v>
      </c>
      <c r="H3139" s="1">
        <v>0.6797583081570997</v>
      </c>
      <c r="I3139" s="10">
        <v>106</v>
      </c>
      <c r="J3139" s="14">
        <f>IF(H3139&lt;J$2,1,0)</f>
        <v>0</v>
      </c>
    </row>
    <row r="3140" spans="1:10" x14ac:dyDescent="0.25">
      <c r="A3140" s="2" t="s">
        <v>13</v>
      </c>
      <c r="B3140">
        <v>5205</v>
      </c>
      <c r="C3140" t="s">
        <v>3063</v>
      </c>
      <c r="D3140" s="2">
        <v>571008</v>
      </c>
      <c r="E3140" s="2" t="s">
        <v>3142</v>
      </c>
      <c r="F3140" s="6" t="s">
        <v>21</v>
      </c>
      <c r="G3140" s="5">
        <v>367</v>
      </c>
      <c r="H3140" s="1">
        <v>0.64850136239782019</v>
      </c>
      <c r="I3140" s="10">
        <v>129</v>
      </c>
      <c r="J3140" s="14">
        <f>IF(H3140&lt;J$2,1,0)</f>
        <v>0</v>
      </c>
    </row>
    <row r="3141" spans="1:10" x14ac:dyDescent="0.25">
      <c r="A3141" s="2" t="s">
        <v>13</v>
      </c>
      <c r="B3141">
        <v>5205</v>
      </c>
      <c r="C3141" t="s">
        <v>3063</v>
      </c>
      <c r="D3141" s="2">
        <v>571024</v>
      </c>
      <c r="E3141" s="2" t="s">
        <v>3144</v>
      </c>
      <c r="F3141" s="6" t="s">
        <v>21</v>
      </c>
      <c r="G3141" s="5">
        <v>296</v>
      </c>
      <c r="H3141" s="1">
        <v>0.67229729729729726</v>
      </c>
      <c r="I3141" s="10">
        <v>97</v>
      </c>
      <c r="J3141" s="14">
        <f>IF(H3141&lt;J$2,1,0)</f>
        <v>0</v>
      </c>
    </row>
    <row r="3142" spans="1:10" x14ac:dyDescent="0.25">
      <c r="A3142" s="2" t="s">
        <v>13</v>
      </c>
      <c r="B3142">
        <v>5205</v>
      </c>
      <c r="C3142" t="s">
        <v>3063</v>
      </c>
      <c r="D3142" s="2">
        <v>571041</v>
      </c>
      <c r="E3142" s="2" t="s">
        <v>3145</v>
      </c>
      <c r="F3142" s="6" t="s">
        <v>139</v>
      </c>
      <c r="G3142" s="5">
        <v>4722</v>
      </c>
      <c r="H3142" s="1">
        <v>0.71198644642100806</v>
      </c>
      <c r="I3142" s="10">
        <v>1360</v>
      </c>
      <c r="J3142" s="14">
        <f>IF(H3142&lt;J$2,1,0)</f>
        <v>0</v>
      </c>
    </row>
    <row r="3143" spans="1:10" x14ac:dyDescent="0.25">
      <c r="A3143" s="2" t="s">
        <v>13</v>
      </c>
      <c r="B3143">
        <v>5205</v>
      </c>
      <c r="C3143" t="s">
        <v>3063</v>
      </c>
      <c r="D3143" s="2">
        <v>571059</v>
      </c>
      <c r="E3143" s="2" t="s">
        <v>3146</v>
      </c>
      <c r="F3143" s="6" t="s">
        <v>21</v>
      </c>
      <c r="G3143" s="5">
        <v>221</v>
      </c>
      <c r="H3143" s="1">
        <v>0.6470588235294118</v>
      </c>
      <c r="I3143" s="10">
        <v>78</v>
      </c>
      <c r="J3143" s="14">
        <f>IF(H3143&lt;J$2,1,0)</f>
        <v>0</v>
      </c>
    </row>
    <row r="3144" spans="1:10" x14ac:dyDescent="0.25">
      <c r="A3144" s="2" t="s">
        <v>13</v>
      </c>
      <c r="B3144">
        <v>5205</v>
      </c>
      <c r="C3144" t="s">
        <v>3063</v>
      </c>
      <c r="D3144" s="2">
        <v>571091</v>
      </c>
      <c r="E3144" s="2" t="s">
        <v>3148</v>
      </c>
      <c r="F3144" s="6" t="s">
        <v>23</v>
      </c>
      <c r="G3144" s="5">
        <v>1458</v>
      </c>
      <c r="H3144" s="1">
        <v>0.71810699588477367</v>
      </c>
      <c r="I3144" s="10">
        <v>411</v>
      </c>
      <c r="J3144" s="14">
        <f>IF(H3144&lt;J$2,1,0)</f>
        <v>0</v>
      </c>
    </row>
    <row r="3145" spans="1:10" x14ac:dyDescent="0.25">
      <c r="A3145" s="2" t="s">
        <v>13</v>
      </c>
      <c r="B3145">
        <v>5205</v>
      </c>
      <c r="C3145" t="s">
        <v>3063</v>
      </c>
      <c r="D3145" s="2">
        <v>571105</v>
      </c>
      <c r="E3145" s="2" t="s">
        <v>3149</v>
      </c>
      <c r="F3145" s="6" t="s">
        <v>21</v>
      </c>
      <c r="G3145" s="5">
        <v>326</v>
      </c>
      <c r="H3145" s="1">
        <v>0.73619631901840488</v>
      </c>
      <c r="I3145" s="10">
        <v>86</v>
      </c>
      <c r="J3145" s="14">
        <f>IF(H3145&lt;J$2,1,0)</f>
        <v>0</v>
      </c>
    </row>
    <row r="3146" spans="1:10" x14ac:dyDescent="0.25">
      <c r="A3146" s="2" t="s">
        <v>13</v>
      </c>
      <c r="B3146">
        <v>5205</v>
      </c>
      <c r="C3146" t="s">
        <v>3063</v>
      </c>
      <c r="D3146" s="2">
        <v>571113</v>
      </c>
      <c r="E3146" s="2" t="s">
        <v>3150</v>
      </c>
      <c r="F3146" s="6" t="s">
        <v>23</v>
      </c>
      <c r="G3146" s="5">
        <v>1332</v>
      </c>
      <c r="H3146" s="1">
        <v>0.72372372372372373</v>
      </c>
      <c r="I3146" s="10">
        <v>368</v>
      </c>
      <c r="J3146" s="14">
        <f>IF(H3146&lt;J$2,1,0)</f>
        <v>0</v>
      </c>
    </row>
    <row r="3147" spans="1:10" x14ac:dyDescent="0.25">
      <c r="A3147" s="2" t="s">
        <v>13</v>
      </c>
      <c r="B3147">
        <v>5205</v>
      </c>
      <c r="C3147" t="s">
        <v>3063</v>
      </c>
      <c r="D3147" s="2">
        <v>573191</v>
      </c>
      <c r="E3147" s="2" t="s">
        <v>3187</v>
      </c>
      <c r="F3147" s="6" t="s">
        <v>21</v>
      </c>
      <c r="G3147" s="5">
        <v>278</v>
      </c>
      <c r="H3147" s="1">
        <v>0.81654676258992809</v>
      </c>
      <c r="I3147" s="10">
        <v>51</v>
      </c>
      <c r="J3147" s="14">
        <f>IF(H3147&lt;J$2,1,0)</f>
        <v>0</v>
      </c>
    </row>
    <row r="3148" spans="1:10" x14ac:dyDescent="0.25">
      <c r="A3148" s="2" t="s">
        <v>13</v>
      </c>
      <c r="B3148">
        <v>5205</v>
      </c>
      <c r="C3148" t="s">
        <v>3063</v>
      </c>
      <c r="D3148" s="2">
        <v>573531</v>
      </c>
      <c r="E3148" s="2" t="s">
        <v>3214</v>
      </c>
      <c r="F3148" s="6" t="s">
        <v>21</v>
      </c>
      <c r="G3148" s="5">
        <v>93</v>
      </c>
      <c r="H3148" s="1">
        <v>0.84946236559139787</v>
      </c>
      <c r="I3148" s="10">
        <v>14</v>
      </c>
      <c r="J3148" s="14">
        <f>IF(H3148&lt;J$2,1,0)</f>
        <v>0</v>
      </c>
    </row>
    <row r="3149" spans="1:10" x14ac:dyDescent="0.25">
      <c r="A3149" s="2" t="s">
        <v>13</v>
      </c>
      <c r="B3149">
        <v>5205</v>
      </c>
      <c r="C3149" t="s">
        <v>3063</v>
      </c>
      <c r="D3149" s="2">
        <v>573621</v>
      </c>
      <c r="E3149" s="2" t="s">
        <v>3217</v>
      </c>
      <c r="F3149" s="6" t="s">
        <v>21</v>
      </c>
      <c r="G3149" s="5">
        <v>186</v>
      </c>
      <c r="H3149" s="1">
        <v>0.79032258064516125</v>
      </c>
      <c r="I3149" s="10">
        <v>39</v>
      </c>
      <c r="J3149" s="14">
        <f>IF(H3149&lt;J$2,1,0)</f>
        <v>0</v>
      </c>
    </row>
    <row r="3150" spans="1:10" x14ac:dyDescent="0.25">
      <c r="A3150" s="2" t="s">
        <v>13</v>
      </c>
      <c r="B3150">
        <v>5205</v>
      </c>
      <c r="C3150" t="s">
        <v>3063</v>
      </c>
      <c r="D3150" s="2">
        <v>573779</v>
      </c>
      <c r="E3150" s="2" t="s">
        <v>3232</v>
      </c>
      <c r="F3150" s="6" t="s">
        <v>21</v>
      </c>
      <c r="G3150" s="5">
        <v>174</v>
      </c>
      <c r="H3150" s="1">
        <v>0.70114942528735635</v>
      </c>
      <c r="I3150" s="10">
        <v>52</v>
      </c>
      <c r="J3150" s="14">
        <f>IF(H3150&lt;J$2,1,0)</f>
        <v>0</v>
      </c>
    </row>
    <row r="3151" spans="1:10" x14ac:dyDescent="0.25">
      <c r="A3151" s="2" t="s">
        <v>13</v>
      </c>
      <c r="B3151">
        <v>5205</v>
      </c>
      <c r="C3151" t="s">
        <v>3063</v>
      </c>
      <c r="D3151" s="2">
        <v>576352</v>
      </c>
      <c r="E3151" s="2" t="s">
        <v>3330</v>
      </c>
      <c r="F3151" s="6" t="s">
        <v>21</v>
      </c>
      <c r="G3151" s="5">
        <v>253</v>
      </c>
      <c r="H3151" s="1">
        <v>0.64426877470355737</v>
      </c>
      <c r="I3151" s="10">
        <v>90</v>
      </c>
      <c r="J3151" s="14">
        <f>IF(H3151&lt;J$2,1,0)</f>
        <v>0</v>
      </c>
    </row>
    <row r="3152" spans="1:10" x14ac:dyDescent="0.25">
      <c r="A3152" s="2" t="s">
        <v>13</v>
      </c>
      <c r="B3152">
        <v>5205</v>
      </c>
      <c r="C3152" t="s">
        <v>3063</v>
      </c>
      <c r="D3152" s="2">
        <v>576433</v>
      </c>
      <c r="E3152" s="2" t="s">
        <v>3336</v>
      </c>
      <c r="F3152" s="6" t="s">
        <v>21</v>
      </c>
      <c r="G3152" s="5">
        <v>297</v>
      </c>
      <c r="H3152" s="1">
        <v>0.64646464646464652</v>
      </c>
      <c r="I3152" s="10">
        <v>105</v>
      </c>
      <c r="J3152" s="14">
        <f>IF(H3152&lt;J$2,1,0)</f>
        <v>0</v>
      </c>
    </row>
    <row r="3153" spans="1:10" x14ac:dyDescent="0.25">
      <c r="A3153" s="2" t="s">
        <v>13</v>
      </c>
      <c r="B3153">
        <v>5206</v>
      </c>
      <c r="C3153" t="s">
        <v>3260</v>
      </c>
      <c r="D3153" s="2">
        <v>547531</v>
      </c>
      <c r="E3153" s="2" t="s">
        <v>3003</v>
      </c>
      <c r="F3153" s="6" t="s">
        <v>21</v>
      </c>
      <c r="G3153" s="5">
        <v>123</v>
      </c>
      <c r="H3153" s="1">
        <v>0.70731707317073167</v>
      </c>
      <c r="I3153" s="10">
        <v>36</v>
      </c>
      <c r="J3153" s="14">
        <f>IF(H3153&lt;J$2,1,0)</f>
        <v>0</v>
      </c>
    </row>
    <row r="3154" spans="1:10" x14ac:dyDescent="0.25">
      <c r="A3154" s="2" t="s">
        <v>13</v>
      </c>
      <c r="B3154">
        <v>5206</v>
      </c>
      <c r="C3154" t="s">
        <v>3260</v>
      </c>
      <c r="D3154" s="2">
        <v>547654</v>
      </c>
      <c r="E3154" s="2" t="s">
        <v>3006</v>
      </c>
      <c r="F3154" s="6" t="s">
        <v>21</v>
      </c>
      <c r="G3154" s="5">
        <v>153</v>
      </c>
      <c r="H3154" s="1">
        <v>0.53594771241830064</v>
      </c>
      <c r="I3154" s="10">
        <v>71</v>
      </c>
      <c r="J3154" s="14">
        <f>IF(H3154&lt;J$2,1,0)</f>
        <v>1</v>
      </c>
    </row>
    <row r="3155" spans="1:10" x14ac:dyDescent="0.25">
      <c r="A3155" s="2" t="s">
        <v>13</v>
      </c>
      <c r="B3155">
        <v>5206</v>
      </c>
      <c r="C3155" t="s">
        <v>3260</v>
      </c>
      <c r="D3155" s="2">
        <v>574015</v>
      </c>
      <c r="E3155" s="2" t="s">
        <v>3251</v>
      </c>
      <c r="F3155" s="6" t="s">
        <v>21</v>
      </c>
      <c r="G3155" s="5">
        <v>541</v>
      </c>
      <c r="H3155" s="1">
        <v>0.71534195933456557</v>
      </c>
      <c r="I3155" s="10">
        <v>154</v>
      </c>
      <c r="J3155" s="14">
        <f>IF(H3155&lt;J$2,1,0)</f>
        <v>0</v>
      </c>
    </row>
    <row r="3156" spans="1:10" x14ac:dyDescent="0.25">
      <c r="A3156" s="2" t="s">
        <v>13</v>
      </c>
      <c r="B3156">
        <v>5206</v>
      </c>
      <c r="C3156" t="s">
        <v>3260</v>
      </c>
      <c r="D3156" s="2">
        <v>574040</v>
      </c>
      <c r="E3156" s="2" t="s">
        <v>3254</v>
      </c>
      <c r="F3156" s="6" t="s">
        <v>21</v>
      </c>
      <c r="G3156" s="5">
        <v>343</v>
      </c>
      <c r="H3156" s="1">
        <v>0.74052478134110788</v>
      </c>
      <c r="I3156" s="10">
        <v>89</v>
      </c>
      <c r="J3156" s="14">
        <f>IF(H3156&lt;J$2,1,0)</f>
        <v>0</v>
      </c>
    </row>
    <row r="3157" spans="1:10" x14ac:dyDescent="0.25">
      <c r="A3157" s="2" t="s">
        <v>13</v>
      </c>
      <c r="B3157">
        <v>5206</v>
      </c>
      <c r="C3157" t="s">
        <v>3260</v>
      </c>
      <c r="D3157" s="2">
        <v>574112</v>
      </c>
      <c r="E3157" s="2" t="s">
        <v>3259</v>
      </c>
      <c r="F3157" s="6" t="s">
        <v>23</v>
      </c>
      <c r="G3157" s="5">
        <v>640</v>
      </c>
      <c r="H3157" s="1">
        <v>0.65468749999999998</v>
      </c>
      <c r="I3157" s="10">
        <v>221</v>
      </c>
      <c r="J3157" s="14">
        <f>IF(H3157&lt;J$2,1,0)</f>
        <v>0</v>
      </c>
    </row>
    <row r="3158" spans="1:10" x14ac:dyDescent="0.25">
      <c r="A3158" s="2" t="s">
        <v>13</v>
      </c>
      <c r="B3158">
        <v>5206</v>
      </c>
      <c r="C3158" t="s">
        <v>3260</v>
      </c>
      <c r="D3158" s="2">
        <v>574121</v>
      </c>
      <c r="E3158" s="2" t="s">
        <v>3260</v>
      </c>
      <c r="F3158" s="6" t="s">
        <v>139</v>
      </c>
      <c r="G3158" s="5">
        <v>10248</v>
      </c>
      <c r="H3158" s="1">
        <v>0.65290788446526149</v>
      </c>
      <c r="I3158" s="10">
        <v>3557</v>
      </c>
      <c r="J3158" s="14">
        <f>IF(H3158&lt;J$2,1,0)</f>
        <v>0</v>
      </c>
    </row>
    <row r="3159" spans="1:10" x14ac:dyDescent="0.25">
      <c r="A3159" s="2" t="s">
        <v>13</v>
      </c>
      <c r="B3159">
        <v>5206</v>
      </c>
      <c r="C3159" t="s">
        <v>3260</v>
      </c>
      <c r="D3159" s="2">
        <v>574139</v>
      </c>
      <c r="E3159" s="2" t="s">
        <v>3261</v>
      </c>
      <c r="F3159" s="6" t="s">
        <v>23</v>
      </c>
      <c r="G3159" s="5">
        <v>618</v>
      </c>
      <c r="H3159" s="1">
        <v>0.64077669902912626</v>
      </c>
      <c r="I3159" s="10">
        <v>222</v>
      </c>
      <c r="J3159" s="14">
        <f>IF(H3159&lt;J$2,1,0)</f>
        <v>0</v>
      </c>
    </row>
    <row r="3160" spans="1:10" x14ac:dyDescent="0.25">
      <c r="A3160" s="2" t="s">
        <v>13</v>
      </c>
      <c r="B3160">
        <v>5206</v>
      </c>
      <c r="C3160" t="s">
        <v>3260</v>
      </c>
      <c r="D3160" s="2">
        <v>574295</v>
      </c>
      <c r="E3160" s="2" t="s">
        <v>3275</v>
      </c>
      <c r="F3160" s="6" t="s">
        <v>21</v>
      </c>
      <c r="G3160" s="5">
        <v>282</v>
      </c>
      <c r="H3160" s="1">
        <v>0.72340425531914898</v>
      </c>
      <c r="I3160" s="10">
        <v>78</v>
      </c>
      <c r="J3160" s="14">
        <f>IF(H3160&lt;J$2,1,0)</f>
        <v>0</v>
      </c>
    </row>
    <row r="3161" spans="1:10" x14ac:dyDescent="0.25">
      <c r="A3161" s="2" t="s">
        <v>13</v>
      </c>
      <c r="B3161">
        <v>5206</v>
      </c>
      <c r="C3161" t="s">
        <v>3260</v>
      </c>
      <c r="D3161" s="2">
        <v>574376</v>
      </c>
      <c r="E3161" s="2" t="s">
        <v>3280</v>
      </c>
      <c r="F3161" s="6" t="s">
        <v>21</v>
      </c>
      <c r="G3161" s="5">
        <v>562</v>
      </c>
      <c r="H3161" s="1">
        <v>0.65658362989323849</v>
      </c>
      <c r="I3161" s="10">
        <v>193</v>
      </c>
      <c r="J3161" s="14">
        <f>IF(H3161&lt;J$2,1,0)</f>
        <v>0</v>
      </c>
    </row>
    <row r="3162" spans="1:10" x14ac:dyDescent="0.25">
      <c r="A3162" s="2" t="s">
        <v>13</v>
      </c>
      <c r="B3162">
        <v>5206</v>
      </c>
      <c r="C3162" t="s">
        <v>3260</v>
      </c>
      <c r="D3162" s="2">
        <v>574384</v>
      </c>
      <c r="E3162" s="2" t="s">
        <v>3281</v>
      </c>
      <c r="F3162" s="6" t="s">
        <v>21</v>
      </c>
      <c r="G3162" s="5">
        <v>316</v>
      </c>
      <c r="H3162" s="1">
        <v>0.61708860759493667</v>
      </c>
      <c r="I3162" s="10">
        <v>121</v>
      </c>
      <c r="J3162" s="14">
        <f>IF(H3162&lt;J$2,1,0)</f>
        <v>0</v>
      </c>
    </row>
    <row r="3163" spans="1:10" x14ac:dyDescent="0.25">
      <c r="A3163" s="2" t="s">
        <v>13</v>
      </c>
      <c r="B3163">
        <v>5206</v>
      </c>
      <c r="C3163" t="s">
        <v>3260</v>
      </c>
      <c r="D3163" s="2">
        <v>574406</v>
      </c>
      <c r="E3163" s="2" t="s">
        <v>3282</v>
      </c>
      <c r="F3163" s="6" t="s">
        <v>21</v>
      </c>
      <c r="G3163" s="5">
        <v>531</v>
      </c>
      <c r="H3163" s="1">
        <v>0.67984934086629001</v>
      </c>
      <c r="I3163" s="10">
        <v>170</v>
      </c>
      <c r="J3163" s="14">
        <f>IF(H3163&lt;J$2,1,0)</f>
        <v>0</v>
      </c>
    </row>
    <row r="3164" spans="1:10" x14ac:dyDescent="0.25">
      <c r="A3164" s="2" t="s">
        <v>13</v>
      </c>
      <c r="B3164">
        <v>5206</v>
      </c>
      <c r="C3164" t="s">
        <v>3260</v>
      </c>
      <c r="D3164" s="2">
        <v>574554</v>
      </c>
      <c r="E3164" s="2" t="s">
        <v>3292</v>
      </c>
      <c r="F3164" s="6" t="s">
        <v>21</v>
      </c>
      <c r="G3164" s="5">
        <v>621</v>
      </c>
      <c r="H3164" s="1">
        <v>0.66183574879227058</v>
      </c>
      <c r="I3164" s="10">
        <v>210</v>
      </c>
      <c r="J3164" s="14">
        <f>IF(H3164&lt;J$2,1,0)</f>
        <v>0</v>
      </c>
    </row>
    <row r="3165" spans="1:10" x14ac:dyDescent="0.25">
      <c r="A3165" s="2" t="s">
        <v>13</v>
      </c>
      <c r="B3165">
        <v>5206</v>
      </c>
      <c r="C3165" t="s">
        <v>3260</v>
      </c>
      <c r="D3165" s="2">
        <v>574589</v>
      </c>
      <c r="E3165" s="2" t="s">
        <v>3295</v>
      </c>
      <c r="F3165" s="6" t="s">
        <v>21</v>
      </c>
      <c r="G3165" s="5">
        <v>259</v>
      </c>
      <c r="H3165" s="1">
        <v>0.64864864864864868</v>
      </c>
      <c r="I3165" s="10">
        <v>91</v>
      </c>
      <c r="J3165" s="14">
        <f>IF(H3165&lt;J$2,1,0)</f>
        <v>0</v>
      </c>
    </row>
    <row r="3166" spans="1:10" x14ac:dyDescent="0.25">
      <c r="A3166" s="2" t="s">
        <v>13</v>
      </c>
      <c r="B3166">
        <v>5206</v>
      </c>
      <c r="C3166" t="s">
        <v>3260</v>
      </c>
      <c r="D3166" s="2">
        <v>574601</v>
      </c>
      <c r="E3166" s="2" t="s">
        <v>3297</v>
      </c>
      <c r="F3166" s="6" t="s">
        <v>21</v>
      </c>
      <c r="G3166" s="5">
        <v>312</v>
      </c>
      <c r="H3166" s="1">
        <v>0.65705128205128205</v>
      </c>
      <c r="I3166" s="10">
        <v>107</v>
      </c>
      <c r="J3166" s="14">
        <f>IF(H3166&lt;J$2,1,0)</f>
        <v>0</v>
      </c>
    </row>
    <row r="3167" spans="1:10" x14ac:dyDescent="0.25">
      <c r="A3167" s="2" t="s">
        <v>13</v>
      </c>
      <c r="B3167">
        <v>5206</v>
      </c>
      <c r="C3167" t="s">
        <v>3260</v>
      </c>
      <c r="D3167" s="2">
        <v>574660</v>
      </c>
      <c r="E3167" s="2" t="s">
        <v>3302</v>
      </c>
      <c r="F3167" s="6" t="s">
        <v>21</v>
      </c>
      <c r="G3167" s="5">
        <v>356</v>
      </c>
      <c r="H3167" s="1">
        <v>0.6404494382022472</v>
      </c>
      <c r="I3167" s="10">
        <v>128</v>
      </c>
      <c r="J3167" s="14">
        <f>IF(H3167&lt;J$2,1,0)</f>
        <v>0</v>
      </c>
    </row>
    <row r="3168" spans="1:10" x14ac:dyDescent="0.25">
      <c r="A3168" s="2" t="s">
        <v>13</v>
      </c>
      <c r="B3168">
        <v>5207</v>
      </c>
      <c r="C3168" t="s">
        <v>3157</v>
      </c>
      <c r="D3168" s="2">
        <v>530735</v>
      </c>
      <c r="E3168" s="2" t="s">
        <v>2999</v>
      </c>
      <c r="F3168" s="6" t="s">
        <v>21</v>
      </c>
      <c r="G3168" s="5">
        <v>159</v>
      </c>
      <c r="H3168" s="1">
        <v>0.50314465408805031</v>
      </c>
      <c r="I3168" s="10">
        <v>79</v>
      </c>
      <c r="J3168" s="14">
        <f>IF(H3168&lt;J$2,1,0)</f>
        <v>1</v>
      </c>
    </row>
    <row r="3169" spans="1:10" x14ac:dyDescent="0.25">
      <c r="A3169" s="2" t="s">
        <v>13</v>
      </c>
      <c r="B3169">
        <v>5207</v>
      </c>
      <c r="C3169" t="s">
        <v>3157</v>
      </c>
      <c r="D3169" s="2">
        <v>548898</v>
      </c>
      <c r="E3169" s="2" t="s">
        <v>3035</v>
      </c>
      <c r="F3169" s="6" t="s">
        <v>21</v>
      </c>
      <c r="G3169" s="5">
        <v>96</v>
      </c>
      <c r="H3169" s="1">
        <v>0.55208333333333337</v>
      </c>
      <c r="I3169" s="10">
        <v>43</v>
      </c>
      <c r="J3169" s="14">
        <f>IF(H3169&lt;J$2,1,0)</f>
        <v>1</v>
      </c>
    </row>
    <row r="3170" spans="1:10" x14ac:dyDescent="0.25">
      <c r="A3170" s="2" t="s">
        <v>13</v>
      </c>
      <c r="B3170">
        <v>5207</v>
      </c>
      <c r="C3170" t="s">
        <v>3157</v>
      </c>
      <c r="D3170" s="2">
        <v>548910</v>
      </c>
      <c r="E3170" s="2" t="s">
        <v>3037</v>
      </c>
      <c r="F3170" s="6" t="s">
        <v>21</v>
      </c>
      <c r="G3170" s="5">
        <v>106</v>
      </c>
      <c r="H3170" s="1">
        <v>0.54716981132075471</v>
      </c>
      <c r="I3170" s="10">
        <v>48</v>
      </c>
      <c r="J3170" s="14">
        <f>IF(H3170&lt;J$2,1,0)</f>
        <v>1</v>
      </c>
    </row>
    <row r="3171" spans="1:10" x14ac:dyDescent="0.25">
      <c r="A3171" s="2" t="s">
        <v>13</v>
      </c>
      <c r="B3171">
        <v>5207</v>
      </c>
      <c r="C3171" t="s">
        <v>3157</v>
      </c>
      <c r="D3171" s="2">
        <v>548928</v>
      </c>
      <c r="E3171" s="2" t="s">
        <v>3038</v>
      </c>
      <c r="F3171" s="6" t="s">
        <v>21</v>
      </c>
      <c r="G3171" s="5">
        <v>32</v>
      </c>
      <c r="H3171" s="1">
        <v>0.6875</v>
      </c>
      <c r="I3171" s="10">
        <v>10</v>
      </c>
      <c r="J3171" s="14">
        <f>IF(H3171&lt;J$2,1,0)</f>
        <v>0</v>
      </c>
    </row>
    <row r="3172" spans="1:10" x14ac:dyDescent="0.25">
      <c r="A3172" s="2" t="s">
        <v>13</v>
      </c>
      <c r="B3172">
        <v>5207</v>
      </c>
      <c r="C3172" t="s">
        <v>3157</v>
      </c>
      <c r="D3172" s="2">
        <v>548944</v>
      </c>
      <c r="E3172" s="2" t="s">
        <v>3039</v>
      </c>
      <c r="F3172" s="6" t="s">
        <v>21</v>
      </c>
      <c r="G3172" s="5">
        <v>116</v>
      </c>
      <c r="H3172" s="1">
        <v>0.52586206896551724</v>
      </c>
      <c r="I3172" s="10">
        <v>55</v>
      </c>
      <c r="J3172" s="14">
        <f>IF(H3172&lt;J$2,1,0)</f>
        <v>1</v>
      </c>
    </row>
    <row r="3173" spans="1:10" x14ac:dyDescent="0.25">
      <c r="A3173" s="2" t="s">
        <v>13</v>
      </c>
      <c r="B3173">
        <v>5207</v>
      </c>
      <c r="C3173" t="s">
        <v>3157</v>
      </c>
      <c r="D3173" s="2">
        <v>548952</v>
      </c>
      <c r="E3173" s="2" t="s">
        <v>3040</v>
      </c>
      <c r="F3173" s="6" t="s">
        <v>21</v>
      </c>
      <c r="G3173" s="5">
        <v>133</v>
      </c>
      <c r="H3173" s="1">
        <v>0.5864661654135338</v>
      </c>
      <c r="I3173" s="10">
        <v>55</v>
      </c>
      <c r="J3173" s="14">
        <f>IF(H3173&lt;J$2,1,0)</f>
        <v>0</v>
      </c>
    </row>
    <row r="3174" spans="1:10" x14ac:dyDescent="0.25">
      <c r="A3174" s="2" t="s">
        <v>13</v>
      </c>
      <c r="B3174">
        <v>5207</v>
      </c>
      <c r="C3174" t="s">
        <v>3157</v>
      </c>
      <c r="D3174" s="2">
        <v>548961</v>
      </c>
      <c r="E3174" s="2" t="s">
        <v>3041</v>
      </c>
      <c r="F3174" s="6" t="s">
        <v>21</v>
      </c>
      <c r="G3174" s="5">
        <v>88</v>
      </c>
      <c r="H3174" s="1">
        <v>0.64772727272727271</v>
      </c>
      <c r="I3174" s="10">
        <v>31</v>
      </c>
      <c r="J3174" s="14">
        <f>IF(H3174&lt;J$2,1,0)</f>
        <v>0</v>
      </c>
    </row>
    <row r="3175" spans="1:10" x14ac:dyDescent="0.25">
      <c r="A3175" s="2" t="s">
        <v>13</v>
      </c>
      <c r="B3175">
        <v>5207</v>
      </c>
      <c r="C3175" t="s">
        <v>3157</v>
      </c>
      <c r="D3175" s="2">
        <v>549037</v>
      </c>
      <c r="E3175" s="2" t="s">
        <v>3045</v>
      </c>
      <c r="F3175" s="6" t="s">
        <v>21</v>
      </c>
      <c r="G3175" s="5">
        <v>167</v>
      </c>
      <c r="H3175" s="1">
        <v>0.6586826347305389</v>
      </c>
      <c r="I3175" s="10">
        <v>57</v>
      </c>
      <c r="J3175" s="14">
        <f>IF(H3175&lt;J$2,1,0)</f>
        <v>0</v>
      </c>
    </row>
    <row r="3176" spans="1:10" x14ac:dyDescent="0.25">
      <c r="A3176" s="2" t="s">
        <v>13</v>
      </c>
      <c r="B3176">
        <v>5207</v>
      </c>
      <c r="C3176" t="s">
        <v>3157</v>
      </c>
      <c r="D3176" s="2">
        <v>549070</v>
      </c>
      <c r="E3176" s="2" t="s">
        <v>3046</v>
      </c>
      <c r="F3176" s="6" t="s">
        <v>21</v>
      </c>
      <c r="G3176" s="5">
        <v>103</v>
      </c>
      <c r="H3176" s="1">
        <v>0.59223300970873782</v>
      </c>
      <c r="I3176" s="10">
        <v>42</v>
      </c>
      <c r="J3176" s="14">
        <f>IF(H3176&lt;J$2,1,0)</f>
        <v>0</v>
      </c>
    </row>
    <row r="3177" spans="1:10" x14ac:dyDescent="0.25">
      <c r="A3177" s="2" t="s">
        <v>13</v>
      </c>
      <c r="B3177">
        <v>5207</v>
      </c>
      <c r="C3177" t="s">
        <v>3157</v>
      </c>
      <c r="D3177" s="2">
        <v>549088</v>
      </c>
      <c r="E3177" s="2" t="s">
        <v>3047</v>
      </c>
      <c r="F3177" s="6" t="s">
        <v>21</v>
      </c>
      <c r="G3177" s="5">
        <v>37</v>
      </c>
      <c r="H3177" s="1">
        <v>0.51351351351351349</v>
      </c>
      <c r="I3177" s="10">
        <v>18</v>
      </c>
      <c r="J3177" s="14">
        <f>IF(H3177&lt;J$2,1,0)</f>
        <v>1</v>
      </c>
    </row>
    <row r="3178" spans="1:10" x14ac:dyDescent="0.25">
      <c r="A3178" s="2" t="s">
        <v>13</v>
      </c>
      <c r="B3178">
        <v>5207</v>
      </c>
      <c r="C3178" t="s">
        <v>3157</v>
      </c>
      <c r="D3178" s="2">
        <v>549096</v>
      </c>
      <c r="E3178" s="2" t="s">
        <v>3048</v>
      </c>
      <c r="F3178" s="6" t="s">
        <v>21</v>
      </c>
      <c r="G3178" s="5">
        <v>271</v>
      </c>
      <c r="H3178" s="1">
        <v>0.59778597785977861</v>
      </c>
      <c r="I3178" s="10">
        <v>109</v>
      </c>
      <c r="J3178" s="14">
        <f>IF(H3178&lt;J$2,1,0)</f>
        <v>0</v>
      </c>
    </row>
    <row r="3179" spans="1:10" x14ac:dyDescent="0.25">
      <c r="A3179" s="2" t="s">
        <v>13</v>
      </c>
      <c r="B3179">
        <v>5207</v>
      </c>
      <c r="C3179" t="s">
        <v>3157</v>
      </c>
      <c r="D3179" s="2">
        <v>549100</v>
      </c>
      <c r="E3179" s="2" t="s">
        <v>3049</v>
      </c>
      <c r="F3179" s="6" t="s">
        <v>21</v>
      </c>
      <c r="G3179" s="5">
        <v>136</v>
      </c>
      <c r="H3179" s="1">
        <v>0.80147058823529416</v>
      </c>
      <c r="I3179" s="10">
        <v>27</v>
      </c>
      <c r="J3179" s="14">
        <f>IF(H3179&lt;J$2,1,0)</f>
        <v>0</v>
      </c>
    </row>
    <row r="3180" spans="1:10" x14ac:dyDescent="0.25">
      <c r="A3180" s="2" t="s">
        <v>13</v>
      </c>
      <c r="B3180">
        <v>5207</v>
      </c>
      <c r="C3180" t="s">
        <v>3157</v>
      </c>
      <c r="D3180" s="2">
        <v>549118</v>
      </c>
      <c r="E3180" s="2" t="s">
        <v>3050</v>
      </c>
      <c r="F3180" s="6" t="s">
        <v>21</v>
      </c>
      <c r="G3180" s="5">
        <v>38</v>
      </c>
      <c r="H3180" s="1">
        <v>0.73684210526315785</v>
      </c>
      <c r="I3180" s="10">
        <v>10</v>
      </c>
      <c r="J3180" s="14">
        <f>IF(H3180&lt;J$2,1,0)</f>
        <v>0</v>
      </c>
    </row>
    <row r="3181" spans="1:10" x14ac:dyDescent="0.25">
      <c r="A3181" s="2" t="s">
        <v>13</v>
      </c>
      <c r="B3181">
        <v>5207</v>
      </c>
      <c r="C3181" t="s">
        <v>3157</v>
      </c>
      <c r="D3181" s="2">
        <v>549151</v>
      </c>
      <c r="E3181" s="2" t="s">
        <v>3051</v>
      </c>
      <c r="F3181" s="6" t="s">
        <v>21</v>
      </c>
      <c r="G3181" s="5">
        <v>168</v>
      </c>
      <c r="H3181" s="1">
        <v>0.66666666666666663</v>
      </c>
      <c r="I3181" s="10">
        <v>56</v>
      </c>
      <c r="J3181" s="14">
        <f>IF(H3181&lt;J$2,1,0)</f>
        <v>0</v>
      </c>
    </row>
    <row r="3182" spans="1:10" x14ac:dyDescent="0.25">
      <c r="A3182" s="2" t="s">
        <v>13</v>
      </c>
      <c r="B3182">
        <v>5207</v>
      </c>
      <c r="C3182" t="s">
        <v>3157</v>
      </c>
      <c r="D3182" s="2">
        <v>549169</v>
      </c>
      <c r="E3182" s="2" t="s">
        <v>3052</v>
      </c>
      <c r="F3182" s="6" t="s">
        <v>21</v>
      </c>
      <c r="G3182" s="5">
        <v>191</v>
      </c>
      <c r="H3182" s="1">
        <v>0.58638743455497377</v>
      </c>
      <c r="I3182" s="10">
        <v>79</v>
      </c>
      <c r="J3182" s="14">
        <f>IF(H3182&lt;J$2,1,0)</f>
        <v>0</v>
      </c>
    </row>
    <row r="3183" spans="1:10" x14ac:dyDescent="0.25">
      <c r="A3183" s="2" t="s">
        <v>13</v>
      </c>
      <c r="B3183">
        <v>5207</v>
      </c>
      <c r="C3183" t="s">
        <v>3157</v>
      </c>
      <c r="D3183" s="2">
        <v>549185</v>
      </c>
      <c r="E3183" s="2" t="s">
        <v>3053</v>
      </c>
      <c r="F3183" s="6" t="s">
        <v>21</v>
      </c>
      <c r="G3183" s="5">
        <v>59</v>
      </c>
      <c r="H3183" s="1">
        <v>0.66101694915254239</v>
      </c>
      <c r="I3183" s="10">
        <v>20</v>
      </c>
      <c r="J3183" s="14">
        <f>IF(H3183&lt;J$2,1,0)</f>
        <v>0</v>
      </c>
    </row>
    <row r="3184" spans="1:10" x14ac:dyDescent="0.25">
      <c r="A3184" s="2" t="s">
        <v>13</v>
      </c>
      <c r="B3184">
        <v>5207</v>
      </c>
      <c r="C3184" t="s">
        <v>3157</v>
      </c>
      <c r="D3184" s="2">
        <v>549193</v>
      </c>
      <c r="E3184" s="2" t="s">
        <v>3054</v>
      </c>
      <c r="F3184" s="6" t="s">
        <v>21</v>
      </c>
      <c r="G3184" s="5">
        <v>100</v>
      </c>
      <c r="H3184" s="1">
        <v>0.67</v>
      </c>
      <c r="I3184" s="10">
        <v>33</v>
      </c>
      <c r="J3184" s="14">
        <f>IF(H3184&lt;J$2,1,0)</f>
        <v>0</v>
      </c>
    </row>
    <row r="3185" spans="1:10" x14ac:dyDescent="0.25">
      <c r="A3185" s="2" t="s">
        <v>13</v>
      </c>
      <c r="B3185">
        <v>5207</v>
      </c>
      <c r="C3185" t="s">
        <v>3157</v>
      </c>
      <c r="D3185" s="2">
        <v>549223</v>
      </c>
      <c r="E3185" s="2" t="s">
        <v>3056</v>
      </c>
      <c r="F3185" s="6" t="s">
        <v>21</v>
      </c>
      <c r="G3185" s="5">
        <v>127</v>
      </c>
      <c r="H3185" s="1">
        <v>0.53543307086614178</v>
      </c>
      <c r="I3185" s="10">
        <v>59</v>
      </c>
      <c r="J3185" s="14">
        <f>IF(H3185&lt;J$2,1,0)</f>
        <v>1</v>
      </c>
    </row>
    <row r="3186" spans="1:10" x14ac:dyDescent="0.25">
      <c r="A3186" s="2" t="s">
        <v>13</v>
      </c>
      <c r="B3186">
        <v>5207</v>
      </c>
      <c r="C3186" t="s">
        <v>3157</v>
      </c>
      <c r="D3186" s="2">
        <v>549282</v>
      </c>
      <c r="E3186" s="2" t="s">
        <v>3058</v>
      </c>
      <c r="F3186" s="6" t="s">
        <v>21</v>
      </c>
      <c r="G3186" s="5">
        <v>222</v>
      </c>
      <c r="H3186" s="1">
        <v>0.60810810810810811</v>
      </c>
      <c r="I3186" s="10">
        <v>87</v>
      </c>
      <c r="J3186" s="14">
        <f>IF(H3186&lt;J$2,1,0)</f>
        <v>0</v>
      </c>
    </row>
    <row r="3187" spans="1:10" x14ac:dyDescent="0.25">
      <c r="A3187" s="2" t="s">
        <v>13</v>
      </c>
      <c r="B3187">
        <v>5207</v>
      </c>
      <c r="C3187" t="s">
        <v>3157</v>
      </c>
      <c r="D3187" s="2">
        <v>549312</v>
      </c>
      <c r="E3187" s="2" t="s">
        <v>3059</v>
      </c>
      <c r="F3187" s="6" t="s">
        <v>21</v>
      </c>
      <c r="G3187" s="5">
        <v>145</v>
      </c>
      <c r="H3187" s="1">
        <v>0.71724137931034482</v>
      </c>
      <c r="I3187" s="10">
        <v>41</v>
      </c>
      <c r="J3187" s="14">
        <f>IF(H3187&lt;J$2,1,0)</f>
        <v>0</v>
      </c>
    </row>
    <row r="3188" spans="1:10" x14ac:dyDescent="0.25">
      <c r="A3188" s="2" t="s">
        <v>13</v>
      </c>
      <c r="B3188">
        <v>5207</v>
      </c>
      <c r="C3188" t="s">
        <v>3157</v>
      </c>
      <c r="D3188" s="2">
        <v>549355</v>
      </c>
      <c r="E3188" s="2" t="s">
        <v>3060</v>
      </c>
      <c r="F3188" s="6" t="s">
        <v>21</v>
      </c>
      <c r="G3188" s="5">
        <v>199</v>
      </c>
      <c r="H3188" s="1">
        <v>0.59798994974874375</v>
      </c>
      <c r="I3188" s="10">
        <v>80</v>
      </c>
      <c r="J3188" s="14">
        <f>IF(H3188&lt;J$2,1,0)</f>
        <v>0</v>
      </c>
    </row>
    <row r="3189" spans="1:10" x14ac:dyDescent="0.25">
      <c r="A3189" s="2" t="s">
        <v>13</v>
      </c>
      <c r="B3189">
        <v>5207</v>
      </c>
      <c r="C3189" t="s">
        <v>3157</v>
      </c>
      <c r="D3189" s="2">
        <v>553701</v>
      </c>
      <c r="E3189" s="2" t="s">
        <v>3061</v>
      </c>
      <c r="F3189" s="6" t="s">
        <v>21</v>
      </c>
      <c r="G3189" s="5">
        <v>141</v>
      </c>
      <c r="H3189" s="1">
        <v>0.5957446808510638</v>
      </c>
      <c r="I3189" s="10">
        <v>57</v>
      </c>
      <c r="J3189" s="14">
        <f>IF(H3189&lt;J$2,1,0)</f>
        <v>0</v>
      </c>
    </row>
    <row r="3190" spans="1:10" x14ac:dyDescent="0.25">
      <c r="A3190" s="2" t="s">
        <v>13</v>
      </c>
      <c r="B3190">
        <v>5207</v>
      </c>
      <c r="C3190" t="s">
        <v>3157</v>
      </c>
      <c r="D3190" s="2">
        <v>572047</v>
      </c>
      <c r="E3190" s="2" t="s">
        <v>3152</v>
      </c>
      <c r="F3190" s="6" t="s">
        <v>21</v>
      </c>
      <c r="G3190" s="5">
        <v>54</v>
      </c>
      <c r="H3190" s="1">
        <v>0.79629629629629628</v>
      </c>
      <c r="I3190" s="10">
        <v>11</v>
      </c>
      <c r="J3190" s="14">
        <f>IF(H3190&lt;J$2,1,0)</f>
        <v>0</v>
      </c>
    </row>
    <row r="3191" spans="1:10" x14ac:dyDescent="0.25">
      <c r="A3191" s="2" t="s">
        <v>13</v>
      </c>
      <c r="B3191">
        <v>5207</v>
      </c>
      <c r="C3191" t="s">
        <v>3157</v>
      </c>
      <c r="D3191" s="2">
        <v>572128</v>
      </c>
      <c r="E3191" s="2" t="s">
        <v>3153</v>
      </c>
      <c r="F3191" s="6" t="s">
        <v>21</v>
      </c>
      <c r="G3191" s="5">
        <v>135</v>
      </c>
      <c r="H3191" s="1">
        <v>0.62962962962962965</v>
      </c>
      <c r="I3191" s="10">
        <v>50</v>
      </c>
      <c r="J3191" s="14">
        <f>IF(H3191&lt;J$2,1,0)</f>
        <v>0</v>
      </c>
    </row>
    <row r="3192" spans="1:10" x14ac:dyDescent="0.25">
      <c r="A3192" s="2" t="s">
        <v>13</v>
      </c>
      <c r="B3192">
        <v>5207</v>
      </c>
      <c r="C3192" t="s">
        <v>3157</v>
      </c>
      <c r="D3192" s="2">
        <v>572136</v>
      </c>
      <c r="E3192" s="2" t="s">
        <v>3154</v>
      </c>
      <c r="F3192" s="6" t="s">
        <v>21</v>
      </c>
      <c r="G3192" s="5">
        <v>159</v>
      </c>
      <c r="H3192" s="1">
        <v>0.49056603773584906</v>
      </c>
      <c r="I3192" s="10">
        <v>81</v>
      </c>
      <c r="J3192" s="14">
        <f>IF(H3192&lt;J$2,1,0)</f>
        <v>1</v>
      </c>
    </row>
    <row r="3193" spans="1:10" x14ac:dyDescent="0.25">
      <c r="A3193" s="2" t="s">
        <v>13</v>
      </c>
      <c r="B3193">
        <v>5207</v>
      </c>
      <c r="C3193" t="s">
        <v>3157</v>
      </c>
      <c r="D3193" s="2">
        <v>572144</v>
      </c>
      <c r="E3193" s="2" t="s">
        <v>3155</v>
      </c>
      <c r="F3193" s="6" t="s">
        <v>21</v>
      </c>
      <c r="G3193" s="5">
        <v>101</v>
      </c>
      <c r="H3193" s="1">
        <v>0.72277227722772275</v>
      </c>
      <c r="I3193" s="10">
        <v>28</v>
      </c>
      <c r="J3193" s="14">
        <f>IF(H3193&lt;J$2,1,0)</f>
        <v>0</v>
      </c>
    </row>
    <row r="3194" spans="1:10" x14ac:dyDescent="0.25">
      <c r="A3194" s="2" t="s">
        <v>13</v>
      </c>
      <c r="B3194">
        <v>5207</v>
      </c>
      <c r="C3194" t="s">
        <v>3157</v>
      </c>
      <c r="D3194" s="2">
        <v>572187</v>
      </c>
      <c r="E3194" s="2" t="s">
        <v>3156</v>
      </c>
      <c r="F3194" s="6" t="s">
        <v>21</v>
      </c>
      <c r="G3194" s="5">
        <v>117</v>
      </c>
      <c r="H3194" s="1">
        <v>0.52991452991452992</v>
      </c>
      <c r="I3194" s="10">
        <v>55</v>
      </c>
      <c r="J3194" s="14">
        <f>IF(H3194&lt;J$2,1,0)</f>
        <v>1</v>
      </c>
    </row>
    <row r="3195" spans="1:10" x14ac:dyDescent="0.25">
      <c r="A3195" s="2" t="s">
        <v>13</v>
      </c>
      <c r="B3195">
        <v>5207</v>
      </c>
      <c r="C3195" t="s">
        <v>3157</v>
      </c>
      <c r="D3195" s="2">
        <v>572659</v>
      </c>
      <c r="E3195" s="2" t="s">
        <v>3157</v>
      </c>
      <c r="F3195" s="6" t="s">
        <v>59</v>
      </c>
      <c r="G3195" s="5">
        <v>13766</v>
      </c>
      <c r="H3195" s="1">
        <v>0.66177538863867502</v>
      </c>
      <c r="I3195" s="10">
        <v>4656</v>
      </c>
      <c r="J3195" s="14">
        <f>IF(H3195&lt;J$2,1,0)</f>
        <v>0</v>
      </c>
    </row>
    <row r="3196" spans="1:10" x14ac:dyDescent="0.25">
      <c r="A3196" s="2" t="s">
        <v>13</v>
      </c>
      <c r="B3196">
        <v>5207</v>
      </c>
      <c r="C3196" t="s">
        <v>3157</v>
      </c>
      <c r="D3196" s="2">
        <v>572675</v>
      </c>
      <c r="E3196" s="2" t="s">
        <v>3159</v>
      </c>
      <c r="F3196" s="6" t="s">
        <v>21</v>
      </c>
      <c r="G3196" s="5">
        <v>224</v>
      </c>
      <c r="H3196" s="1">
        <v>0.45982142857142855</v>
      </c>
      <c r="I3196" s="10">
        <v>121</v>
      </c>
      <c r="J3196" s="14">
        <f>IF(H3196&lt;J$2,1,0)</f>
        <v>1</v>
      </c>
    </row>
    <row r="3197" spans="1:10" x14ac:dyDescent="0.25">
      <c r="A3197" s="2" t="s">
        <v>13</v>
      </c>
      <c r="B3197">
        <v>5207</v>
      </c>
      <c r="C3197" t="s">
        <v>3157</v>
      </c>
      <c r="D3197" s="2">
        <v>572772</v>
      </c>
      <c r="E3197" s="2" t="s">
        <v>3162</v>
      </c>
      <c r="F3197" s="6" t="s">
        <v>21</v>
      </c>
      <c r="G3197" s="5">
        <v>292</v>
      </c>
      <c r="H3197" s="1">
        <v>0.63013698630136983</v>
      </c>
      <c r="I3197" s="10">
        <v>108</v>
      </c>
      <c r="J3197" s="14">
        <f>IF(H3197&lt;J$2,1,0)</f>
        <v>0</v>
      </c>
    </row>
    <row r="3198" spans="1:10" x14ac:dyDescent="0.25">
      <c r="A3198" s="2" t="s">
        <v>13</v>
      </c>
      <c r="B3198">
        <v>5207</v>
      </c>
      <c r="C3198" t="s">
        <v>3157</v>
      </c>
      <c r="D3198" s="2">
        <v>572811</v>
      </c>
      <c r="E3198" s="2" t="s">
        <v>3164</v>
      </c>
      <c r="F3198" s="6" t="s">
        <v>21</v>
      </c>
      <c r="G3198" s="5">
        <v>198</v>
      </c>
      <c r="H3198" s="1">
        <v>0.68686868686868685</v>
      </c>
      <c r="I3198" s="10">
        <v>62</v>
      </c>
      <c r="J3198" s="14">
        <f>IF(H3198&lt;J$2,1,0)</f>
        <v>0</v>
      </c>
    </row>
    <row r="3199" spans="1:10" x14ac:dyDescent="0.25">
      <c r="A3199" s="2" t="s">
        <v>13</v>
      </c>
      <c r="B3199">
        <v>5207</v>
      </c>
      <c r="C3199" t="s">
        <v>3157</v>
      </c>
      <c r="D3199" s="2">
        <v>572829</v>
      </c>
      <c r="E3199" s="2" t="s">
        <v>3165</v>
      </c>
      <c r="F3199" s="6" t="s">
        <v>21</v>
      </c>
      <c r="G3199" s="5">
        <v>618</v>
      </c>
      <c r="H3199" s="1">
        <v>0.61650485436893199</v>
      </c>
      <c r="I3199" s="10">
        <v>237</v>
      </c>
      <c r="J3199" s="14">
        <f>IF(H3199&lt;J$2,1,0)</f>
        <v>0</v>
      </c>
    </row>
    <row r="3200" spans="1:10" x14ac:dyDescent="0.25">
      <c r="A3200" s="2" t="s">
        <v>13</v>
      </c>
      <c r="B3200">
        <v>5207</v>
      </c>
      <c r="C3200" t="s">
        <v>3157</v>
      </c>
      <c r="D3200" s="2">
        <v>572900</v>
      </c>
      <c r="E3200" s="2" t="s">
        <v>3167</v>
      </c>
      <c r="F3200" s="6" t="s">
        <v>21</v>
      </c>
      <c r="G3200" s="5">
        <v>516</v>
      </c>
      <c r="H3200" s="1">
        <v>0.70155038759689925</v>
      </c>
      <c r="I3200" s="10">
        <v>154</v>
      </c>
      <c r="J3200" s="14">
        <f>IF(H3200&lt;J$2,1,0)</f>
        <v>0</v>
      </c>
    </row>
    <row r="3201" spans="1:10" x14ac:dyDescent="0.25">
      <c r="A3201" s="2" t="s">
        <v>13</v>
      </c>
      <c r="B3201">
        <v>5207</v>
      </c>
      <c r="C3201" t="s">
        <v>3157</v>
      </c>
      <c r="D3201" s="2">
        <v>573001</v>
      </c>
      <c r="E3201" s="2" t="s">
        <v>3172</v>
      </c>
      <c r="F3201" s="6" t="s">
        <v>21</v>
      </c>
      <c r="G3201" s="5">
        <v>513</v>
      </c>
      <c r="H3201" s="1">
        <v>0.58869395711500971</v>
      </c>
      <c r="I3201" s="10">
        <v>211</v>
      </c>
      <c r="J3201" s="14">
        <f>IF(H3201&lt;J$2,1,0)</f>
        <v>0</v>
      </c>
    </row>
    <row r="3202" spans="1:10" x14ac:dyDescent="0.25">
      <c r="A3202" s="2" t="s">
        <v>13</v>
      </c>
      <c r="B3202">
        <v>5207</v>
      </c>
      <c r="C3202" t="s">
        <v>3157</v>
      </c>
      <c r="D3202" s="2">
        <v>573043</v>
      </c>
      <c r="E3202" s="2" t="s">
        <v>3173</v>
      </c>
      <c r="F3202" s="6" t="s">
        <v>21</v>
      </c>
      <c r="G3202" s="5">
        <v>226</v>
      </c>
      <c r="H3202" s="1">
        <v>0.63716814159292035</v>
      </c>
      <c r="I3202" s="10">
        <v>82</v>
      </c>
      <c r="J3202" s="14">
        <f>IF(H3202&lt;J$2,1,0)</f>
        <v>0</v>
      </c>
    </row>
    <row r="3203" spans="1:10" x14ac:dyDescent="0.25">
      <c r="A3203" s="2" t="s">
        <v>13</v>
      </c>
      <c r="B3203">
        <v>5207</v>
      </c>
      <c r="C3203" t="s">
        <v>3157</v>
      </c>
      <c r="D3203" s="2">
        <v>573051</v>
      </c>
      <c r="E3203" s="2" t="s">
        <v>3174</v>
      </c>
      <c r="F3203" s="6" t="s">
        <v>21</v>
      </c>
      <c r="G3203" s="5">
        <v>313</v>
      </c>
      <c r="H3203" s="1">
        <v>0.70287539936102239</v>
      </c>
      <c r="I3203" s="10">
        <v>93</v>
      </c>
      <c r="J3203" s="14">
        <f>IF(H3203&lt;J$2,1,0)</f>
        <v>0</v>
      </c>
    </row>
    <row r="3204" spans="1:10" x14ac:dyDescent="0.25">
      <c r="A3204" s="2" t="s">
        <v>13</v>
      </c>
      <c r="B3204">
        <v>5207</v>
      </c>
      <c r="C3204" t="s">
        <v>3157</v>
      </c>
      <c r="D3204" s="2">
        <v>573060</v>
      </c>
      <c r="E3204" s="2" t="s">
        <v>3175</v>
      </c>
      <c r="F3204" s="6" t="s">
        <v>44</v>
      </c>
      <c r="G3204" s="5">
        <v>1778</v>
      </c>
      <c r="H3204" s="1">
        <v>0.63104611923509557</v>
      </c>
      <c r="I3204" s="10">
        <v>656</v>
      </c>
      <c r="J3204" s="14">
        <f>IF(H3204&lt;J$2,1,0)</f>
        <v>0</v>
      </c>
    </row>
    <row r="3205" spans="1:10" x14ac:dyDescent="0.25">
      <c r="A3205" s="2" t="s">
        <v>13</v>
      </c>
      <c r="B3205">
        <v>5207</v>
      </c>
      <c r="C3205" t="s">
        <v>3157</v>
      </c>
      <c r="D3205" s="2">
        <v>573094</v>
      </c>
      <c r="E3205" s="2" t="s">
        <v>3177</v>
      </c>
      <c r="F3205" s="6" t="s">
        <v>44</v>
      </c>
      <c r="G3205" s="5">
        <v>3114</v>
      </c>
      <c r="H3205" s="1">
        <v>0.65157353885677582</v>
      </c>
      <c r="I3205" s="10">
        <v>1085</v>
      </c>
      <c r="J3205" s="14">
        <f>IF(H3205&lt;J$2,1,0)</f>
        <v>0</v>
      </c>
    </row>
    <row r="3206" spans="1:10" x14ac:dyDescent="0.25">
      <c r="A3206" s="2" t="s">
        <v>13</v>
      </c>
      <c r="B3206">
        <v>5207</v>
      </c>
      <c r="C3206" t="s">
        <v>3157</v>
      </c>
      <c r="D3206" s="2">
        <v>573108</v>
      </c>
      <c r="E3206" s="2" t="s">
        <v>3178</v>
      </c>
      <c r="F3206" s="6" t="s">
        <v>23</v>
      </c>
      <c r="G3206" s="5">
        <v>1668</v>
      </c>
      <c r="H3206" s="1">
        <v>0.55995203836930452</v>
      </c>
      <c r="I3206" s="10">
        <v>734</v>
      </c>
      <c r="J3206" s="14">
        <f>IF(H3206&lt;J$2,1,0)</f>
        <v>1</v>
      </c>
    </row>
    <row r="3207" spans="1:10" x14ac:dyDescent="0.25">
      <c r="A3207" s="2" t="s">
        <v>13</v>
      </c>
      <c r="B3207">
        <v>5207</v>
      </c>
      <c r="C3207" t="s">
        <v>3157</v>
      </c>
      <c r="D3207" s="2">
        <v>573116</v>
      </c>
      <c r="E3207" s="2" t="s">
        <v>3179</v>
      </c>
      <c r="F3207" s="6" t="s">
        <v>21</v>
      </c>
      <c r="G3207" s="5">
        <v>434</v>
      </c>
      <c r="H3207" s="1">
        <v>0.67281105990783407</v>
      </c>
      <c r="I3207" s="10">
        <v>142</v>
      </c>
      <c r="J3207" s="14">
        <f>IF(H3207&lt;J$2,1,0)</f>
        <v>0</v>
      </c>
    </row>
    <row r="3208" spans="1:10" x14ac:dyDescent="0.25">
      <c r="A3208" s="2" t="s">
        <v>13</v>
      </c>
      <c r="B3208">
        <v>5207</v>
      </c>
      <c r="C3208" t="s">
        <v>3157</v>
      </c>
      <c r="D3208" s="2">
        <v>573124</v>
      </c>
      <c r="E3208" s="2" t="s">
        <v>3180</v>
      </c>
      <c r="F3208" s="6" t="s">
        <v>23</v>
      </c>
      <c r="G3208" s="5">
        <v>647</v>
      </c>
      <c r="H3208" s="1">
        <v>0.62905718701700153</v>
      </c>
      <c r="I3208" s="10">
        <v>240</v>
      </c>
      <c r="J3208" s="14">
        <f>IF(H3208&lt;J$2,1,0)</f>
        <v>0</v>
      </c>
    </row>
    <row r="3209" spans="1:10" x14ac:dyDescent="0.25">
      <c r="A3209" s="2" t="s">
        <v>13</v>
      </c>
      <c r="B3209">
        <v>5207</v>
      </c>
      <c r="C3209" t="s">
        <v>3157</v>
      </c>
      <c r="D3209" s="2">
        <v>573159</v>
      </c>
      <c r="E3209" s="2" t="s">
        <v>3183</v>
      </c>
      <c r="F3209" s="6" t="s">
        <v>21</v>
      </c>
      <c r="G3209" s="5">
        <v>488</v>
      </c>
      <c r="H3209" s="1">
        <v>0.64959016393442626</v>
      </c>
      <c r="I3209" s="10">
        <v>171</v>
      </c>
      <c r="J3209" s="14">
        <f>IF(H3209&lt;J$2,1,0)</f>
        <v>0</v>
      </c>
    </row>
    <row r="3210" spans="1:10" x14ac:dyDescent="0.25">
      <c r="A3210" s="2" t="s">
        <v>13</v>
      </c>
      <c r="B3210">
        <v>5207</v>
      </c>
      <c r="C3210" t="s">
        <v>3157</v>
      </c>
      <c r="D3210" s="2">
        <v>573167</v>
      </c>
      <c r="E3210" s="2" t="s">
        <v>3184</v>
      </c>
      <c r="F3210" s="6" t="s">
        <v>21</v>
      </c>
      <c r="G3210" s="5">
        <v>398</v>
      </c>
      <c r="H3210" s="1">
        <v>0.57286432160804024</v>
      </c>
      <c r="I3210" s="10">
        <v>170</v>
      </c>
      <c r="J3210" s="14">
        <f>IF(H3210&lt;J$2,1,0)</f>
        <v>0</v>
      </c>
    </row>
    <row r="3211" spans="1:10" x14ac:dyDescent="0.25">
      <c r="A3211" s="2" t="s">
        <v>13</v>
      </c>
      <c r="B3211">
        <v>5207</v>
      </c>
      <c r="C3211" t="s">
        <v>3157</v>
      </c>
      <c r="D3211" s="2">
        <v>573183</v>
      </c>
      <c r="E3211" s="2" t="s">
        <v>3186</v>
      </c>
      <c r="F3211" s="6" t="s">
        <v>21</v>
      </c>
      <c r="G3211" s="5">
        <v>135</v>
      </c>
      <c r="H3211" s="1">
        <v>0.63703703703703707</v>
      </c>
      <c r="I3211" s="10">
        <v>49</v>
      </c>
      <c r="J3211" s="14">
        <f>IF(H3211&lt;J$2,1,0)</f>
        <v>0</v>
      </c>
    </row>
    <row r="3212" spans="1:10" x14ac:dyDescent="0.25">
      <c r="A3212" s="2" t="s">
        <v>13</v>
      </c>
      <c r="B3212">
        <v>5207</v>
      </c>
      <c r="C3212" t="s">
        <v>3157</v>
      </c>
      <c r="D3212" s="2">
        <v>573205</v>
      </c>
      <c r="E3212" s="2" t="s">
        <v>3188</v>
      </c>
      <c r="F3212" s="6" t="s">
        <v>21</v>
      </c>
      <c r="G3212" s="5">
        <v>440</v>
      </c>
      <c r="H3212" s="1">
        <v>0.65909090909090906</v>
      </c>
      <c r="I3212" s="10">
        <v>150</v>
      </c>
      <c r="J3212" s="14">
        <f>IF(H3212&lt;J$2,1,0)</f>
        <v>0</v>
      </c>
    </row>
    <row r="3213" spans="1:10" x14ac:dyDescent="0.25">
      <c r="A3213" s="2" t="s">
        <v>13</v>
      </c>
      <c r="B3213">
        <v>5207</v>
      </c>
      <c r="C3213" t="s">
        <v>3157</v>
      </c>
      <c r="D3213" s="2">
        <v>573213</v>
      </c>
      <c r="E3213" s="2" t="s">
        <v>3189</v>
      </c>
      <c r="F3213" s="6" t="s">
        <v>21</v>
      </c>
      <c r="G3213" s="5">
        <v>453</v>
      </c>
      <c r="H3213" s="1">
        <v>0.63134657836644592</v>
      </c>
      <c r="I3213" s="10">
        <v>167</v>
      </c>
      <c r="J3213" s="14">
        <f>IF(H3213&lt;J$2,1,0)</f>
        <v>0</v>
      </c>
    </row>
    <row r="3214" spans="1:10" x14ac:dyDescent="0.25">
      <c r="A3214" s="2" t="s">
        <v>13</v>
      </c>
      <c r="B3214">
        <v>5207</v>
      </c>
      <c r="C3214" t="s">
        <v>3157</v>
      </c>
      <c r="D3214" s="2">
        <v>573230</v>
      </c>
      <c r="E3214" s="2" t="s">
        <v>3191</v>
      </c>
      <c r="F3214" s="6" t="s">
        <v>21</v>
      </c>
      <c r="G3214" s="5">
        <v>282</v>
      </c>
      <c r="H3214" s="1">
        <v>0.57801418439716312</v>
      </c>
      <c r="I3214" s="10">
        <v>119</v>
      </c>
      <c r="J3214" s="14">
        <f>IF(H3214&lt;J$2,1,0)</f>
        <v>0</v>
      </c>
    </row>
    <row r="3215" spans="1:10" x14ac:dyDescent="0.25">
      <c r="A3215" s="2" t="s">
        <v>13</v>
      </c>
      <c r="B3215">
        <v>5207</v>
      </c>
      <c r="C3215" t="s">
        <v>3157</v>
      </c>
      <c r="D3215" s="2">
        <v>573256</v>
      </c>
      <c r="E3215" s="2" t="s">
        <v>3193</v>
      </c>
      <c r="F3215" s="6" t="s">
        <v>21</v>
      </c>
      <c r="G3215" s="5">
        <v>167</v>
      </c>
      <c r="H3215" s="1">
        <v>0.61676646706586824</v>
      </c>
      <c r="I3215" s="10">
        <v>64</v>
      </c>
      <c r="J3215" s="14">
        <f>IF(H3215&lt;J$2,1,0)</f>
        <v>0</v>
      </c>
    </row>
    <row r="3216" spans="1:10" x14ac:dyDescent="0.25">
      <c r="A3216" s="2" t="s">
        <v>13</v>
      </c>
      <c r="B3216">
        <v>5207</v>
      </c>
      <c r="C3216" t="s">
        <v>3157</v>
      </c>
      <c r="D3216" s="2">
        <v>573264</v>
      </c>
      <c r="E3216" s="2" t="s">
        <v>3194</v>
      </c>
      <c r="F3216" s="6" t="s">
        <v>21</v>
      </c>
      <c r="G3216" s="5">
        <v>185</v>
      </c>
      <c r="H3216" s="1">
        <v>0.52972972972972976</v>
      </c>
      <c r="I3216" s="10">
        <v>87</v>
      </c>
      <c r="J3216" s="14">
        <f>IF(H3216&lt;J$2,1,0)</f>
        <v>1</v>
      </c>
    </row>
    <row r="3217" spans="1:10" x14ac:dyDescent="0.25">
      <c r="A3217" s="2" t="s">
        <v>13</v>
      </c>
      <c r="B3217">
        <v>5207</v>
      </c>
      <c r="C3217" t="s">
        <v>3157</v>
      </c>
      <c r="D3217" s="2">
        <v>573281</v>
      </c>
      <c r="E3217" s="2" t="s">
        <v>3196</v>
      </c>
      <c r="F3217" s="6" t="s">
        <v>21</v>
      </c>
      <c r="G3217" s="5">
        <v>79</v>
      </c>
      <c r="H3217" s="1">
        <v>0.569620253164557</v>
      </c>
      <c r="I3217" s="10">
        <v>34</v>
      </c>
      <c r="J3217" s="14">
        <f>IF(H3217&lt;J$2,1,0)</f>
        <v>0</v>
      </c>
    </row>
    <row r="3218" spans="1:10" x14ac:dyDescent="0.25">
      <c r="A3218" s="2" t="s">
        <v>13</v>
      </c>
      <c r="B3218">
        <v>5207</v>
      </c>
      <c r="C3218" t="s">
        <v>3157</v>
      </c>
      <c r="D3218" s="2">
        <v>573302</v>
      </c>
      <c r="E3218" s="2" t="s">
        <v>3198</v>
      </c>
      <c r="F3218" s="6" t="s">
        <v>21</v>
      </c>
      <c r="G3218" s="5">
        <v>84</v>
      </c>
      <c r="H3218" s="1">
        <v>0.52380952380952384</v>
      </c>
      <c r="I3218" s="10">
        <v>40</v>
      </c>
      <c r="J3218" s="14">
        <f>IF(H3218&lt;J$2,1,0)</f>
        <v>1</v>
      </c>
    </row>
    <row r="3219" spans="1:10" x14ac:dyDescent="0.25">
      <c r="A3219" s="2" t="s">
        <v>13</v>
      </c>
      <c r="B3219">
        <v>5207</v>
      </c>
      <c r="C3219" t="s">
        <v>3157</v>
      </c>
      <c r="D3219" s="2">
        <v>573329</v>
      </c>
      <c r="E3219" s="2" t="s">
        <v>3200</v>
      </c>
      <c r="F3219" s="6" t="s">
        <v>21</v>
      </c>
      <c r="G3219" s="5">
        <v>393</v>
      </c>
      <c r="H3219" s="1">
        <v>0.65903307888040707</v>
      </c>
      <c r="I3219" s="10">
        <v>134</v>
      </c>
      <c r="J3219" s="14">
        <f>IF(H3219&lt;J$2,1,0)</f>
        <v>0</v>
      </c>
    </row>
    <row r="3220" spans="1:10" x14ac:dyDescent="0.25">
      <c r="A3220" s="2" t="s">
        <v>13</v>
      </c>
      <c r="B3220">
        <v>5207</v>
      </c>
      <c r="C3220" t="s">
        <v>3157</v>
      </c>
      <c r="D3220" s="2">
        <v>573337</v>
      </c>
      <c r="E3220" s="2" t="s">
        <v>3201</v>
      </c>
      <c r="F3220" s="6" t="s">
        <v>21</v>
      </c>
      <c r="G3220" s="5">
        <v>215</v>
      </c>
      <c r="H3220" s="1">
        <v>0.7441860465116279</v>
      </c>
      <c r="I3220" s="10">
        <v>55</v>
      </c>
      <c r="J3220" s="14">
        <f>IF(H3220&lt;J$2,1,0)</f>
        <v>0</v>
      </c>
    </row>
    <row r="3221" spans="1:10" x14ac:dyDescent="0.25">
      <c r="A3221" s="2" t="s">
        <v>13</v>
      </c>
      <c r="B3221">
        <v>5207</v>
      </c>
      <c r="C3221" t="s">
        <v>3157</v>
      </c>
      <c r="D3221" s="2">
        <v>573345</v>
      </c>
      <c r="E3221" s="2" t="s">
        <v>3202</v>
      </c>
      <c r="F3221" s="6" t="s">
        <v>21</v>
      </c>
      <c r="G3221" s="5">
        <v>220</v>
      </c>
      <c r="H3221" s="1">
        <v>0.72727272727272729</v>
      </c>
      <c r="I3221" s="10">
        <v>60</v>
      </c>
      <c r="J3221" s="14">
        <f>IF(H3221&lt;J$2,1,0)</f>
        <v>0</v>
      </c>
    </row>
    <row r="3222" spans="1:10" x14ac:dyDescent="0.25">
      <c r="A3222" s="2" t="s">
        <v>13</v>
      </c>
      <c r="B3222">
        <v>5207</v>
      </c>
      <c r="C3222" t="s">
        <v>3157</v>
      </c>
      <c r="D3222" s="2">
        <v>573353</v>
      </c>
      <c r="E3222" s="2" t="s">
        <v>3203</v>
      </c>
      <c r="F3222" s="6" t="s">
        <v>21</v>
      </c>
      <c r="G3222" s="5">
        <v>127</v>
      </c>
      <c r="H3222" s="1">
        <v>0.55118110236220474</v>
      </c>
      <c r="I3222" s="10">
        <v>57</v>
      </c>
      <c r="J3222" s="14">
        <f>IF(H3222&lt;J$2,1,0)</f>
        <v>1</v>
      </c>
    </row>
    <row r="3223" spans="1:10" x14ac:dyDescent="0.25">
      <c r="A3223" s="2" t="s">
        <v>13</v>
      </c>
      <c r="B3223">
        <v>5207</v>
      </c>
      <c r="C3223" t="s">
        <v>3157</v>
      </c>
      <c r="D3223" s="2">
        <v>573361</v>
      </c>
      <c r="E3223" s="2" t="s">
        <v>3204</v>
      </c>
      <c r="F3223" s="6" t="s">
        <v>21</v>
      </c>
      <c r="G3223" s="5">
        <v>84</v>
      </c>
      <c r="H3223" s="1">
        <v>0.7142857142857143</v>
      </c>
      <c r="I3223" s="10">
        <v>24</v>
      </c>
      <c r="J3223" s="14">
        <f>IF(H3223&lt;J$2,1,0)</f>
        <v>0</v>
      </c>
    </row>
    <row r="3224" spans="1:10" x14ac:dyDescent="0.25">
      <c r="A3224" s="2" t="s">
        <v>13</v>
      </c>
      <c r="B3224">
        <v>5207</v>
      </c>
      <c r="C3224" t="s">
        <v>3157</v>
      </c>
      <c r="D3224" s="2">
        <v>573370</v>
      </c>
      <c r="E3224" s="2" t="s">
        <v>3205</v>
      </c>
      <c r="F3224" s="6" t="s">
        <v>21</v>
      </c>
      <c r="G3224" s="5">
        <v>359</v>
      </c>
      <c r="H3224" s="1">
        <v>0.63788300835654599</v>
      </c>
      <c r="I3224" s="10">
        <v>130</v>
      </c>
      <c r="J3224" s="14">
        <f>IF(H3224&lt;J$2,1,0)</f>
        <v>0</v>
      </c>
    </row>
    <row r="3225" spans="1:10" x14ac:dyDescent="0.25">
      <c r="A3225" s="2" t="s">
        <v>13</v>
      </c>
      <c r="B3225">
        <v>5207</v>
      </c>
      <c r="C3225" t="s">
        <v>3157</v>
      </c>
      <c r="D3225" s="2">
        <v>573442</v>
      </c>
      <c r="E3225" s="2" t="s">
        <v>3207</v>
      </c>
      <c r="F3225" s="6" t="s">
        <v>21</v>
      </c>
      <c r="G3225" s="5">
        <v>229</v>
      </c>
      <c r="H3225" s="1">
        <v>0.64628820960698685</v>
      </c>
      <c r="I3225" s="10">
        <v>81</v>
      </c>
      <c r="J3225" s="14">
        <f>IF(H3225&lt;J$2,1,0)</f>
        <v>0</v>
      </c>
    </row>
    <row r="3226" spans="1:10" x14ac:dyDescent="0.25">
      <c r="A3226" s="2" t="s">
        <v>13</v>
      </c>
      <c r="B3226">
        <v>5207</v>
      </c>
      <c r="C3226" t="s">
        <v>3157</v>
      </c>
      <c r="D3226" s="2">
        <v>573451</v>
      </c>
      <c r="E3226" s="2" t="s">
        <v>3208</v>
      </c>
      <c r="F3226" s="6" t="s">
        <v>21</v>
      </c>
      <c r="G3226" s="5">
        <v>260</v>
      </c>
      <c r="H3226" s="1">
        <v>0.61153846153846159</v>
      </c>
      <c r="I3226" s="10">
        <v>101</v>
      </c>
      <c r="J3226" s="14">
        <f>IF(H3226&lt;J$2,1,0)</f>
        <v>0</v>
      </c>
    </row>
    <row r="3227" spans="1:10" x14ac:dyDescent="0.25">
      <c r="A3227" s="2" t="s">
        <v>13</v>
      </c>
      <c r="B3227">
        <v>5207</v>
      </c>
      <c r="C3227" t="s">
        <v>3157</v>
      </c>
      <c r="D3227" s="2">
        <v>573469</v>
      </c>
      <c r="E3227" s="2" t="s">
        <v>3209</v>
      </c>
      <c r="F3227" s="6" t="s">
        <v>21</v>
      </c>
      <c r="G3227" s="5">
        <v>463</v>
      </c>
      <c r="H3227" s="1">
        <v>0.6501079913606912</v>
      </c>
      <c r="I3227" s="10">
        <v>162</v>
      </c>
      <c r="J3227" s="14">
        <f>IF(H3227&lt;J$2,1,0)</f>
        <v>0</v>
      </c>
    </row>
    <row r="3228" spans="1:10" x14ac:dyDescent="0.25">
      <c r="A3228" s="2" t="s">
        <v>13</v>
      </c>
      <c r="B3228">
        <v>5207</v>
      </c>
      <c r="C3228" t="s">
        <v>3157</v>
      </c>
      <c r="D3228" s="2">
        <v>573493</v>
      </c>
      <c r="E3228" s="2" t="s">
        <v>3211</v>
      </c>
      <c r="F3228" s="6" t="s">
        <v>44</v>
      </c>
      <c r="G3228" s="5">
        <v>1950</v>
      </c>
      <c r="H3228" s="1">
        <v>0.64717948717948715</v>
      </c>
      <c r="I3228" s="10">
        <v>688</v>
      </c>
      <c r="J3228" s="14">
        <f>IF(H3228&lt;J$2,1,0)</f>
        <v>0</v>
      </c>
    </row>
    <row r="3229" spans="1:10" x14ac:dyDescent="0.25">
      <c r="A3229" s="2" t="s">
        <v>13</v>
      </c>
      <c r="B3229">
        <v>5207</v>
      </c>
      <c r="C3229" t="s">
        <v>3157</v>
      </c>
      <c r="D3229" s="2">
        <v>573540</v>
      </c>
      <c r="E3229" s="2" t="s">
        <v>3215</v>
      </c>
      <c r="F3229" s="6" t="s">
        <v>21</v>
      </c>
      <c r="G3229" s="5">
        <v>229</v>
      </c>
      <c r="H3229" s="1">
        <v>0.6026200873362445</v>
      </c>
      <c r="I3229" s="10">
        <v>91</v>
      </c>
      <c r="J3229" s="14">
        <f>IF(H3229&lt;J$2,1,0)</f>
        <v>0</v>
      </c>
    </row>
    <row r="3230" spans="1:10" x14ac:dyDescent="0.25">
      <c r="A3230" s="2" t="s">
        <v>13</v>
      </c>
      <c r="B3230">
        <v>5207</v>
      </c>
      <c r="C3230" t="s">
        <v>3157</v>
      </c>
      <c r="D3230" s="2">
        <v>573639</v>
      </c>
      <c r="E3230" s="2" t="s">
        <v>3218</v>
      </c>
      <c r="F3230" s="6" t="s">
        <v>21</v>
      </c>
      <c r="G3230" s="5">
        <v>275</v>
      </c>
      <c r="H3230" s="1">
        <v>0.67636363636363639</v>
      </c>
      <c r="I3230" s="10">
        <v>89</v>
      </c>
      <c r="J3230" s="14">
        <f>IF(H3230&lt;J$2,1,0)</f>
        <v>0</v>
      </c>
    </row>
    <row r="3231" spans="1:10" x14ac:dyDescent="0.25">
      <c r="A3231" s="2" t="s">
        <v>13</v>
      </c>
      <c r="B3231">
        <v>5207</v>
      </c>
      <c r="C3231" t="s">
        <v>3157</v>
      </c>
      <c r="D3231" s="2">
        <v>573647</v>
      </c>
      <c r="E3231" s="2" t="s">
        <v>3219</v>
      </c>
      <c r="F3231" s="6" t="s">
        <v>21</v>
      </c>
      <c r="G3231" s="5">
        <v>99</v>
      </c>
      <c r="H3231" s="1">
        <v>0.61616161616161613</v>
      </c>
      <c r="I3231" s="10">
        <v>38</v>
      </c>
      <c r="J3231" s="14">
        <f>IF(H3231&lt;J$2,1,0)</f>
        <v>0</v>
      </c>
    </row>
    <row r="3232" spans="1:10" x14ac:dyDescent="0.25">
      <c r="A3232" s="2" t="s">
        <v>13</v>
      </c>
      <c r="B3232">
        <v>5207</v>
      </c>
      <c r="C3232" t="s">
        <v>3157</v>
      </c>
      <c r="D3232" s="2">
        <v>573663</v>
      </c>
      <c r="E3232" s="2" t="s">
        <v>3221</v>
      </c>
      <c r="F3232" s="6" t="s">
        <v>21</v>
      </c>
      <c r="G3232" s="5">
        <v>240</v>
      </c>
      <c r="H3232" s="1">
        <v>0.66249999999999998</v>
      </c>
      <c r="I3232" s="10">
        <v>81</v>
      </c>
      <c r="J3232" s="14">
        <f>IF(H3232&lt;J$2,1,0)</f>
        <v>0</v>
      </c>
    </row>
    <row r="3233" spans="1:10" x14ac:dyDescent="0.25">
      <c r="A3233" s="2" t="s">
        <v>13</v>
      </c>
      <c r="B3233">
        <v>5207</v>
      </c>
      <c r="C3233" t="s">
        <v>3157</v>
      </c>
      <c r="D3233" s="2">
        <v>573680</v>
      </c>
      <c r="E3233" s="2" t="s">
        <v>3223</v>
      </c>
      <c r="F3233" s="6" t="s">
        <v>21</v>
      </c>
      <c r="G3233" s="5">
        <v>296</v>
      </c>
      <c r="H3233" s="1">
        <v>0.6283783783783784</v>
      </c>
      <c r="I3233" s="10">
        <v>110</v>
      </c>
      <c r="J3233" s="14">
        <f>IF(H3233&lt;J$2,1,0)</f>
        <v>0</v>
      </c>
    </row>
    <row r="3234" spans="1:10" x14ac:dyDescent="0.25">
      <c r="A3234" s="2" t="s">
        <v>13</v>
      </c>
      <c r="B3234">
        <v>5207</v>
      </c>
      <c r="C3234" t="s">
        <v>3157</v>
      </c>
      <c r="D3234" s="2">
        <v>573698</v>
      </c>
      <c r="E3234" s="2" t="s">
        <v>3224</v>
      </c>
      <c r="F3234" s="6" t="s">
        <v>21</v>
      </c>
      <c r="G3234" s="5">
        <v>239</v>
      </c>
      <c r="H3234" s="1">
        <v>0.67782426778242677</v>
      </c>
      <c r="I3234" s="10">
        <v>77</v>
      </c>
      <c r="J3234" s="14">
        <f>IF(H3234&lt;J$2,1,0)</f>
        <v>0</v>
      </c>
    </row>
    <row r="3235" spans="1:10" x14ac:dyDescent="0.25">
      <c r="A3235" s="2" t="s">
        <v>13</v>
      </c>
      <c r="B3235">
        <v>5207</v>
      </c>
      <c r="C3235" t="s">
        <v>3157</v>
      </c>
      <c r="D3235" s="2">
        <v>573701</v>
      </c>
      <c r="E3235" s="2" t="s">
        <v>3225</v>
      </c>
      <c r="F3235" s="6" t="s">
        <v>23</v>
      </c>
      <c r="G3235" s="5">
        <v>1179</v>
      </c>
      <c r="H3235" s="1">
        <v>0.67514843087362175</v>
      </c>
      <c r="I3235" s="10">
        <v>383</v>
      </c>
      <c r="J3235" s="14">
        <f>IF(H3235&lt;J$2,1,0)</f>
        <v>0</v>
      </c>
    </row>
    <row r="3236" spans="1:10" x14ac:dyDescent="0.25">
      <c r="A3236" s="2" t="s">
        <v>13</v>
      </c>
      <c r="B3236">
        <v>5207</v>
      </c>
      <c r="C3236" t="s">
        <v>3157</v>
      </c>
      <c r="D3236" s="2">
        <v>573728</v>
      </c>
      <c r="E3236" s="2" t="s">
        <v>3227</v>
      </c>
      <c r="F3236" s="6" t="s">
        <v>21</v>
      </c>
      <c r="G3236" s="5">
        <v>154</v>
      </c>
      <c r="H3236" s="1">
        <v>0.67532467532467533</v>
      </c>
      <c r="I3236" s="10">
        <v>50</v>
      </c>
      <c r="J3236" s="14">
        <f>IF(H3236&lt;J$2,1,0)</f>
        <v>0</v>
      </c>
    </row>
    <row r="3237" spans="1:10" x14ac:dyDescent="0.25">
      <c r="A3237" s="2" t="s">
        <v>13</v>
      </c>
      <c r="B3237">
        <v>5207</v>
      </c>
      <c r="C3237" t="s">
        <v>3157</v>
      </c>
      <c r="D3237" s="2">
        <v>573752</v>
      </c>
      <c r="E3237" s="2" t="s">
        <v>3230</v>
      </c>
      <c r="F3237" s="6" t="s">
        <v>21</v>
      </c>
      <c r="G3237" s="5">
        <v>289</v>
      </c>
      <c r="H3237" s="1">
        <v>0.64013840830449831</v>
      </c>
      <c r="I3237" s="10">
        <v>104</v>
      </c>
      <c r="J3237" s="14">
        <f>IF(H3237&lt;J$2,1,0)</f>
        <v>0</v>
      </c>
    </row>
    <row r="3238" spans="1:10" x14ac:dyDescent="0.25">
      <c r="A3238" s="2" t="s">
        <v>13</v>
      </c>
      <c r="B3238">
        <v>5207</v>
      </c>
      <c r="C3238" t="s">
        <v>3157</v>
      </c>
      <c r="D3238" s="2">
        <v>573761</v>
      </c>
      <c r="E3238" s="2" t="s">
        <v>3231</v>
      </c>
      <c r="F3238" s="6" t="s">
        <v>21</v>
      </c>
      <c r="G3238" s="5">
        <v>185</v>
      </c>
      <c r="H3238" s="1">
        <v>0.70810810810810809</v>
      </c>
      <c r="I3238" s="10">
        <v>54</v>
      </c>
      <c r="J3238" s="14">
        <f>IF(H3238&lt;J$2,1,0)</f>
        <v>0</v>
      </c>
    </row>
    <row r="3239" spans="1:10" x14ac:dyDescent="0.25">
      <c r="A3239" s="2" t="s">
        <v>13</v>
      </c>
      <c r="B3239">
        <v>5207</v>
      </c>
      <c r="C3239" t="s">
        <v>3157</v>
      </c>
      <c r="D3239" s="2">
        <v>573795</v>
      </c>
      <c r="E3239" s="2" t="s">
        <v>3233</v>
      </c>
      <c r="F3239" s="6" t="s">
        <v>21</v>
      </c>
      <c r="G3239" s="5">
        <v>185</v>
      </c>
      <c r="H3239" s="1">
        <v>0.5243243243243243</v>
      </c>
      <c r="I3239" s="10">
        <v>88</v>
      </c>
      <c r="J3239" s="14">
        <f>IF(H3239&lt;J$2,1,0)</f>
        <v>1</v>
      </c>
    </row>
    <row r="3240" spans="1:10" x14ac:dyDescent="0.25">
      <c r="A3240" s="2" t="s">
        <v>13</v>
      </c>
      <c r="B3240">
        <v>5207</v>
      </c>
      <c r="C3240" t="s">
        <v>3157</v>
      </c>
      <c r="D3240" s="2">
        <v>573809</v>
      </c>
      <c r="E3240" s="2" t="s">
        <v>3234</v>
      </c>
      <c r="F3240" s="6" t="s">
        <v>23</v>
      </c>
      <c r="G3240" s="5">
        <v>711</v>
      </c>
      <c r="H3240" s="1">
        <v>0.62447257383966248</v>
      </c>
      <c r="I3240" s="10">
        <v>267</v>
      </c>
      <c r="J3240" s="14">
        <f>IF(H3240&lt;J$2,1,0)</f>
        <v>0</v>
      </c>
    </row>
    <row r="3241" spans="1:10" x14ac:dyDescent="0.25">
      <c r="A3241" s="2" t="s">
        <v>13</v>
      </c>
      <c r="B3241">
        <v>5207</v>
      </c>
      <c r="C3241" t="s">
        <v>3157</v>
      </c>
      <c r="D3241" s="2">
        <v>573825</v>
      </c>
      <c r="E3241" s="2" t="s">
        <v>3235</v>
      </c>
      <c r="F3241" s="6" t="s">
        <v>23</v>
      </c>
      <c r="G3241" s="5">
        <v>1083</v>
      </c>
      <c r="H3241" s="1">
        <v>0.65927977839335183</v>
      </c>
      <c r="I3241" s="10">
        <v>369</v>
      </c>
      <c r="J3241" s="14">
        <f>IF(H3241&lt;J$2,1,0)</f>
        <v>0</v>
      </c>
    </row>
    <row r="3242" spans="1:10" x14ac:dyDescent="0.25">
      <c r="A3242" s="2" t="s">
        <v>13</v>
      </c>
      <c r="B3242">
        <v>5207</v>
      </c>
      <c r="C3242" t="s">
        <v>3157</v>
      </c>
      <c r="D3242" s="2">
        <v>573833</v>
      </c>
      <c r="E3242" s="2" t="s">
        <v>3236</v>
      </c>
      <c r="F3242" s="6" t="s">
        <v>21</v>
      </c>
      <c r="G3242" s="5">
        <v>210</v>
      </c>
      <c r="H3242" s="1">
        <v>0.5714285714285714</v>
      </c>
      <c r="I3242" s="10">
        <v>90</v>
      </c>
      <c r="J3242" s="14">
        <f>IF(H3242&lt;J$2,1,0)</f>
        <v>0</v>
      </c>
    </row>
    <row r="3243" spans="1:10" x14ac:dyDescent="0.25">
      <c r="A3243" s="2" t="s">
        <v>13</v>
      </c>
      <c r="B3243">
        <v>5207</v>
      </c>
      <c r="C3243" t="s">
        <v>3157</v>
      </c>
      <c r="D3243" s="2">
        <v>573841</v>
      </c>
      <c r="E3243" s="2" t="s">
        <v>3237</v>
      </c>
      <c r="F3243" s="6" t="s">
        <v>21</v>
      </c>
      <c r="G3243" s="5">
        <v>105</v>
      </c>
      <c r="H3243" s="1">
        <v>0.70476190476190481</v>
      </c>
      <c r="I3243" s="10">
        <v>31</v>
      </c>
      <c r="J3243" s="14">
        <f>IF(H3243&lt;J$2,1,0)</f>
        <v>0</v>
      </c>
    </row>
    <row r="3244" spans="1:10" x14ac:dyDescent="0.25">
      <c r="A3244" s="2" t="s">
        <v>13</v>
      </c>
      <c r="B3244">
        <v>5207</v>
      </c>
      <c r="C3244" t="s">
        <v>3157</v>
      </c>
      <c r="D3244" s="2">
        <v>573850</v>
      </c>
      <c r="E3244" s="2" t="s">
        <v>3238</v>
      </c>
      <c r="F3244" s="6" t="s">
        <v>21</v>
      </c>
      <c r="G3244" s="5">
        <v>198</v>
      </c>
      <c r="H3244" s="1">
        <v>0.70707070707070707</v>
      </c>
      <c r="I3244" s="10">
        <v>58</v>
      </c>
      <c r="J3244" s="14">
        <f>IF(H3244&lt;J$2,1,0)</f>
        <v>0</v>
      </c>
    </row>
    <row r="3245" spans="1:10" x14ac:dyDescent="0.25">
      <c r="A3245" s="2" t="s">
        <v>13</v>
      </c>
      <c r="B3245">
        <v>5208</v>
      </c>
      <c r="C3245" t="s">
        <v>3331</v>
      </c>
      <c r="D3245" s="2">
        <v>548642</v>
      </c>
      <c r="E3245" s="2" t="s">
        <v>3015</v>
      </c>
      <c r="F3245" s="6" t="s">
        <v>21</v>
      </c>
      <c r="G3245" s="5">
        <v>275</v>
      </c>
      <c r="H3245" s="1">
        <v>0.62909090909090915</v>
      </c>
      <c r="I3245" s="10">
        <v>102</v>
      </c>
      <c r="J3245" s="14">
        <f>IF(H3245&lt;J$2,1,0)</f>
        <v>0</v>
      </c>
    </row>
    <row r="3246" spans="1:10" x14ac:dyDescent="0.25">
      <c r="A3246" s="2" t="s">
        <v>13</v>
      </c>
      <c r="B3246">
        <v>5208</v>
      </c>
      <c r="C3246" t="s">
        <v>3331</v>
      </c>
      <c r="D3246" s="2">
        <v>548685</v>
      </c>
      <c r="E3246" s="2" t="s">
        <v>3019</v>
      </c>
      <c r="F3246" s="6" t="s">
        <v>21</v>
      </c>
      <c r="G3246" s="5">
        <v>82</v>
      </c>
      <c r="H3246" s="1">
        <v>0.75609756097560976</v>
      </c>
      <c r="I3246" s="10">
        <v>20</v>
      </c>
      <c r="J3246" s="14">
        <f>IF(H3246&lt;J$2,1,0)</f>
        <v>0</v>
      </c>
    </row>
    <row r="3247" spans="1:10" x14ac:dyDescent="0.25">
      <c r="A3247" s="2" t="s">
        <v>13</v>
      </c>
      <c r="B3247">
        <v>5208</v>
      </c>
      <c r="C3247" t="s">
        <v>3331</v>
      </c>
      <c r="D3247" s="2">
        <v>548693</v>
      </c>
      <c r="E3247" s="2" t="s">
        <v>3020</v>
      </c>
      <c r="F3247" s="6" t="s">
        <v>21</v>
      </c>
      <c r="G3247" s="5">
        <v>137</v>
      </c>
      <c r="H3247" s="1">
        <v>0.55474452554744524</v>
      </c>
      <c r="I3247" s="10">
        <v>61</v>
      </c>
      <c r="J3247" s="14">
        <f>IF(H3247&lt;J$2,1,0)</f>
        <v>1</v>
      </c>
    </row>
    <row r="3248" spans="1:10" x14ac:dyDescent="0.25">
      <c r="A3248" s="2" t="s">
        <v>13</v>
      </c>
      <c r="B3248">
        <v>5208</v>
      </c>
      <c r="C3248" t="s">
        <v>3331</v>
      </c>
      <c r="D3248" s="2">
        <v>548707</v>
      </c>
      <c r="E3248" s="2" t="s">
        <v>3021</v>
      </c>
      <c r="F3248" s="6" t="s">
        <v>21</v>
      </c>
      <c r="G3248" s="5">
        <v>121</v>
      </c>
      <c r="H3248" s="1">
        <v>0.74380165289256195</v>
      </c>
      <c r="I3248" s="10">
        <v>31</v>
      </c>
      <c r="J3248" s="14">
        <f>IF(H3248&lt;J$2,1,0)</f>
        <v>0</v>
      </c>
    </row>
    <row r="3249" spans="1:10" x14ac:dyDescent="0.25">
      <c r="A3249" s="2" t="s">
        <v>13</v>
      </c>
      <c r="B3249">
        <v>5208</v>
      </c>
      <c r="C3249" t="s">
        <v>3331</v>
      </c>
      <c r="D3249" s="2">
        <v>576077</v>
      </c>
      <c r="E3249" s="2" t="s">
        <v>3307</v>
      </c>
      <c r="F3249" s="6" t="s">
        <v>23</v>
      </c>
      <c r="G3249" s="5">
        <v>832</v>
      </c>
      <c r="H3249" s="1">
        <v>0.78846153846153844</v>
      </c>
      <c r="I3249" s="10">
        <v>176</v>
      </c>
      <c r="J3249" s="14">
        <f>IF(H3249&lt;J$2,1,0)</f>
        <v>0</v>
      </c>
    </row>
    <row r="3250" spans="1:10" x14ac:dyDescent="0.25">
      <c r="A3250" s="2" t="s">
        <v>13</v>
      </c>
      <c r="B3250">
        <v>5208</v>
      </c>
      <c r="C3250" t="s">
        <v>3331</v>
      </c>
      <c r="D3250" s="2">
        <v>576123</v>
      </c>
      <c r="E3250" s="2" t="s">
        <v>3312</v>
      </c>
      <c r="F3250" s="6" t="s">
        <v>21</v>
      </c>
      <c r="G3250" s="5">
        <v>490</v>
      </c>
      <c r="H3250" s="1">
        <v>0.7142857142857143</v>
      </c>
      <c r="I3250" s="10">
        <v>140</v>
      </c>
      <c r="J3250" s="14">
        <f>IF(H3250&lt;J$2,1,0)</f>
        <v>0</v>
      </c>
    </row>
    <row r="3251" spans="1:10" x14ac:dyDescent="0.25">
      <c r="A3251" s="2" t="s">
        <v>13</v>
      </c>
      <c r="B3251">
        <v>5208</v>
      </c>
      <c r="C3251" t="s">
        <v>3331</v>
      </c>
      <c r="D3251" s="2">
        <v>576131</v>
      </c>
      <c r="E3251" s="2" t="s">
        <v>3313</v>
      </c>
      <c r="F3251" s="6" t="s">
        <v>44</v>
      </c>
      <c r="G3251" s="5">
        <v>1761</v>
      </c>
      <c r="H3251" s="1">
        <v>0.69562748438387279</v>
      </c>
      <c r="I3251" s="10">
        <v>536</v>
      </c>
      <c r="J3251" s="14">
        <f>IF(H3251&lt;J$2,1,0)</f>
        <v>0</v>
      </c>
    </row>
    <row r="3252" spans="1:10" x14ac:dyDescent="0.25">
      <c r="A3252" s="2" t="s">
        <v>13</v>
      </c>
      <c r="B3252">
        <v>5208</v>
      </c>
      <c r="C3252" t="s">
        <v>3331</v>
      </c>
      <c r="D3252" s="2">
        <v>576140</v>
      </c>
      <c r="E3252" s="2" t="s">
        <v>3314</v>
      </c>
      <c r="F3252" s="6" t="s">
        <v>21</v>
      </c>
      <c r="G3252" s="5">
        <v>333</v>
      </c>
      <c r="H3252" s="1">
        <v>0.58858858858858853</v>
      </c>
      <c r="I3252" s="10">
        <v>137</v>
      </c>
      <c r="J3252" s="14">
        <f>IF(H3252&lt;J$2,1,0)</f>
        <v>0</v>
      </c>
    </row>
    <row r="3253" spans="1:10" x14ac:dyDescent="0.25">
      <c r="A3253" s="2" t="s">
        <v>13</v>
      </c>
      <c r="B3253">
        <v>5208</v>
      </c>
      <c r="C3253" t="s">
        <v>3331</v>
      </c>
      <c r="D3253" s="2">
        <v>576182</v>
      </c>
      <c r="E3253" s="2" t="s">
        <v>3317</v>
      </c>
      <c r="F3253" s="6" t="s">
        <v>23</v>
      </c>
      <c r="G3253" s="5">
        <v>1446</v>
      </c>
      <c r="H3253" s="1">
        <v>0.65491009681881052</v>
      </c>
      <c r="I3253" s="10">
        <v>499</v>
      </c>
      <c r="J3253" s="14">
        <f>IF(H3253&lt;J$2,1,0)</f>
        <v>0</v>
      </c>
    </row>
    <row r="3254" spans="1:10" x14ac:dyDescent="0.25">
      <c r="A3254" s="2" t="s">
        <v>13</v>
      </c>
      <c r="B3254">
        <v>5208</v>
      </c>
      <c r="C3254" t="s">
        <v>3331</v>
      </c>
      <c r="D3254" s="2">
        <v>576191</v>
      </c>
      <c r="E3254" s="2" t="s">
        <v>3318</v>
      </c>
      <c r="F3254" s="6" t="s">
        <v>23</v>
      </c>
      <c r="G3254" s="5">
        <v>857</v>
      </c>
      <c r="H3254" s="1">
        <v>0.64877479579929986</v>
      </c>
      <c r="I3254" s="10">
        <v>301</v>
      </c>
      <c r="J3254" s="14">
        <f>IF(H3254&lt;J$2,1,0)</f>
        <v>0</v>
      </c>
    </row>
    <row r="3255" spans="1:10" x14ac:dyDescent="0.25">
      <c r="A3255" s="2" t="s">
        <v>13</v>
      </c>
      <c r="B3255">
        <v>5208</v>
      </c>
      <c r="C3255" t="s">
        <v>3331</v>
      </c>
      <c r="D3255" s="2">
        <v>576221</v>
      </c>
      <c r="E3255" s="2" t="s">
        <v>3321</v>
      </c>
      <c r="F3255" s="6" t="s">
        <v>21</v>
      </c>
      <c r="G3255" s="5">
        <v>509</v>
      </c>
      <c r="H3255" s="1">
        <v>0.64243614931237725</v>
      </c>
      <c r="I3255" s="10">
        <v>182</v>
      </c>
      <c r="J3255" s="14">
        <f>IF(H3255&lt;J$2,1,0)</f>
        <v>0</v>
      </c>
    </row>
    <row r="3256" spans="1:10" x14ac:dyDescent="0.25">
      <c r="A3256" s="2" t="s">
        <v>13</v>
      </c>
      <c r="B3256">
        <v>5208</v>
      </c>
      <c r="C3256" t="s">
        <v>3331</v>
      </c>
      <c r="D3256" s="2">
        <v>576301</v>
      </c>
      <c r="E3256" s="2" t="s">
        <v>3326</v>
      </c>
      <c r="F3256" s="6" t="s">
        <v>23</v>
      </c>
      <c r="G3256" s="5">
        <v>1499</v>
      </c>
      <c r="H3256" s="1">
        <v>0.61374249499666444</v>
      </c>
      <c r="I3256" s="10">
        <v>579</v>
      </c>
      <c r="J3256" s="14">
        <f>IF(H3256&lt;J$2,1,0)</f>
        <v>0</v>
      </c>
    </row>
    <row r="3257" spans="1:10" x14ac:dyDescent="0.25">
      <c r="A3257" s="2" t="s">
        <v>13</v>
      </c>
      <c r="B3257">
        <v>5208</v>
      </c>
      <c r="C3257" t="s">
        <v>3331</v>
      </c>
      <c r="D3257" s="2">
        <v>576310</v>
      </c>
      <c r="E3257" s="2" t="s">
        <v>3327</v>
      </c>
      <c r="F3257" s="6" t="s">
        <v>21</v>
      </c>
      <c r="G3257" s="5">
        <v>199</v>
      </c>
      <c r="H3257" s="1">
        <v>0.67839195979899503</v>
      </c>
      <c r="I3257" s="10">
        <v>64</v>
      </c>
      <c r="J3257" s="14">
        <f>IF(H3257&lt;J$2,1,0)</f>
        <v>0</v>
      </c>
    </row>
    <row r="3258" spans="1:10" x14ac:dyDescent="0.25">
      <c r="A3258" s="2" t="s">
        <v>13</v>
      </c>
      <c r="B3258">
        <v>5208</v>
      </c>
      <c r="C3258" t="s">
        <v>3331</v>
      </c>
      <c r="D3258" s="2">
        <v>576361</v>
      </c>
      <c r="E3258" s="2" t="s">
        <v>3331</v>
      </c>
      <c r="F3258" s="6" t="s">
        <v>139</v>
      </c>
      <c r="G3258" s="5">
        <v>5158</v>
      </c>
      <c r="H3258" s="1">
        <v>0.64249709189608373</v>
      </c>
      <c r="I3258" s="10">
        <v>1844</v>
      </c>
      <c r="J3258" s="14">
        <f>IF(H3258&lt;J$2,1,0)</f>
        <v>0</v>
      </c>
    </row>
    <row r="3259" spans="1:10" x14ac:dyDescent="0.25">
      <c r="A3259" s="2" t="s">
        <v>13</v>
      </c>
      <c r="B3259">
        <v>5208</v>
      </c>
      <c r="C3259" t="s">
        <v>3331</v>
      </c>
      <c r="D3259" s="2">
        <v>576387</v>
      </c>
      <c r="E3259" s="2" t="s">
        <v>3332</v>
      </c>
      <c r="F3259" s="6" t="s">
        <v>21</v>
      </c>
      <c r="G3259" s="5">
        <v>124</v>
      </c>
      <c r="H3259" s="1">
        <v>0.49193548387096775</v>
      </c>
      <c r="I3259" s="10">
        <v>63</v>
      </c>
      <c r="J3259" s="14">
        <f>IF(H3259&lt;J$2,1,0)</f>
        <v>1</v>
      </c>
    </row>
    <row r="3260" spans="1:10" x14ac:dyDescent="0.25">
      <c r="A3260" s="2" t="s">
        <v>13</v>
      </c>
      <c r="B3260">
        <v>5208</v>
      </c>
      <c r="C3260" t="s">
        <v>3331</v>
      </c>
      <c r="D3260" s="2">
        <v>576476</v>
      </c>
      <c r="E3260" s="2" t="s">
        <v>3340</v>
      </c>
      <c r="F3260" s="6" t="s">
        <v>21</v>
      </c>
      <c r="G3260" s="5">
        <v>464</v>
      </c>
      <c r="H3260" s="1">
        <v>0.68534482758620685</v>
      </c>
      <c r="I3260" s="10">
        <v>146</v>
      </c>
      <c r="J3260" s="14">
        <f>IF(H3260&lt;J$2,1,0)</f>
        <v>0</v>
      </c>
    </row>
    <row r="3261" spans="1:10" x14ac:dyDescent="0.25">
      <c r="A3261" s="2" t="s">
        <v>13</v>
      </c>
      <c r="B3261">
        <v>5208</v>
      </c>
      <c r="C3261" t="s">
        <v>3331</v>
      </c>
      <c r="D3261" s="2">
        <v>576549</v>
      </c>
      <c r="E3261" s="2" t="s">
        <v>3344</v>
      </c>
      <c r="F3261" s="6" t="s">
        <v>21</v>
      </c>
      <c r="G3261" s="5">
        <v>175</v>
      </c>
      <c r="H3261" s="1">
        <v>0.74857142857142855</v>
      </c>
      <c r="I3261" s="10">
        <v>44</v>
      </c>
      <c r="J3261" s="14">
        <f>IF(H3261&lt;J$2,1,0)</f>
        <v>0</v>
      </c>
    </row>
    <row r="3262" spans="1:10" x14ac:dyDescent="0.25">
      <c r="A3262" s="2" t="s">
        <v>13</v>
      </c>
      <c r="B3262">
        <v>5208</v>
      </c>
      <c r="C3262" t="s">
        <v>3331</v>
      </c>
      <c r="D3262" s="2">
        <v>576581</v>
      </c>
      <c r="E3262" s="2" t="s">
        <v>3348</v>
      </c>
      <c r="F3262" s="6" t="s">
        <v>21</v>
      </c>
      <c r="G3262" s="5">
        <v>399</v>
      </c>
      <c r="H3262" s="1">
        <v>0.68421052631578949</v>
      </c>
      <c r="I3262" s="10">
        <v>126</v>
      </c>
      <c r="J3262" s="14">
        <f>IF(H3262&lt;J$2,1,0)</f>
        <v>0</v>
      </c>
    </row>
    <row r="3263" spans="1:10" x14ac:dyDescent="0.25">
      <c r="A3263" s="2" t="s">
        <v>13</v>
      </c>
      <c r="B3263">
        <v>5208</v>
      </c>
      <c r="C3263" t="s">
        <v>3331</v>
      </c>
      <c r="D3263" s="2">
        <v>576841</v>
      </c>
      <c r="E3263" s="2" t="s">
        <v>3369</v>
      </c>
      <c r="F3263" s="6" t="s">
        <v>21</v>
      </c>
      <c r="G3263" s="5">
        <v>299</v>
      </c>
      <c r="H3263" s="1">
        <v>0.61204013377926425</v>
      </c>
      <c r="I3263" s="10">
        <v>116</v>
      </c>
      <c r="J3263" s="14">
        <f>IF(H3263&lt;J$2,1,0)</f>
        <v>0</v>
      </c>
    </row>
    <row r="3264" spans="1:10" x14ac:dyDescent="0.25">
      <c r="A3264" s="2" t="s">
        <v>13</v>
      </c>
      <c r="B3264">
        <v>5208</v>
      </c>
      <c r="C3264" t="s">
        <v>3331</v>
      </c>
      <c r="D3264" s="2">
        <v>576859</v>
      </c>
      <c r="E3264" s="2" t="s">
        <v>3370</v>
      </c>
      <c r="F3264" s="6" t="s">
        <v>139</v>
      </c>
      <c r="G3264" s="5">
        <v>5102</v>
      </c>
      <c r="H3264" s="1">
        <v>0.70129361034888282</v>
      </c>
      <c r="I3264" s="10">
        <v>1524</v>
      </c>
      <c r="J3264" s="14">
        <f>IF(H3264&lt;J$2,1,0)</f>
        <v>0</v>
      </c>
    </row>
    <row r="3265" spans="1:10" x14ac:dyDescent="0.25">
      <c r="A3265" s="2" t="s">
        <v>13</v>
      </c>
      <c r="B3265">
        <v>5208</v>
      </c>
      <c r="C3265" t="s">
        <v>3331</v>
      </c>
      <c r="D3265" s="2">
        <v>576930</v>
      </c>
      <c r="E3265" s="2" t="s">
        <v>3375</v>
      </c>
      <c r="F3265" s="6" t="s">
        <v>21</v>
      </c>
      <c r="G3265" s="5">
        <v>216</v>
      </c>
      <c r="H3265" s="1">
        <v>0.6157407407407407</v>
      </c>
      <c r="I3265" s="10">
        <v>83</v>
      </c>
      <c r="J3265" s="14">
        <f>IF(H3265&lt;J$2,1,0)</f>
        <v>0</v>
      </c>
    </row>
    <row r="3266" spans="1:10" x14ac:dyDescent="0.25">
      <c r="A3266" s="2" t="s">
        <v>13</v>
      </c>
      <c r="B3266">
        <v>5208</v>
      </c>
      <c r="C3266" t="s">
        <v>3331</v>
      </c>
      <c r="D3266" s="2">
        <v>576956</v>
      </c>
      <c r="E3266" s="2" t="s">
        <v>3377</v>
      </c>
      <c r="F3266" s="6" t="s">
        <v>21</v>
      </c>
      <c r="G3266" s="5">
        <v>425</v>
      </c>
      <c r="H3266" s="1">
        <v>0.64</v>
      </c>
      <c r="I3266" s="10">
        <v>153</v>
      </c>
      <c r="J3266" s="14">
        <f>IF(H3266&lt;J$2,1,0)</f>
        <v>0</v>
      </c>
    </row>
    <row r="3267" spans="1:10" x14ac:dyDescent="0.25">
      <c r="A3267" s="2" t="s">
        <v>13</v>
      </c>
      <c r="B3267">
        <v>5209</v>
      </c>
      <c r="C3267" t="s">
        <v>3239</v>
      </c>
      <c r="D3267" s="2">
        <v>505099</v>
      </c>
      <c r="E3267" s="2" t="s">
        <v>2996</v>
      </c>
      <c r="F3267" s="6" t="s">
        <v>21</v>
      </c>
      <c r="G3267" s="5">
        <v>162</v>
      </c>
      <c r="H3267" s="1">
        <v>0.75308641975308643</v>
      </c>
      <c r="I3267" s="10">
        <v>40</v>
      </c>
      <c r="J3267" s="14">
        <f>IF(H3267&lt;J$2,1,0)</f>
        <v>0</v>
      </c>
    </row>
    <row r="3268" spans="1:10" x14ac:dyDescent="0.25">
      <c r="A3268" s="2" t="s">
        <v>13</v>
      </c>
      <c r="B3268">
        <v>5209</v>
      </c>
      <c r="C3268" t="s">
        <v>3239</v>
      </c>
      <c r="D3268" s="2">
        <v>530786</v>
      </c>
      <c r="E3268" s="2" t="s">
        <v>3000</v>
      </c>
      <c r="F3268" s="6" t="s">
        <v>21</v>
      </c>
      <c r="G3268" s="5">
        <v>177</v>
      </c>
      <c r="H3268" s="1">
        <v>0.66666666666666663</v>
      </c>
      <c r="I3268" s="10">
        <v>59</v>
      </c>
      <c r="J3268" s="14">
        <f>IF(H3268&lt;J$2,1,0)</f>
        <v>0</v>
      </c>
    </row>
    <row r="3269" spans="1:10" x14ac:dyDescent="0.25">
      <c r="A3269" s="2" t="s">
        <v>13</v>
      </c>
      <c r="B3269">
        <v>5209</v>
      </c>
      <c r="C3269" t="s">
        <v>3239</v>
      </c>
      <c r="D3269" s="2">
        <v>547565</v>
      </c>
      <c r="E3269" s="2" t="s">
        <v>3004</v>
      </c>
      <c r="F3269" s="6" t="s">
        <v>21</v>
      </c>
      <c r="G3269" s="5">
        <v>144</v>
      </c>
      <c r="H3269" s="1">
        <v>0.63888888888888884</v>
      </c>
      <c r="I3269" s="10">
        <v>52</v>
      </c>
      <c r="J3269" s="14">
        <f>IF(H3269&lt;J$2,1,0)</f>
        <v>0</v>
      </c>
    </row>
    <row r="3270" spans="1:10" x14ac:dyDescent="0.25">
      <c r="A3270" s="2" t="s">
        <v>13</v>
      </c>
      <c r="B3270">
        <v>5209</v>
      </c>
      <c r="C3270" t="s">
        <v>3239</v>
      </c>
      <c r="D3270" s="2">
        <v>547646</v>
      </c>
      <c r="E3270" s="2" t="s">
        <v>3005</v>
      </c>
      <c r="F3270" s="6" t="s">
        <v>44</v>
      </c>
      <c r="G3270" s="5">
        <v>1965</v>
      </c>
      <c r="H3270" s="1">
        <v>0.71246819338422396</v>
      </c>
      <c r="I3270" s="10">
        <v>565</v>
      </c>
      <c r="J3270" s="14">
        <f>IF(H3270&lt;J$2,1,0)</f>
        <v>0</v>
      </c>
    </row>
    <row r="3271" spans="1:10" x14ac:dyDescent="0.25">
      <c r="A3271" s="2" t="s">
        <v>13</v>
      </c>
      <c r="B3271">
        <v>5209</v>
      </c>
      <c r="C3271" t="s">
        <v>3239</v>
      </c>
      <c r="D3271" s="2">
        <v>547751</v>
      </c>
      <c r="E3271" s="2" t="s">
        <v>3010</v>
      </c>
      <c r="F3271" s="6" t="s">
        <v>21</v>
      </c>
      <c r="G3271" s="5">
        <v>285</v>
      </c>
      <c r="H3271" s="1">
        <v>0.65263157894736845</v>
      </c>
      <c r="I3271" s="10">
        <v>99</v>
      </c>
      <c r="J3271" s="14">
        <f>IF(H3271&lt;J$2,1,0)</f>
        <v>0</v>
      </c>
    </row>
    <row r="3272" spans="1:10" x14ac:dyDescent="0.25">
      <c r="A3272" s="2" t="s">
        <v>13</v>
      </c>
      <c r="B3272">
        <v>5209</v>
      </c>
      <c r="C3272" t="s">
        <v>3239</v>
      </c>
      <c r="D3272" s="2">
        <v>573388</v>
      </c>
      <c r="E3272" s="2" t="s">
        <v>3206</v>
      </c>
      <c r="F3272" s="6" t="s">
        <v>21</v>
      </c>
      <c r="G3272" s="5">
        <v>87</v>
      </c>
      <c r="H3272" s="1">
        <v>0.66666666666666663</v>
      </c>
      <c r="I3272" s="10">
        <v>29</v>
      </c>
      <c r="J3272" s="14">
        <f>IF(H3272&lt;J$2,1,0)</f>
        <v>0</v>
      </c>
    </row>
    <row r="3273" spans="1:10" x14ac:dyDescent="0.25">
      <c r="A3273" s="2" t="s">
        <v>13</v>
      </c>
      <c r="B3273">
        <v>5209</v>
      </c>
      <c r="C3273" t="s">
        <v>3239</v>
      </c>
      <c r="D3273" s="2">
        <v>573868</v>
      </c>
      <c r="E3273" s="2" t="s">
        <v>3239</v>
      </c>
      <c r="F3273" s="6" t="s">
        <v>59</v>
      </c>
      <c r="G3273" s="5">
        <v>16584</v>
      </c>
      <c r="H3273" s="1">
        <v>0.68668596237337187</v>
      </c>
      <c r="I3273" s="10">
        <v>5196</v>
      </c>
      <c r="J3273" s="14">
        <f>IF(H3273&lt;J$2,1,0)</f>
        <v>0</v>
      </c>
    </row>
    <row r="3274" spans="1:10" x14ac:dyDescent="0.25">
      <c r="A3274" s="2" t="s">
        <v>13</v>
      </c>
      <c r="B3274">
        <v>5209</v>
      </c>
      <c r="C3274" t="s">
        <v>3239</v>
      </c>
      <c r="D3274" s="2">
        <v>573884</v>
      </c>
      <c r="E3274" s="2" t="s">
        <v>3240</v>
      </c>
      <c r="F3274" s="6" t="s">
        <v>21</v>
      </c>
      <c r="G3274" s="5">
        <v>480</v>
      </c>
      <c r="H3274" s="1">
        <v>0.66874999999999996</v>
      </c>
      <c r="I3274" s="10">
        <v>159</v>
      </c>
      <c r="J3274" s="14">
        <f>IF(H3274&lt;J$2,1,0)</f>
        <v>0</v>
      </c>
    </row>
    <row r="3275" spans="1:10" x14ac:dyDescent="0.25">
      <c r="A3275" s="2" t="s">
        <v>13</v>
      </c>
      <c r="B3275">
        <v>5209</v>
      </c>
      <c r="C3275" t="s">
        <v>3239</v>
      </c>
      <c r="D3275" s="2">
        <v>573906</v>
      </c>
      <c r="E3275" s="2" t="s">
        <v>3242</v>
      </c>
      <c r="F3275" s="6" t="s">
        <v>21</v>
      </c>
      <c r="G3275" s="5">
        <v>177</v>
      </c>
      <c r="H3275" s="1">
        <v>0.54802259887005644</v>
      </c>
      <c r="I3275" s="10">
        <v>80</v>
      </c>
      <c r="J3275" s="14">
        <f>IF(H3275&lt;J$2,1,0)</f>
        <v>1</v>
      </c>
    </row>
    <row r="3276" spans="1:10" x14ac:dyDescent="0.25">
      <c r="A3276" s="2" t="s">
        <v>13</v>
      </c>
      <c r="B3276">
        <v>5209</v>
      </c>
      <c r="C3276" t="s">
        <v>3239</v>
      </c>
      <c r="D3276" s="2">
        <v>573931</v>
      </c>
      <c r="E3276" s="2" t="s">
        <v>3245</v>
      </c>
      <c r="F3276" s="6" t="s">
        <v>21</v>
      </c>
      <c r="G3276" s="5">
        <v>192</v>
      </c>
      <c r="H3276" s="1">
        <v>0.625</v>
      </c>
      <c r="I3276" s="10">
        <v>72</v>
      </c>
      <c r="J3276" s="14">
        <f>IF(H3276&lt;J$2,1,0)</f>
        <v>0</v>
      </c>
    </row>
    <row r="3277" spans="1:10" x14ac:dyDescent="0.25">
      <c r="A3277" s="2" t="s">
        <v>13</v>
      </c>
      <c r="B3277">
        <v>5209</v>
      </c>
      <c r="C3277" t="s">
        <v>3239</v>
      </c>
      <c r="D3277" s="2">
        <v>573965</v>
      </c>
      <c r="E3277" s="2" t="s">
        <v>3247</v>
      </c>
      <c r="F3277" s="6" t="s">
        <v>139</v>
      </c>
      <c r="G3277" s="5">
        <v>6888</v>
      </c>
      <c r="H3277" s="1">
        <v>0.6974448315911731</v>
      </c>
      <c r="I3277" s="10">
        <v>2084</v>
      </c>
      <c r="J3277" s="14">
        <f>IF(H3277&lt;J$2,1,0)</f>
        <v>0</v>
      </c>
    </row>
    <row r="3278" spans="1:10" x14ac:dyDescent="0.25">
      <c r="A3278" s="2" t="s">
        <v>13</v>
      </c>
      <c r="B3278">
        <v>5209</v>
      </c>
      <c r="C3278" t="s">
        <v>3239</v>
      </c>
      <c r="D3278" s="2">
        <v>573973</v>
      </c>
      <c r="E3278" s="2" t="s">
        <v>3248</v>
      </c>
      <c r="F3278" s="6" t="s">
        <v>21</v>
      </c>
      <c r="G3278" s="5">
        <v>435</v>
      </c>
      <c r="H3278" s="1">
        <v>0.68735632183908046</v>
      </c>
      <c r="I3278" s="10">
        <v>136</v>
      </c>
      <c r="J3278" s="14">
        <f>IF(H3278&lt;J$2,1,0)</f>
        <v>0</v>
      </c>
    </row>
    <row r="3279" spans="1:10" x14ac:dyDescent="0.25">
      <c r="A3279" s="2" t="s">
        <v>13</v>
      </c>
      <c r="B3279">
        <v>5209</v>
      </c>
      <c r="C3279" t="s">
        <v>3239</v>
      </c>
      <c r="D3279" s="2">
        <v>573981</v>
      </c>
      <c r="E3279" s="2" t="s">
        <v>3249</v>
      </c>
      <c r="F3279" s="6" t="s">
        <v>21</v>
      </c>
      <c r="G3279" s="5">
        <v>235</v>
      </c>
      <c r="H3279" s="1">
        <v>0.63829787234042556</v>
      </c>
      <c r="I3279" s="10">
        <v>85</v>
      </c>
      <c r="J3279" s="14">
        <f>IF(H3279&lt;J$2,1,0)</f>
        <v>0</v>
      </c>
    </row>
    <row r="3280" spans="1:10" x14ac:dyDescent="0.25">
      <c r="A3280" s="2" t="s">
        <v>13</v>
      </c>
      <c r="B3280">
        <v>5209</v>
      </c>
      <c r="C3280" t="s">
        <v>3239</v>
      </c>
      <c r="D3280" s="2">
        <v>573990</v>
      </c>
      <c r="E3280" s="2" t="s">
        <v>3250</v>
      </c>
      <c r="F3280" s="6" t="s">
        <v>139</v>
      </c>
      <c r="G3280" s="5">
        <v>4287</v>
      </c>
      <c r="H3280" s="1">
        <v>0.71401912759505481</v>
      </c>
      <c r="I3280" s="10">
        <v>1226</v>
      </c>
      <c r="J3280" s="14">
        <f>IF(H3280&lt;J$2,1,0)</f>
        <v>0</v>
      </c>
    </row>
    <row r="3281" spans="1:10" x14ac:dyDescent="0.25">
      <c r="A3281" s="2" t="s">
        <v>13</v>
      </c>
      <c r="B3281">
        <v>5209</v>
      </c>
      <c r="C3281" t="s">
        <v>3239</v>
      </c>
      <c r="D3281" s="2">
        <v>574023</v>
      </c>
      <c r="E3281" s="2" t="s">
        <v>3252</v>
      </c>
      <c r="F3281" s="6" t="s">
        <v>23</v>
      </c>
      <c r="G3281" s="5">
        <v>653</v>
      </c>
      <c r="H3281" s="1">
        <v>0.67993874425727407</v>
      </c>
      <c r="I3281" s="10">
        <v>209</v>
      </c>
      <c r="J3281" s="14">
        <f>IF(H3281&lt;J$2,1,0)</f>
        <v>0</v>
      </c>
    </row>
    <row r="3282" spans="1:10" x14ac:dyDescent="0.25">
      <c r="A3282" s="2" t="s">
        <v>13</v>
      </c>
      <c r="B3282">
        <v>5209</v>
      </c>
      <c r="C3282" t="s">
        <v>3239</v>
      </c>
      <c r="D3282" s="2">
        <v>574066</v>
      </c>
      <c r="E3282" s="2" t="s">
        <v>3256</v>
      </c>
      <c r="F3282" s="6" t="s">
        <v>21</v>
      </c>
      <c r="G3282" s="5">
        <v>413</v>
      </c>
      <c r="H3282" s="1">
        <v>0.72154963680387407</v>
      </c>
      <c r="I3282" s="10">
        <v>115</v>
      </c>
      <c r="J3282" s="14">
        <f>IF(H3282&lt;J$2,1,0)</f>
        <v>0</v>
      </c>
    </row>
    <row r="3283" spans="1:10" x14ac:dyDescent="0.25">
      <c r="A3283" s="2" t="s">
        <v>13</v>
      </c>
      <c r="B3283">
        <v>5209</v>
      </c>
      <c r="C3283" t="s">
        <v>3239</v>
      </c>
      <c r="D3283" s="2">
        <v>574074</v>
      </c>
      <c r="E3283" s="2" t="s">
        <v>3257</v>
      </c>
      <c r="F3283" s="6" t="s">
        <v>21</v>
      </c>
      <c r="G3283" s="5">
        <v>481</v>
      </c>
      <c r="H3283" s="1">
        <v>0.6715176715176715</v>
      </c>
      <c r="I3283" s="10">
        <v>158</v>
      </c>
      <c r="J3283" s="14">
        <f>IF(H3283&lt;J$2,1,0)</f>
        <v>0</v>
      </c>
    </row>
    <row r="3284" spans="1:10" x14ac:dyDescent="0.25">
      <c r="A3284" s="2" t="s">
        <v>13</v>
      </c>
      <c r="B3284">
        <v>5209</v>
      </c>
      <c r="C3284" t="s">
        <v>3239</v>
      </c>
      <c r="D3284" s="2">
        <v>574082</v>
      </c>
      <c r="E3284" s="2" t="s">
        <v>3258</v>
      </c>
      <c r="F3284" s="6" t="s">
        <v>139</v>
      </c>
      <c r="G3284" s="5">
        <v>5119</v>
      </c>
      <c r="H3284" s="1">
        <v>0.70267630396561831</v>
      </c>
      <c r="I3284" s="10">
        <v>1522</v>
      </c>
      <c r="J3284" s="14">
        <f>IF(H3284&lt;J$2,1,0)</f>
        <v>0</v>
      </c>
    </row>
    <row r="3285" spans="1:10" x14ac:dyDescent="0.25">
      <c r="A3285" s="2" t="s">
        <v>13</v>
      </c>
      <c r="B3285">
        <v>5209</v>
      </c>
      <c r="C3285" t="s">
        <v>3239</v>
      </c>
      <c r="D3285" s="2">
        <v>574180</v>
      </c>
      <c r="E3285" s="2" t="s">
        <v>3266</v>
      </c>
      <c r="F3285" s="6" t="s">
        <v>21</v>
      </c>
      <c r="G3285" s="5">
        <v>249</v>
      </c>
      <c r="H3285" s="1">
        <v>0.55421686746987953</v>
      </c>
      <c r="I3285" s="10">
        <v>111</v>
      </c>
      <c r="J3285" s="14">
        <f>IF(H3285&lt;J$2,1,0)</f>
        <v>1</v>
      </c>
    </row>
    <row r="3286" spans="1:10" x14ac:dyDescent="0.25">
      <c r="A3286" s="2" t="s">
        <v>13</v>
      </c>
      <c r="B3286">
        <v>5209</v>
      </c>
      <c r="C3286" t="s">
        <v>3239</v>
      </c>
      <c r="D3286" s="2">
        <v>574210</v>
      </c>
      <c r="E3286" s="2" t="s">
        <v>3267</v>
      </c>
      <c r="F3286" s="6" t="s">
        <v>23</v>
      </c>
      <c r="G3286" s="5">
        <v>921</v>
      </c>
      <c r="H3286" s="1">
        <v>0.68403908794788271</v>
      </c>
      <c r="I3286" s="10">
        <v>291</v>
      </c>
      <c r="J3286" s="14">
        <f>IF(H3286&lt;J$2,1,0)</f>
        <v>0</v>
      </c>
    </row>
    <row r="3287" spans="1:10" x14ac:dyDescent="0.25">
      <c r="A3287" s="2" t="s">
        <v>13</v>
      </c>
      <c r="B3287">
        <v>5209</v>
      </c>
      <c r="C3287" t="s">
        <v>3239</v>
      </c>
      <c r="D3287" s="2">
        <v>574236</v>
      </c>
      <c r="E3287" s="2" t="s">
        <v>3269</v>
      </c>
      <c r="F3287" s="6" t="s">
        <v>21</v>
      </c>
      <c r="G3287" s="5">
        <v>119</v>
      </c>
      <c r="H3287" s="1">
        <v>0.66386554621848737</v>
      </c>
      <c r="I3287" s="10">
        <v>40</v>
      </c>
      <c r="J3287" s="14">
        <f>IF(H3287&lt;J$2,1,0)</f>
        <v>0</v>
      </c>
    </row>
    <row r="3288" spans="1:10" x14ac:dyDescent="0.25">
      <c r="A3288" s="2" t="s">
        <v>13</v>
      </c>
      <c r="B3288">
        <v>5209</v>
      </c>
      <c r="C3288" t="s">
        <v>3239</v>
      </c>
      <c r="D3288" s="2">
        <v>574287</v>
      </c>
      <c r="E3288" s="2" t="s">
        <v>3274</v>
      </c>
      <c r="F3288" s="6" t="s">
        <v>23</v>
      </c>
      <c r="G3288" s="5">
        <v>695</v>
      </c>
      <c r="H3288" s="1">
        <v>0.62158273381294959</v>
      </c>
      <c r="I3288" s="10">
        <v>263</v>
      </c>
      <c r="J3288" s="14">
        <f>IF(H3288&lt;J$2,1,0)</f>
        <v>0</v>
      </c>
    </row>
    <row r="3289" spans="1:10" x14ac:dyDescent="0.25">
      <c r="A3289" s="2" t="s">
        <v>13</v>
      </c>
      <c r="B3289">
        <v>5209</v>
      </c>
      <c r="C3289" t="s">
        <v>3239</v>
      </c>
      <c r="D3289" s="2">
        <v>574341</v>
      </c>
      <c r="E3289" s="2" t="s">
        <v>3277</v>
      </c>
      <c r="F3289" s="6" t="s">
        <v>44</v>
      </c>
      <c r="G3289" s="5">
        <v>3360</v>
      </c>
      <c r="H3289" s="1">
        <v>0.68660714285714286</v>
      </c>
      <c r="I3289" s="10">
        <v>1053</v>
      </c>
      <c r="J3289" s="14">
        <f>IF(H3289&lt;J$2,1,0)</f>
        <v>0</v>
      </c>
    </row>
    <row r="3290" spans="1:10" x14ac:dyDescent="0.25">
      <c r="A3290" s="2" t="s">
        <v>13</v>
      </c>
      <c r="B3290">
        <v>5209</v>
      </c>
      <c r="C3290" t="s">
        <v>3239</v>
      </c>
      <c r="D3290" s="2">
        <v>574422</v>
      </c>
      <c r="E3290" s="2" t="s">
        <v>3283</v>
      </c>
      <c r="F3290" s="6" t="s">
        <v>21</v>
      </c>
      <c r="G3290" s="5">
        <v>255</v>
      </c>
      <c r="H3290" s="1">
        <v>0.77254901960784317</v>
      </c>
      <c r="I3290" s="10">
        <v>58</v>
      </c>
      <c r="J3290" s="14">
        <f>IF(H3290&lt;J$2,1,0)</f>
        <v>0</v>
      </c>
    </row>
    <row r="3291" spans="1:10" x14ac:dyDescent="0.25">
      <c r="A3291" s="2" t="s">
        <v>13</v>
      </c>
      <c r="B3291">
        <v>5209</v>
      </c>
      <c r="C3291" t="s">
        <v>3239</v>
      </c>
      <c r="D3291" s="2">
        <v>574465</v>
      </c>
      <c r="E3291" s="2" t="s">
        <v>3286</v>
      </c>
      <c r="F3291" s="6" t="s">
        <v>21</v>
      </c>
      <c r="G3291" s="5">
        <v>543</v>
      </c>
      <c r="H3291" s="1">
        <v>0.64456721915285453</v>
      </c>
      <c r="I3291" s="10">
        <v>193</v>
      </c>
      <c r="J3291" s="14">
        <f>IF(H3291&lt;J$2,1,0)</f>
        <v>0</v>
      </c>
    </row>
    <row r="3292" spans="1:10" x14ac:dyDescent="0.25">
      <c r="A3292" s="2" t="s">
        <v>13</v>
      </c>
      <c r="B3292">
        <v>5209</v>
      </c>
      <c r="C3292" t="s">
        <v>3239</v>
      </c>
      <c r="D3292" s="2">
        <v>574481</v>
      </c>
      <c r="E3292" s="2" t="s">
        <v>3287</v>
      </c>
      <c r="F3292" s="6" t="s">
        <v>23</v>
      </c>
      <c r="G3292" s="5">
        <v>958</v>
      </c>
      <c r="H3292" s="1">
        <v>0.66179540709812112</v>
      </c>
      <c r="I3292" s="10">
        <v>324</v>
      </c>
      <c r="J3292" s="14">
        <f>IF(H3292&lt;J$2,1,0)</f>
        <v>0</v>
      </c>
    </row>
    <row r="3293" spans="1:10" x14ac:dyDescent="0.25">
      <c r="A3293" s="2" t="s">
        <v>13</v>
      </c>
      <c r="B3293">
        <v>5209</v>
      </c>
      <c r="C3293" t="s">
        <v>3239</v>
      </c>
      <c r="D3293" s="2">
        <v>574490</v>
      </c>
      <c r="E3293" s="2" t="s">
        <v>3288</v>
      </c>
      <c r="F3293" s="6" t="s">
        <v>21</v>
      </c>
      <c r="G3293" s="5">
        <v>333</v>
      </c>
      <c r="H3293" s="1">
        <v>0.72672672672672678</v>
      </c>
      <c r="I3293" s="10">
        <v>91</v>
      </c>
      <c r="J3293" s="14">
        <f>IF(H3293&lt;J$2,1,0)</f>
        <v>0</v>
      </c>
    </row>
    <row r="3294" spans="1:10" x14ac:dyDescent="0.25">
      <c r="A3294" s="2" t="s">
        <v>13</v>
      </c>
      <c r="B3294">
        <v>5209</v>
      </c>
      <c r="C3294" t="s">
        <v>3239</v>
      </c>
      <c r="D3294" s="2">
        <v>574546</v>
      </c>
      <c r="E3294" s="2" t="s">
        <v>3291</v>
      </c>
      <c r="F3294" s="6" t="s">
        <v>23</v>
      </c>
      <c r="G3294" s="5">
        <v>918</v>
      </c>
      <c r="H3294" s="1">
        <v>0.68191721132897598</v>
      </c>
      <c r="I3294" s="10">
        <v>292</v>
      </c>
      <c r="J3294" s="14">
        <f>IF(H3294&lt;J$2,1,0)</f>
        <v>0</v>
      </c>
    </row>
    <row r="3295" spans="1:10" x14ac:dyDescent="0.25">
      <c r="A3295" s="2" t="s">
        <v>13</v>
      </c>
      <c r="B3295">
        <v>5209</v>
      </c>
      <c r="C3295" t="s">
        <v>3239</v>
      </c>
      <c r="D3295" s="2">
        <v>574562</v>
      </c>
      <c r="E3295" s="2" t="s">
        <v>3293</v>
      </c>
      <c r="F3295" s="6" t="s">
        <v>21</v>
      </c>
      <c r="G3295" s="5">
        <v>627</v>
      </c>
      <c r="H3295" s="1">
        <v>0.73524720893141948</v>
      </c>
      <c r="I3295" s="10">
        <v>166</v>
      </c>
      <c r="J3295" s="14">
        <f>IF(H3295&lt;J$2,1,0)</f>
        <v>0</v>
      </c>
    </row>
    <row r="3296" spans="1:10" x14ac:dyDescent="0.25">
      <c r="A3296" s="2" t="s">
        <v>13</v>
      </c>
      <c r="B3296">
        <v>5209</v>
      </c>
      <c r="C3296" t="s">
        <v>3239</v>
      </c>
      <c r="D3296" s="2">
        <v>574571</v>
      </c>
      <c r="E3296" s="2" t="s">
        <v>3294</v>
      </c>
      <c r="F3296" s="6" t="s">
        <v>21</v>
      </c>
      <c r="G3296" s="5">
        <v>358</v>
      </c>
      <c r="H3296" s="1">
        <v>0.64525139664804465</v>
      </c>
      <c r="I3296" s="10">
        <v>127</v>
      </c>
      <c r="J3296" s="14">
        <f>IF(H3296&lt;J$2,1,0)</f>
        <v>0</v>
      </c>
    </row>
    <row r="3297" spans="1:10" x14ac:dyDescent="0.25">
      <c r="A3297" s="2" t="s">
        <v>13</v>
      </c>
      <c r="B3297">
        <v>5209</v>
      </c>
      <c r="C3297" t="s">
        <v>3239</v>
      </c>
      <c r="D3297" s="2">
        <v>574635</v>
      </c>
      <c r="E3297" s="2" t="s">
        <v>3299</v>
      </c>
      <c r="F3297" s="6" t="s">
        <v>21</v>
      </c>
      <c r="G3297" s="5">
        <v>227</v>
      </c>
      <c r="H3297" s="1">
        <v>0.65638766519823788</v>
      </c>
      <c r="I3297" s="10">
        <v>78</v>
      </c>
      <c r="J3297" s="14">
        <f>IF(H3297&lt;J$2,1,0)</f>
        <v>0</v>
      </c>
    </row>
    <row r="3298" spans="1:10" x14ac:dyDescent="0.25">
      <c r="A3298" s="2" t="s">
        <v>13</v>
      </c>
      <c r="B3298">
        <v>5209</v>
      </c>
      <c r="C3298" t="s">
        <v>3239</v>
      </c>
      <c r="D3298" s="2">
        <v>574643</v>
      </c>
      <c r="E3298" s="2" t="s">
        <v>3300</v>
      </c>
      <c r="F3298" s="6" t="s">
        <v>21</v>
      </c>
      <c r="G3298" s="5">
        <v>417</v>
      </c>
      <c r="H3298" s="1">
        <v>0.64028776978417268</v>
      </c>
      <c r="I3298" s="10">
        <v>150</v>
      </c>
      <c r="J3298" s="14">
        <f>IF(H3298&lt;J$2,1,0)</f>
        <v>0</v>
      </c>
    </row>
    <row r="3299" spans="1:10" x14ac:dyDescent="0.25">
      <c r="A3299" s="2" t="s">
        <v>13</v>
      </c>
      <c r="B3299">
        <v>5209</v>
      </c>
      <c r="C3299" t="s">
        <v>3239</v>
      </c>
      <c r="D3299" s="2">
        <v>574651</v>
      </c>
      <c r="E3299" s="2" t="s">
        <v>3301</v>
      </c>
      <c r="F3299" s="6" t="s">
        <v>21</v>
      </c>
      <c r="G3299" s="5">
        <v>444</v>
      </c>
      <c r="H3299" s="1">
        <v>0.68693693693693691</v>
      </c>
      <c r="I3299" s="10">
        <v>139</v>
      </c>
      <c r="J3299" s="14">
        <f>IF(H3299&lt;J$2,1,0)</f>
        <v>0</v>
      </c>
    </row>
    <row r="3300" spans="1:10" x14ac:dyDescent="0.25">
      <c r="A3300" s="2" t="s">
        <v>13</v>
      </c>
      <c r="B3300">
        <v>5209</v>
      </c>
      <c r="C3300" t="s">
        <v>3239</v>
      </c>
      <c r="D3300" s="2">
        <v>574686</v>
      </c>
      <c r="E3300" s="2" t="s">
        <v>3303</v>
      </c>
      <c r="F3300" s="6" t="s">
        <v>21</v>
      </c>
      <c r="G3300" s="5">
        <v>534</v>
      </c>
      <c r="H3300" s="1">
        <v>0.66104868913857673</v>
      </c>
      <c r="I3300" s="10">
        <v>181</v>
      </c>
      <c r="J3300" s="14">
        <f>IF(H3300&lt;J$2,1,0)</f>
        <v>0</v>
      </c>
    </row>
    <row r="3301" spans="1:10" x14ac:dyDescent="0.25">
      <c r="A3301" s="2" t="s">
        <v>13</v>
      </c>
      <c r="B3301">
        <v>5209</v>
      </c>
      <c r="C3301" t="s">
        <v>3239</v>
      </c>
      <c r="D3301" s="2">
        <v>574694</v>
      </c>
      <c r="E3301" s="2" t="s">
        <v>3304</v>
      </c>
      <c r="F3301" s="6" t="s">
        <v>21</v>
      </c>
      <c r="G3301" s="5">
        <v>470</v>
      </c>
      <c r="H3301" s="1">
        <v>0.74042553191489358</v>
      </c>
      <c r="I3301" s="10">
        <v>122</v>
      </c>
      <c r="J3301" s="14">
        <f>IF(H3301&lt;J$2,1,0)</f>
        <v>0</v>
      </c>
    </row>
    <row r="3302" spans="1:10" x14ac:dyDescent="0.25">
      <c r="A3302" s="2" t="s">
        <v>13</v>
      </c>
      <c r="B3302">
        <v>5209</v>
      </c>
      <c r="C3302" t="s">
        <v>3239</v>
      </c>
      <c r="D3302" s="2">
        <v>574708</v>
      </c>
      <c r="E3302" s="2" t="s">
        <v>3305</v>
      </c>
      <c r="F3302" s="6" t="s">
        <v>21</v>
      </c>
      <c r="G3302" s="5">
        <v>227</v>
      </c>
      <c r="H3302" s="1">
        <v>0.67841409691629961</v>
      </c>
      <c r="I3302" s="10">
        <v>73</v>
      </c>
      <c r="J3302" s="14">
        <f>IF(H3302&lt;J$2,1,0)</f>
        <v>0</v>
      </c>
    </row>
    <row r="3303" spans="1:10" x14ac:dyDescent="0.25">
      <c r="A3303" s="2" t="s">
        <v>13</v>
      </c>
      <c r="B3303">
        <v>5210</v>
      </c>
      <c r="C3303" t="s">
        <v>3192</v>
      </c>
      <c r="D3303" s="2">
        <v>573248</v>
      </c>
      <c r="E3303" s="2" t="s">
        <v>3192</v>
      </c>
      <c r="F3303" s="6" t="s">
        <v>139</v>
      </c>
      <c r="G3303" s="5">
        <v>7600</v>
      </c>
      <c r="H3303" s="1">
        <v>0.65657894736842104</v>
      </c>
      <c r="I3303" s="10">
        <v>2610</v>
      </c>
      <c r="J3303" s="14">
        <f>IF(H3303&lt;J$2,1,0)</f>
        <v>0</v>
      </c>
    </row>
    <row r="3304" spans="1:10" x14ac:dyDescent="0.25">
      <c r="A3304" s="2" t="s">
        <v>13</v>
      </c>
      <c r="B3304">
        <v>5210</v>
      </c>
      <c r="C3304" t="s">
        <v>3192</v>
      </c>
      <c r="D3304" s="2">
        <v>573299</v>
      </c>
      <c r="E3304" s="2" t="s">
        <v>3197</v>
      </c>
      <c r="F3304" s="6" t="s">
        <v>23</v>
      </c>
      <c r="G3304" s="5">
        <v>1083</v>
      </c>
      <c r="H3304" s="1">
        <v>0.61588180978762697</v>
      </c>
      <c r="I3304" s="10">
        <v>416</v>
      </c>
      <c r="J3304" s="14">
        <f>IF(H3304&lt;J$2,1,0)</f>
        <v>0</v>
      </c>
    </row>
    <row r="3305" spans="1:10" x14ac:dyDescent="0.25">
      <c r="A3305" s="2" t="s">
        <v>13</v>
      </c>
      <c r="B3305">
        <v>5210</v>
      </c>
      <c r="C3305" t="s">
        <v>3192</v>
      </c>
      <c r="D3305" s="2">
        <v>573507</v>
      </c>
      <c r="E3305" s="2" t="s">
        <v>3212</v>
      </c>
      <c r="F3305" s="6" t="s">
        <v>44</v>
      </c>
      <c r="G3305" s="5">
        <v>1751</v>
      </c>
      <c r="H3305" s="1">
        <v>0.62307252998286689</v>
      </c>
      <c r="I3305" s="10">
        <v>660</v>
      </c>
      <c r="J3305" s="14">
        <f>IF(H3305&lt;J$2,1,0)</f>
        <v>0</v>
      </c>
    </row>
    <row r="3306" spans="1:10" x14ac:dyDescent="0.25">
      <c r="A3306" s="2" t="s">
        <v>13</v>
      </c>
      <c r="B3306">
        <v>5210</v>
      </c>
      <c r="C3306" t="s">
        <v>3192</v>
      </c>
      <c r="D3306" s="2">
        <v>573655</v>
      </c>
      <c r="E3306" s="2" t="s">
        <v>3220</v>
      </c>
      <c r="F3306" s="6" t="s">
        <v>21</v>
      </c>
      <c r="G3306" s="5">
        <v>361</v>
      </c>
      <c r="H3306" s="1">
        <v>0.60110803324099726</v>
      </c>
      <c r="I3306" s="10">
        <v>144</v>
      </c>
      <c r="J3306" s="14">
        <f>IF(H3306&lt;J$2,1,0)</f>
        <v>0</v>
      </c>
    </row>
    <row r="3307" spans="1:10" x14ac:dyDescent="0.25">
      <c r="A3307" s="2" t="s">
        <v>13</v>
      </c>
      <c r="B3307">
        <v>5210</v>
      </c>
      <c r="C3307" t="s">
        <v>3192</v>
      </c>
      <c r="D3307" s="2">
        <v>573736</v>
      </c>
      <c r="E3307" s="2" t="s">
        <v>3228</v>
      </c>
      <c r="F3307" s="6" t="s">
        <v>21</v>
      </c>
      <c r="G3307" s="5">
        <v>321</v>
      </c>
      <c r="H3307" s="1">
        <v>0.58255451713395634</v>
      </c>
      <c r="I3307" s="10">
        <v>134</v>
      </c>
      <c r="J3307" s="14">
        <f>IF(H3307&lt;J$2,1,0)</f>
        <v>0</v>
      </c>
    </row>
    <row r="3308" spans="1:10" x14ac:dyDescent="0.25">
      <c r="A3308" s="2" t="s">
        <v>13</v>
      </c>
      <c r="B3308">
        <v>5211</v>
      </c>
      <c r="C3308" t="s">
        <v>3273</v>
      </c>
      <c r="D3308" s="2">
        <v>547701</v>
      </c>
      <c r="E3308" s="2" t="s">
        <v>3007</v>
      </c>
      <c r="F3308" s="6" t="s">
        <v>21</v>
      </c>
      <c r="G3308" s="5">
        <v>62</v>
      </c>
      <c r="H3308" s="1">
        <v>0.62903225806451613</v>
      </c>
      <c r="I3308" s="10">
        <v>23</v>
      </c>
      <c r="J3308" s="14">
        <f>IF(H3308&lt;J$2,1,0)</f>
        <v>0</v>
      </c>
    </row>
    <row r="3309" spans="1:10" x14ac:dyDescent="0.25">
      <c r="A3309" s="2" t="s">
        <v>13</v>
      </c>
      <c r="B3309">
        <v>5211</v>
      </c>
      <c r="C3309" t="s">
        <v>3273</v>
      </c>
      <c r="D3309" s="2">
        <v>547727</v>
      </c>
      <c r="E3309" s="2" t="s">
        <v>3008</v>
      </c>
      <c r="F3309" s="6" t="s">
        <v>21</v>
      </c>
      <c r="G3309" s="5">
        <v>85</v>
      </c>
      <c r="H3309" s="1">
        <v>0.69411764705882351</v>
      </c>
      <c r="I3309" s="10">
        <v>26</v>
      </c>
      <c r="J3309" s="14">
        <f>IF(H3309&lt;J$2,1,0)</f>
        <v>0</v>
      </c>
    </row>
    <row r="3310" spans="1:10" x14ac:dyDescent="0.25">
      <c r="A3310" s="2" t="s">
        <v>13</v>
      </c>
      <c r="B3310">
        <v>5211</v>
      </c>
      <c r="C3310" t="s">
        <v>3273</v>
      </c>
      <c r="D3310" s="2">
        <v>573892</v>
      </c>
      <c r="E3310" s="2" t="s">
        <v>3241</v>
      </c>
      <c r="F3310" s="6" t="s">
        <v>23</v>
      </c>
      <c r="G3310" s="5">
        <v>825</v>
      </c>
      <c r="H3310" s="1">
        <v>0.63151515151515147</v>
      </c>
      <c r="I3310" s="10">
        <v>304</v>
      </c>
      <c r="J3310" s="14">
        <f>IF(H3310&lt;J$2,1,0)</f>
        <v>0</v>
      </c>
    </row>
    <row r="3311" spans="1:10" x14ac:dyDescent="0.25">
      <c r="A3311" s="2" t="s">
        <v>13</v>
      </c>
      <c r="B3311">
        <v>5211</v>
      </c>
      <c r="C3311" t="s">
        <v>3273</v>
      </c>
      <c r="D3311" s="2">
        <v>573957</v>
      </c>
      <c r="E3311" s="2" t="s">
        <v>3246</v>
      </c>
      <c r="F3311" s="6" t="s">
        <v>21</v>
      </c>
      <c r="G3311" s="5">
        <v>409</v>
      </c>
      <c r="H3311" s="1">
        <v>0.67237163814180934</v>
      </c>
      <c r="I3311" s="10">
        <v>134</v>
      </c>
      <c r="J3311" s="14">
        <f>IF(H3311&lt;J$2,1,0)</f>
        <v>0</v>
      </c>
    </row>
    <row r="3312" spans="1:10" x14ac:dyDescent="0.25">
      <c r="A3312" s="2" t="s">
        <v>13</v>
      </c>
      <c r="B3312">
        <v>5211</v>
      </c>
      <c r="C3312" t="s">
        <v>3273</v>
      </c>
      <c r="D3312" s="2">
        <v>574147</v>
      </c>
      <c r="E3312" s="2" t="s">
        <v>3262</v>
      </c>
      <c r="F3312" s="6" t="s">
        <v>21</v>
      </c>
      <c r="G3312" s="5">
        <v>133</v>
      </c>
      <c r="H3312" s="1">
        <v>0.77443609022556392</v>
      </c>
      <c r="I3312" s="10">
        <v>30</v>
      </c>
      <c r="J3312" s="14">
        <f>IF(H3312&lt;J$2,1,0)</f>
        <v>0</v>
      </c>
    </row>
    <row r="3313" spans="1:10" x14ac:dyDescent="0.25">
      <c r="A3313" s="2" t="s">
        <v>13</v>
      </c>
      <c r="B3313">
        <v>5211</v>
      </c>
      <c r="C3313" t="s">
        <v>3273</v>
      </c>
      <c r="D3313" s="2">
        <v>574244</v>
      </c>
      <c r="E3313" s="2" t="s">
        <v>3270</v>
      </c>
      <c r="F3313" s="6" t="s">
        <v>21</v>
      </c>
      <c r="G3313" s="5">
        <v>201</v>
      </c>
      <c r="H3313" s="1">
        <v>0.68656716417910446</v>
      </c>
      <c r="I3313" s="10">
        <v>63</v>
      </c>
      <c r="J3313" s="14">
        <f>IF(H3313&lt;J$2,1,0)</f>
        <v>0</v>
      </c>
    </row>
    <row r="3314" spans="1:10" x14ac:dyDescent="0.25">
      <c r="A3314" s="2" t="s">
        <v>13</v>
      </c>
      <c r="B3314">
        <v>5211</v>
      </c>
      <c r="C3314" t="s">
        <v>3273</v>
      </c>
      <c r="D3314" s="2">
        <v>574261</v>
      </c>
      <c r="E3314" s="2" t="s">
        <v>3272</v>
      </c>
      <c r="F3314" s="6" t="s">
        <v>21</v>
      </c>
      <c r="G3314" s="5">
        <v>458</v>
      </c>
      <c r="H3314" s="1">
        <v>0.62882096069868998</v>
      </c>
      <c r="I3314" s="10">
        <v>170</v>
      </c>
      <c r="J3314" s="14">
        <f>IF(H3314&lt;J$2,1,0)</f>
        <v>0</v>
      </c>
    </row>
    <row r="3315" spans="1:10" x14ac:dyDescent="0.25">
      <c r="A3315" s="2" t="s">
        <v>13</v>
      </c>
      <c r="B3315">
        <v>5211</v>
      </c>
      <c r="C3315" t="s">
        <v>3273</v>
      </c>
      <c r="D3315" s="2">
        <v>574279</v>
      </c>
      <c r="E3315" s="2" t="s">
        <v>3273</v>
      </c>
      <c r="F3315" s="6" t="s">
        <v>139</v>
      </c>
      <c r="G3315" s="5">
        <v>7961</v>
      </c>
      <c r="H3315" s="1">
        <v>0.70770003768370804</v>
      </c>
      <c r="I3315" s="10">
        <v>2327</v>
      </c>
      <c r="J3315" s="14">
        <f>IF(H3315&lt;J$2,1,0)</f>
        <v>0</v>
      </c>
    </row>
    <row r="3316" spans="1:10" x14ac:dyDescent="0.25">
      <c r="A3316" s="2" t="s">
        <v>13</v>
      </c>
      <c r="B3316">
        <v>5211</v>
      </c>
      <c r="C3316" t="s">
        <v>3273</v>
      </c>
      <c r="D3316" s="2">
        <v>574350</v>
      </c>
      <c r="E3316" s="2" t="s">
        <v>3278</v>
      </c>
      <c r="F3316" s="6" t="s">
        <v>23</v>
      </c>
      <c r="G3316" s="5">
        <v>990</v>
      </c>
      <c r="H3316" s="1">
        <v>0.66666666666666663</v>
      </c>
      <c r="I3316" s="10">
        <v>330</v>
      </c>
      <c r="J3316" s="14">
        <f>IF(H3316&lt;J$2,1,0)</f>
        <v>0</v>
      </c>
    </row>
    <row r="3317" spans="1:10" x14ac:dyDescent="0.25">
      <c r="A3317" s="2" t="s">
        <v>13</v>
      </c>
      <c r="B3317">
        <v>5211</v>
      </c>
      <c r="C3317" t="s">
        <v>3273</v>
      </c>
      <c r="D3317" s="2">
        <v>574368</v>
      </c>
      <c r="E3317" s="2" t="s">
        <v>3279</v>
      </c>
      <c r="F3317" s="6" t="s">
        <v>21</v>
      </c>
      <c r="G3317" s="5">
        <v>168</v>
      </c>
      <c r="H3317" s="1">
        <v>0.6428571428571429</v>
      </c>
      <c r="I3317" s="10">
        <v>60</v>
      </c>
      <c r="J3317" s="14">
        <f>IF(H3317&lt;J$2,1,0)</f>
        <v>0</v>
      </c>
    </row>
    <row r="3318" spans="1:10" x14ac:dyDescent="0.25">
      <c r="A3318" s="2" t="s">
        <v>13</v>
      </c>
      <c r="B3318">
        <v>5211</v>
      </c>
      <c r="C3318" t="s">
        <v>3273</v>
      </c>
      <c r="D3318" s="2">
        <v>574431</v>
      </c>
      <c r="E3318" s="2" t="s">
        <v>3284</v>
      </c>
      <c r="F3318" s="6" t="s">
        <v>21</v>
      </c>
      <c r="G3318" s="5">
        <v>206</v>
      </c>
      <c r="H3318" s="1">
        <v>0.75242718446601942</v>
      </c>
      <c r="I3318" s="10">
        <v>51</v>
      </c>
      <c r="J3318" s="14">
        <f>IF(H3318&lt;J$2,1,0)</f>
        <v>0</v>
      </c>
    </row>
    <row r="3319" spans="1:10" x14ac:dyDescent="0.25">
      <c r="A3319" s="2" t="s">
        <v>13</v>
      </c>
      <c r="B3319">
        <v>5211</v>
      </c>
      <c r="C3319" t="s">
        <v>3273</v>
      </c>
      <c r="D3319" s="2">
        <v>574457</v>
      </c>
      <c r="E3319" s="2" t="s">
        <v>3285</v>
      </c>
      <c r="F3319" s="6" t="s">
        <v>21</v>
      </c>
      <c r="G3319" s="5">
        <v>246</v>
      </c>
      <c r="H3319" s="1">
        <v>0.70731707317073167</v>
      </c>
      <c r="I3319" s="10">
        <v>72</v>
      </c>
      <c r="J3319" s="14">
        <f>IF(H3319&lt;J$2,1,0)</f>
        <v>0</v>
      </c>
    </row>
    <row r="3320" spans="1:10" x14ac:dyDescent="0.25">
      <c r="A3320" s="2" t="s">
        <v>13</v>
      </c>
      <c r="B3320">
        <v>5211</v>
      </c>
      <c r="C3320" t="s">
        <v>3273</v>
      </c>
      <c r="D3320" s="2">
        <v>574627</v>
      </c>
      <c r="E3320" s="2" t="s">
        <v>3298</v>
      </c>
      <c r="F3320" s="6" t="s">
        <v>21</v>
      </c>
      <c r="G3320" s="5">
        <v>113</v>
      </c>
      <c r="H3320" s="1">
        <v>0.77876106194690264</v>
      </c>
      <c r="I3320" s="10">
        <v>25</v>
      </c>
      <c r="J3320" s="14">
        <f>IF(H3320&lt;J$2,1,0)</f>
        <v>0</v>
      </c>
    </row>
    <row r="3321" spans="1:10" x14ac:dyDescent="0.25">
      <c r="A3321" s="2" t="s">
        <v>13</v>
      </c>
      <c r="B3321">
        <v>5212</v>
      </c>
      <c r="C3321" t="s">
        <v>3115</v>
      </c>
      <c r="D3321" s="2">
        <v>569828</v>
      </c>
      <c r="E3321" s="2" t="s">
        <v>3064</v>
      </c>
      <c r="F3321" s="6" t="s">
        <v>21</v>
      </c>
      <c r="G3321" s="5">
        <v>167</v>
      </c>
      <c r="H3321" s="1">
        <v>0.6706586826347305</v>
      </c>
      <c r="I3321" s="10">
        <v>55</v>
      </c>
      <c r="J3321" s="14">
        <f>IF(H3321&lt;J$2,1,0)</f>
        <v>0</v>
      </c>
    </row>
    <row r="3322" spans="1:10" x14ac:dyDescent="0.25">
      <c r="A3322" s="2" t="s">
        <v>13</v>
      </c>
      <c r="B3322">
        <v>5212</v>
      </c>
      <c r="C3322" t="s">
        <v>3115</v>
      </c>
      <c r="D3322" s="2">
        <v>569836</v>
      </c>
      <c r="E3322" s="2" t="s">
        <v>3065</v>
      </c>
      <c r="F3322" s="6" t="s">
        <v>21</v>
      </c>
      <c r="G3322" s="5">
        <v>251</v>
      </c>
      <c r="H3322" s="1">
        <v>0.65338645418326691</v>
      </c>
      <c r="I3322" s="10">
        <v>87</v>
      </c>
      <c r="J3322" s="14">
        <f>IF(H3322&lt;J$2,1,0)</f>
        <v>0</v>
      </c>
    </row>
    <row r="3323" spans="1:10" x14ac:dyDescent="0.25">
      <c r="A3323" s="2" t="s">
        <v>13</v>
      </c>
      <c r="B3323">
        <v>5212</v>
      </c>
      <c r="C3323" t="s">
        <v>3115</v>
      </c>
      <c r="D3323" s="2">
        <v>570001</v>
      </c>
      <c r="E3323" s="2" t="s">
        <v>3078</v>
      </c>
      <c r="F3323" s="6" t="s">
        <v>21</v>
      </c>
      <c r="G3323" s="5">
        <v>616</v>
      </c>
      <c r="H3323" s="1">
        <v>0.6607142857142857</v>
      </c>
      <c r="I3323" s="10">
        <v>209</v>
      </c>
      <c r="J3323" s="14">
        <f>IF(H3323&lt;J$2,1,0)</f>
        <v>0</v>
      </c>
    </row>
    <row r="3324" spans="1:10" x14ac:dyDescent="0.25">
      <c r="A3324" s="2" t="s">
        <v>13</v>
      </c>
      <c r="B3324">
        <v>5212</v>
      </c>
      <c r="C3324" t="s">
        <v>3115</v>
      </c>
      <c r="D3324" s="2">
        <v>570087</v>
      </c>
      <c r="E3324" s="2" t="s">
        <v>3083</v>
      </c>
      <c r="F3324" s="6" t="s">
        <v>21</v>
      </c>
      <c r="G3324" s="5">
        <v>309</v>
      </c>
      <c r="H3324" s="1">
        <v>0.70550161812297729</v>
      </c>
      <c r="I3324" s="10">
        <v>91</v>
      </c>
      <c r="J3324" s="14">
        <f>IF(H3324&lt;J$2,1,0)</f>
        <v>0</v>
      </c>
    </row>
    <row r="3325" spans="1:10" x14ac:dyDescent="0.25">
      <c r="A3325" s="2" t="s">
        <v>13</v>
      </c>
      <c r="B3325">
        <v>5212</v>
      </c>
      <c r="C3325" t="s">
        <v>3115</v>
      </c>
      <c r="D3325" s="2">
        <v>570192</v>
      </c>
      <c r="E3325" s="2" t="s">
        <v>3091</v>
      </c>
      <c r="F3325" s="6" t="s">
        <v>21</v>
      </c>
      <c r="G3325" s="5">
        <v>345</v>
      </c>
      <c r="H3325" s="1">
        <v>0.68405797101449273</v>
      </c>
      <c r="I3325" s="10">
        <v>109</v>
      </c>
      <c r="J3325" s="14">
        <f>IF(H3325&lt;J$2,1,0)</f>
        <v>0</v>
      </c>
    </row>
    <row r="3326" spans="1:10" x14ac:dyDescent="0.25">
      <c r="A3326" s="2" t="s">
        <v>13</v>
      </c>
      <c r="B3326">
        <v>5212</v>
      </c>
      <c r="C3326" t="s">
        <v>3115</v>
      </c>
      <c r="D3326" s="2">
        <v>570362</v>
      </c>
      <c r="E3326" s="2" t="s">
        <v>3105</v>
      </c>
      <c r="F3326" s="6" t="s">
        <v>21</v>
      </c>
      <c r="G3326" s="5">
        <v>431</v>
      </c>
      <c r="H3326" s="1">
        <v>0.67981438515081205</v>
      </c>
      <c r="I3326" s="10">
        <v>138</v>
      </c>
      <c r="J3326" s="14">
        <f>IF(H3326&lt;J$2,1,0)</f>
        <v>0</v>
      </c>
    </row>
    <row r="3327" spans="1:10" x14ac:dyDescent="0.25">
      <c r="A3327" s="2" t="s">
        <v>13</v>
      </c>
      <c r="B3327">
        <v>5212</v>
      </c>
      <c r="C3327" t="s">
        <v>3115</v>
      </c>
      <c r="D3327" s="2">
        <v>570397</v>
      </c>
      <c r="E3327" s="2" t="s">
        <v>3106</v>
      </c>
      <c r="F3327" s="6" t="s">
        <v>21</v>
      </c>
      <c r="G3327" s="5">
        <v>490</v>
      </c>
      <c r="H3327" s="1">
        <v>0.69795918367346943</v>
      </c>
      <c r="I3327" s="10">
        <v>148</v>
      </c>
      <c r="J3327" s="14">
        <f>IF(H3327&lt;J$2,1,0)</f>
        <v>0</v>
      </c>
    </row>
    <row r="3328" spans="1:10" x14ac:dyDescent="0.25">
      <c r="A3328" s="2" t="s">
        <v>13</v>
      </c>
      <c r="B3328">
        <v>5212</v>
      </c>
      <c r="C3328" t="s">
        <v>3115</v>
      </c>
      <c r="D3328" s="2">
        <v>570401</v>
      </c>
      <c r="E3328" s="2" t="s">
        <v>3107</v>
      </c>
      <c r="F3328" s="6" t="s">
        <v>21</v>
      </c>
      <c r="G3328" s="5">
        <v>191</v>
      </c>
      <c r="H3328" s="1">
        <v>0.67015706806282727</v>
      </c>
      <c r="I3328" s="10">
        <v>63</v>
      </c>
      <c r="J3328" s="14">
        <f>IF(H3328&lt;J$2,1,0)</f>
        <v>0</v>
      </c>
    </row>
    <row r="3329" spans="1:10" x14ac:dyDescent="0.25">
      <c r="A3329" s="2" t="s">
        <v>13</v>
      </c>
      <c r="B3329">
        <v>5212</v>
      </c>
      <c r="C3329" t="s">
        <v>3115</v>
      </c>
      <c r="D3329" s="2">
        <v>570427</v>
      </c>
      <c r="E3329" s="2" t="s">
        <v>3109</v>
      </c>
      <c r="F3329" s="6" t="s">
        <v>21</v>
      </c>
      <c r="G3329" s="5">
        <v>146</v>
      </c>
      <c r="H3329" s="1">
        <v>0.61643835616438358</v>
      </c>
      <c r="I3329" s="10">
        <v>56</v>
      </c>
      <c r="J3329" s="14">
        <f>IF(H3329&lt;J$2,1,0)</f>
        <v>0</v>
      </c>
    </row>
    <row r="3330" spans="1:10" x14ac:dyDescent="0.25">
      <c r="A3330" s="2" t="s">
        <v>13</v>
      </c>
      <c r="B3330">
        <v>5212</v>
      </c>
      <c r="C3330" t="s">
        <v>3115</v>
      </c>
      <c r="D3330" s="2">
        <v>570478</v>
      </c>
      <c r="E3330" s="2" t="s">
        <v>3113</v>
      </c>
      <c r="F3330" s="6" t="s">
        <v>23</v>
      </c>
      <c r="G3330" s="5">
        <v>803</v>
      </c>
      <c r="H3330" s="1">
        <v>0.74595267745952676</v>
      </c>
      <c r="I3330" s="10">
        <v>204</v>
      </c>
      <c r="J3330" s="14">
        <f>IF(H3330&lt;J$2,1,0)</f>
        <v>0</v>
      </c>
    </row>
    <row r="3331" spans="1:10" x14ac:dyDescent="0.25">
      <c r="A3331" s="2" t="s">
        <v>13</v>
      </c>
      <c r="B3331">
        <v>5212</v>
      </c>
      <c r="C3331" t="s">
        <v>3115</v>
      </c>
      <c r="D3331" s="2">
        <v>570508</v>
      </c>
      <c r="E3331" s="2" t="s">
        <v>3115</v>
      </c>
      <c r="F3331" s="6" t="s">
        <v>139</v>
      </c>
      <c r="G3331" s="5">
        <v>5855</v>
      </c>
      <c r="H3331" s="1">
        <v>0.6505550811272417</v>
      </c>
      <c r="I3331" s="10">
        <v>2046</v>
      </c>
      <c r="J3331" s="14">
        <f>IF(H3331&lt;J$2,1,0)</f>
        <v>0</v>
      </c>
    </row>
    <row r="3332" spans="1:10" x14ac:dyDescent="0.25">
      <c r="A3332" s="2" t="s">
        <v>13</v>
      </c>
      <c r="B3332">
        <v>5212</v>
      </c>
      <c r="C3332" t="s">
        <v>3115</v>
      </c>
      <c r="D3332" s="2">
        <v>570516</v>
      </c>
      <c r="E3332" s="2" t="s">
        <v>3116</v>
      </c>
      <c r="F3332" s="6" t="s">
        <v>21</v>
      </c>
      <c r="G3332" s="5">
        <v>281</v>
      </c>
      <c r="H3332" s="1">
        <v>0.697508896797153</v>
      </c>
      <c r="I3332" s="10">
        <v>85</v>
      </c>
      <c r="J3332" s="14">
        <f>IF(H3332&lt;J$2,1,0)</f>
        <v>0</v>
      </c>
    </row>
    <row r="3333" spans="1:10" x14ac:dyDescent="0.25">
      <c r="A3333" s="2" t="s">
        <v>13</v>
      </c>
      <c r="B3333">
        <v>5212</v>
      </c>
      <c r="C3333" t="s">
        <v>3115</v>
      </c>
      <c r="D3333" s="2">
        <v>570567</v>
      </c>
      <c r="E3333" s="2" t="s">
        <v>3120</v>
      </c>
      <c r="F3333" s="6" t="s">
        <v>21</v>
      </c>
      <c r="G3333" s="5">
        <v>240</v>
      </c>
      <c r="H3333" s="1">
        <v>0.6875</v>
      </c>
      <c r="I3333" s="10">
        <v>75</v>
      </c>
      <c r="J3333" s="14">
        <f>IF(H3333&lt;J$2,1,0)</f>
        <v>0</v>
      </c>
    </row>
    <row r="3334" spans="1:10" x14ac:dyDescent="0.25">
      <c r="A3334" s="2" t="s">
        <v>13</v>
      </c>
      <c r="B3334">
        <v>5212</v>
      </c>
      <c r="C3334" t="s">
        <v>3115</v>
      </c>
      <c r="D3334" s="2">
        <v>570648</v>
      </c>
      <c r="E3334" s="2" t="s">
        <v>3122</v>
      </c>
      <c r="F3334" s="6" t="s">
        <v>21</v>
      </c>
      <c r="G3334" s="5">
        <v>525</v>
      </c>
      <c r="H3334" s="1">
        <v>0.65523809523809529</v>
      </c>
      <c r="I3334" s="10">
        <v>181</v>
      </c>
      <c r="J3334" s="14">
        <f>IF(H3334&lt;J$2,1,0)</f>
        <v>0</v>
      </c>
    </row>
    <row r="3335" spans="1:10" x14ac:dyDescent="0.25">
      <c r="A3335" s="2" t="s">
        <v>13</v>
      </c>
      <c r="B3335">
        <v>5212</v>
      </c>
      <c r="C3335" t="s">
        <v>3115</v>
      </c>
      <c r="D3335" s="2">
        <v>570834</v>
      </c>
      <c r="E3335" s="2" t="s">
        <v>3132</v>
      </c>
      <c r="F3335" s="6" t="s">
        <v>23</v>
      </c>
      <c r="G3335" s="5">
        <v>911</v>
      </c>
      <c r="H3335" s="1">
        <v>0.66739846322722285</v>
      </c>
      <c r="I3335" s="10">
        <v>303</v>
      </c>
      <c r="J3335" s="14">
        <f>IF(H3335&lt;J$2,1,0)</f>
        <v>0</v>
      </c>
    </row>
    <row r="3336" spans="1:10" x14ac:dyDescent="0.25">
      <c r="A3336" s="2" t="s">
        <v>13</v>
      </c>
      <c r="B3336">
        <v>5212</v>
      </c>
      <c r="C3336" t="s">
        <v>3115</v>
      </c>
      <c r="D3336" s="2">
        <v>570851</v>
      </c>
      <c r="E3336" s="2" t="s">
        <v>3133</v>
      </c>
      <c r="F3336" s="6" t="s">
        <v>21</v>
      </c>
      <c r="G3336" s="5">
        <v>426</v>
      </c>
      <c r="H3336" s="1">
        <v>0.715962441314554</v>
      </c>
      <c r="I3336" s="10">
        <v>121</v>
      </c>
      <c r="J3336" s="14">
        <f>IF(H3336&lt;J$2,1,0)</f>
        <v>0</v>
      </c>
    </row>
    <row r="3337" spans="1:10" x14ac:dyDescent="0.25">
      <c r="A3337" s="2" t="s">
        <v>13</v>
      </c>
      <c r="B3337">
        <v>5212</v>
      </c>
      <c r="C3337" t="s">
        <v>3115</v>
      </c>
      <c r="D3337" s="2">
        <v>570869</v>
      </c>
      <c r="E3337" s="2" t="s">
        <v>3134</v>
      </c>
      <c r="F3337" s="6" t="s">
        <v>23</v>
      </c>
      <c r="G3337" s="5">
        <v>1278</v>
      </c>
      <c r="H3337" s="1">
        <v>0.69483568075117375</v>
      </c>
      <c r="I3337" s="10">
        <v>390</v>
      </c>
      <c r="J3337" s="14">
        <f>IF(H3337&lt;J$2,1,0)</f>
        <v>0</v>
      </c>
    </row>
    <row r="3338" spans="1:10" x14ac:dyDescent="0.25">
      <c r="A3338" s="2" t="s">
        <v>13</v>
      </c>
      <c r="B3338">
        <v>5212</v>
      </c>
      <c r="C3338" t="s">
        <v>3115</v>
      </c>
      <c r="D3338" s="2">
        <v>571016</v>
      </c>
      <c r="E3338" s="2" t="s">
        <v>3143</v>
      </c>
      <c r="F3338" s="6" t="s">
        <v>21</v>
      </c>
      <c r="G3338" s="5">
        <v>101</v>
      </c>
      <c r="H3338" s="1">
        <v>0.69306930693069302</v>
      </c>
      <c r="I3338" s="10">
        <v>31</v>
      </c>
      <c r="J3338" s="14">
        <f>IF(H3338&lt;J$2,1,0)</f>
        <v>0</v>
      </c>
    </row>
    <row r="3339" spans="1:10" x14ac:dyDescent="0.25">
      <c r="A3339" s="2" t="s">
        <v>13</v>
      </c>
      <c r="B3339">
        <v>5212</v>
      </c>
      <c r="C3339" t="s">
        <v>3115</v>
      </c>
      <c r="D3339" s="2">
        <v>571083</v>
      </c>
      <c r="E3339" s="2" t="s">
        <v>3147</v>
      </c>
      <c r="F3339" s="6" t="s">
        <v>21</v>
      </c>
      <c r="G3339" s="5">
        <v>375</v>
      </c>
      <c r="H3339" s="1">
        <v>0.65866666666666662</v>
      </c>
      <c r="I3339" s="10">
        <v>128</v>
      </c>
      <c r="J3339" s="14">
        <f>IF(H3339&lt;J$2,1,0)</f>
        <v>0</v>
      </c>
    </row>
    <row r="3340" spans="1:10" x14ac:dyDescent="0.25">
      <c r="A3340" s="2" t="s">
        <v>13</v>
      </c>
      <c r="B3340">
        <v>5212</v>
      </c>
      <c r="C3340" t="s">
        <v>3115</v>
      </c>
      <c r="D3340" s="2">
        <v>571130</v>
      </c>
      <c r="E3340" s="2" t="s">
        <v>3151</v>
      </c>
      <c r="F3340" s="6" t="s">
        <v>21</v>
      </c>
      <c r="G3340" s="5">
        <v>186</v>
      </c>
      <c r="H3340" s="1">
        <v>0.62903225806451613</v>
      </c>
      <c r="I3340" s="10">
        <v>69</v>
      </c>
      <c r="J3340" s="14">
        <f>IF(H3340&lt;J$2,1,0)</f>
        <v>0</v>
      </c>
    </row>
    <row r="3341" spans="1:10" x14ac:dyDescent="0.25">
      <c r="A3341" s="2" t="s">
        <v>13</v>
      </c>
      <c r="B3341">
        <v>5212</v>
      </c>
      <c r="C3341" t="s">
        <v>3115</v>
      </c>
      <c r="D3341" s="2">
        <v>573132</v>
      </c>
      <c r="E3341" s="2" t="s">
        <v>3181</v>
      </c>
      <c r="F3341" s="6" t="s">
        <v>21</v>
      </c>
      <c r="G3341" s="5">
        <v>348</v>
      </c>
      <c r="H3341" s="1">
        <v>0.65517241379310343</v>
      </c>
      <c r="I3341" s="10">
        <v>120</v>
      </c>
      <c r="J3341" s="14">
        <f>IF(H3341&lt;J$2,1,0)</f>
        <v>0</v>
      </c>
    </row>
    <row r="3342" spans="1:10" x14ac:dyDescent="0.25">
      <c r="A3342" s="2" t="s">
        <v>13</v>
      </c>
      <c r="B3342">
        <v>5212</v>
      </c>
      <c r="C3342" t="s">
        <v>3115</v>
      </c>
      <c r="D3342" s="2">
        <v>573710</v>
      </c>
      <c r="E3342" s="2" t="s">
        <v>3226</v>
      </c>
      <c r="F3342" s="6" t="s">
        <v>21</v>
      </c>
      <c r="G3342" s="5">
        <v>206</v>
      </c>
      <c r="H3342" s="1">
        <v>0.75242718446601942</v>
      </c>
      <c r="I3342" s="10">
        <v>51</v>
      </c>
      <c r="J3342" s="14">
        <f>IF(H3342&lt;J$2,1,0)</f>
        <v>0</v>
      </c>
    </row>
    <row r="3343" spans="1:10" x14ac:dyDescent="0.25">
      <c r="A3343" s="2" t="s">
        <v>13</v>
      </c>
      <c r="B3343">
        <v>5212</v>
      </c>
      <c r="C3343" t="s">
        <v>3115</v>
      </c>
      <c r="D3343" s="2">
        <v>573744</v>
      </c>
      <c r="E3343" s="2" t="s">
        <v>3229</v>
      </c>
      <c r="F3343" s="6" t="s">
        <v>21</v>
      </c>
      <c r="G3343" s="5">
        <v>143</v>
      </c>
      <c r="H3343" s="1">
        <v>0.62937062937062938</v>
      </c>
      <c r="I3343" s="10">
        <v>53</v>
      </c>
      <c r="J3343" s="14">
        <f>IF(H3343&lt;J$2,1,0)</f>
        <v>0</v>
      </c>
    </row>
    <row r="3344" spans="1:10" x14ac:dyDescent="0.25">
      <c r="A3344" s="2" t="s">
        <v>13</v>
      </c>
      <c r="B3344">
        <v>5213</v>
      </c>
      <c r="C3344" t="s">
        <v>3306</v>
      </c>
      <c r="D3344" s="2">
        <v>548651</v>
      </c>
      <c r="E3344" s="2" t="s">
        <v>3016</v>
      </c>
      <c r="F3344" s="6" t="s">
        <v>21</v>
      </c>
      <c r="G3344" s="5">
        <v>139</v>
      </c>
      <c r="H3344" s="1">
        <v>0.61151079136690645</v>
      </c>
      <c r="I3344" s="10">
        <v>54</v>
      </c>
      <c r="J3344" s="14">
        <f>IF(H3344&lt;J$2,1,0)</f>
        <v>0</v>
      </c>
    </row>
    <row r="3345" spans="1:10" x14ac:dyDescent="0.25">
      <c r="A3345" s="2" t="s">
        <v>13</v>
      </c>
      <c r="B3345">
        <v>5213</v>
      </c>
      <c r="C3345" t="s">
        <v>3306</v>
      </c>
      <c r="D3345" s="2">
        <v>548723</v>
      </c>
      <c r="E3345" s="2" t="s">
        <v>3022</v>
      </c>
      <c r="F3345" s="6" t="s">
        <v>21</v>
      </c>
      <c r="G3345" s="5">
        <v>107</v>
      </c>
      <c r="H3345" s="1">
        <v>0.66355140186915884</v>
      </c>
      <c r="I3345" s="10">
        <v>36</v>
      </c>
      <c r="J3345" s="14">
        <f>IF(H3345&lt;J$2,1,0)</f>
        <v>0</v>
      </c>
    </row>
    <row r="3346" spans="1:10" x14ac:dyDescent="0.25">
      <c r="A3346" s="2" t="s">
        <v>13</v>
      </c>
      <c r="B3346">
        <v>5213</v>
      </c>
      <c r="C3346" t="s">
        <v>3306</v>
      </c>
      <c r="D3346" s="2">
        <v>548758</v>
      </c>
      <c r="E3346" s="2" t="s">
        <v>3023</v>
      </c>
      <c r="F3346" s="6" t="s">
        <v>21</v>
      </c>
      <c r="G3346" s="5">
        <v>50</v>
      </c>
      <c r="H3346" s="1">
        <v>0.52</v>
      </c>
      <c r="I3346" s="10">
        <v>24</v>
      </c>
      <c r="J3346" s="14">
        <f>IF(H3346&lt;J$2,1,0)</f>
        <v>1</v>
      </c>
    </row>
    <row r="3347" spans="1:10" x14ac:dyDescent="0.25">
      <c r="A3347" s="2" t="s">
        <v>13</v>
      </c>
      <c r="B3347">
        <v>5213</v>
      </c>
      <c r="C3347" t="s">
        <v>3306</v>
      </c>
      <c r="D3347" s="2">
        <v>548782</v>
      </c>
      <c r="E3347" s="2" t="s">
        <v>3024</v>
      </c>
      <c r="F3347" s="6" t="s">
        <v>21</v>
      </c>
      <c r="G3347" s="5">
        <v>77</v>
      </c>
      <c r="H3347" s="1">
        <v>0.4935064935064935</v>
      </c>
      <c r="I3347" s="10">
        <v>39</v>
      </c>
      <c r="J3347" s="14">
        <f>IF(H3347&lt;J$2,1,0)</f>
        <v>1</v>
      </c>
    </row>
    <row r="3348" spans="1:10" x14ac:dyDescent="0.25">
      <c r="A3348" s="2" t="s">
        <v>13</v>
      </c>
      <c r="B3348">
        <v>5213</v>
      </c>
      <c r="C3348" t="s">
        <v>3306</v>
      </c>
      <c r="D3348" s="2">
        <v>576069</v>
      </c>
      <c r="E3348" s="2" t="s">
        <v>3306</v>
      </c>
      <c r="F3348" s="6" t="s">
        <v>139</v>
      </c>
      <c r="G3348" s="5">
        <v>9155</v>
      </c>
      <c r="H3348" s="1">
        <v>0.65275805570726375</v>
      </c>
      <c r="I3348" s="10">
        <v>3179</v>
      </c>
      <c r="J3348" s="14">
        <f>IF(H3348&lt;J$2,1,0)</f>
        <v>0</v>
      </c>
    </row>
    <row r="3349" spans="1:10" x14ac:dyDescent="0.25">
      <c r="A3349" s="2" t="s">
        <v>13</v>
      </c>
      <c r="B3349">
        <v>5213</v>
      </c>
      <c r="C3349" t="s">
        <v>3306</v>
      </c>
      <c r="D3349" s="2">
        <v>576093</v>
      </c>
      <c r="E3349" s="2" t="s">
        <v>3309</v>
      </c>
      <c r="F3349" s="6" t="s">
        <v>21</v>
      </c>
      <c r="G3349" s="5">
        <v>177</v>
      </c>
      <c r="H3349" s="1">
        <v>0.68361581920903958</v>
      </c>
      <c r="I3349" s="10">
        <v>56</v>
      </c>
      <c r="J3349" s="14">
        <f>IF(H3349&lt;J$2,1,0)</f>
        <v>0</v>
      </c>
    </row>
    <row r="3350" spans="1:10" x14ac:dyDescent="0.25">
      <c r="A3350" s="2" t="s">
        <v>13</v>
      </c>
      <c r="B3350">
        <v>5213</v>
      </c>
      <c r="C3350" t="s">
        <v>3306</v>
      </c>
      <c r="D3350" s="2">
        <v>576107</v>
      </c>
      <c r="E3350" s="2" t="s">
        <v>3310</v>
      </c>
      <c r="F3350" s="6" t="s">
        <v>21</v>
      </c>
      <c r="G3350" s="5">
        <v>557</v>
      </c>
      <c r="H3350" s="1">
        <v>0.61938958707360858</v>
      </c>
      <c r="I3350" s="10">
        <v>212</v>
      </c>
      <c r="J3350" s="14">
        <f>IF(H3350&lt;J$2,1,0)</f>
        <v>0</v>
      </c>
    </row>
    <row r="3351" spans="1:10" x14ac:dyDescent="0.25">
      <c r="A3351" s="2" t="s">
        <v>13</v>
      </c>
      <c r="B3351">
        <v>5213</v>
      </c>
      <c r="C3351" t="s">
        <v>3306</v>
      </c>
      <c r="D3351" s="2">
        <v>576174</v>
      </c>
      <c r="E3351" s="2" t="s">
        <v>3316</v>
      </c>
      <c r="F3351" s="6" t="s">
        <v>21</v>
      </c>
      <c r="G3351" s="5">
        <v>176</v>
      </c>
      <c r="H3351" s="1">
        <v>0.63068181818181823</v>
      </c>
      <c r="I3351" s="10">
        <v>65</v>
      </c>
      <c r="J3351" s="14">
        <f>IF(H3351&lt;J$2,1,0)</f>
        <v>0</v>
      </c>
    </row>
    <row r="3352" spans="1:10" x14ac:dyDescent="0.25">
      <c r="A3352" s="2" t="s">
        <v>13</v>
      </c>
      <c r="B3352">
        <v>5213</v>
      </c>
      <c r="C3352" t="s">
        <v>3306</v>
      </c>
      <c r="D3352" s="2">
        <v>576204</v>
      </c>
      <c r="E3352" s="2" t="s">
        <v>3319</v>
      </c>
      <c r="F3352" s="6" t="s">
        <v>23</v>
      </c>
      <c r="G3352" s="5">
        <v>647</v>
      </c>
      <c r="H3352" s="1">
        <v>0.61051004636785167</v>
      </c>
      <c r="I3352" s="10">
        <v>252</v>
      </c>
      <c r="J3352" s="14">
        <f>IF(H3352&lt;J$2,1,0)</f>
        <v>0</v>
      </c>
    </row>
    <row r="3353" spans="1:10" x14ac:dyDescent="0.25">
      <c r="A3353" s="2" t="s">
        <v>13</v>
      </c>
      <c r="B3353">
        <v>5213</v>
      </c>
      <c r="C3353" t="s">
        <v>3306</v>
      </c>
      <c r="D3353" s="2">
        <v>576336</v>
      </c>
      <c r="E3353" s="2" t="s">
        <v>3329</v>
      </c>
      <c r="F3353" s="6" t="s">
        <v>23</v>
      </c>
      <c r="G3353" s="5">
        <v>852</v>
      </c>
      <c r="H3353" s="1">
        <v>0.66314553990610325</v>
      </c>
      <c r="I3353" s="10">
        <v>287</v>
      </c>
      <c r="J3353" s="14">
        <f>IF(H3353&lt;J$2,1,0)</f>
        <v>0</v>
      </c>
    </row>
    <row r="3354" spans="1:10" x14ac:dyDescent="0.25">
      <c r="A3354" s="2" t="s">
        <v>13</v>
      </c>
      <c r="B3354">
        <v>5213</v>
      </c>
      <c r="C3354" t="s">
        <v>3306</v>
      </c>
      <c r="D3354" s="2">
        <v>576425</v>
      </c>
      <c r="E3354" s="2" t="s">
        <v>3335</v>
      </c>
      <c r="F3354" s="6" t="s">
        <v>23</v>
      </c>
      <c r="G3354" s="5">
        <v>1405</v>
      </c>
      <c r="H3354" s="1">
        <v>0.59857651245551602</v>
      </c>
      <c r="I3354" s="10">
        <v>564</v>
      </c>
      <c r="J3354" s="14">
        <f>IF(H3354&lt;J$2,1,0)</f>
        <v>0</v>
      </c>
    </row>
    <row r="3355" spans="1:10" x14ac:dyDescent="0.25">
      <c r="A3355" s="2" t="s">
        <v>13</v>
      </c>
      <c r="B3355">
        <v>5213</v>
      </c>
      <c r="C3355" t="s">
        <v>3306</v>
      </c>
      <c r="D3355" s="2">
        <v>576441</v>
      </c>
      <c r="E3355" s="2" t="s">
        <v>3337</v>
      </c>
      <c r="F3355" s="6" t="s">
        <v>21</v>
      </c>
      <c r="G3355" s="5">
        <v>267</v>
      </c>
      <c r="H3355" s="1">
        <v>0.63670411985018727</v>
      </c>
      <c r="I3355" s="10">
        <v>97</v>
      </c>
      <c r="J3355" s="14">
        <f>IF(H3355&lt;J$2,1,0)</f>
        <v>0</v>
      </c>
    </row>
    <row r="3356" spans="1:10" x14ac:dyDescent="0.25">
      <c r="A3356" s="2" t="s">
        <v>13</v>
      </c>
      <c r="B3356">
        <v>5213</v>
      </c>
      <c r="C3356" t="s">
        <v>3306</v>
      </c>
      <c r="D3356" s="2">
        <v>576450</v>
      </c>
      <c r="E3356" s="2" t="s">
        <v>3338</v>
      </c>
      <c r="F3356" s="6" t="s">
        <v>21</v>
      </c>
      <c r="G3356" s="5">
        <v>581</v>
      </c>
      <c r="H3356" s="1">
        <v>0.56282271944922546</v>
      </c>
      <c r="I3356" s="10">
        <v>254</v>
      </c>
      <c r="J3356" s="14">
        <f>IF(H3356&lt;J$2,1,0)</f>
        <v>0</v>
      </c>
    </row>
    <row r="3357" spans="1:10" x14ac:dyDescent="0.25">
      <c r="A3357" s="2" t="s">
        <v>13</v>
      </c>
      <c r="B3357">
        <v>5213</v>
      </c>
      <c r="C3357" t="s">
        <v>3306</v>
      </c>
      <c r="D3357" s="2">
        <v>576468</v>
      </c>
      <c r="E3357" s="2" t="s">
        <v>3339</v>
      </c>
      <c r="F3357" s="6" t="s">
        <v>21</v>
      </c>
      <c r="G3357" s="5">
        <v>535</v>
      </c>
      <c r="H3357" s="1">
        <v>0.69532710280373833</v>
      </c>
      <c r="I3357" s="10">
        <v>163</v>
      </c>
      <c r="J3357" s="14">
        <f>IF(H3357&lt;J$2,1,0)</f>
        <v>0</v>
      </c>
    </row>
    <row r="3358" spans="1:10" x14ac:dyDescent="0.25">
      <c r="A3358" s="2" t="s">
        <v>13</v>
      </c>
      <c r="B3358">
        <v>5213</v>
      </c>
      <c r="C3358" t="s">
        <v>3306</v>
      </c>
      <c r="D3358" s="2">
        <v>576492</v>
      </c>
      <c r="E3358" s="2" t="s">
        <v>3341</v>
      </c>
      <c r="F3358" s="6" t="s">
        <v>21</v>
      </c>
      <c r="G3358" s="5">
        <v>516</v>
      </c>
      <c r="H3358" s="1">
        <v>0.69961240310077522</v>
      </c>
      <c r="I3358" s="10">
        <v>155</v>
      </c>
      <c r="J3358" s="14">
        <f>IF(H3358&lt;J$2,1,0)</f>
        <v>0</v>
      </c>
    </row>
    <row r="3359" spans="1:10" x14ac:dyDescent="0.25">
      <c r="A3359" s="2" t="s">
        <v>13</v>
      </c>
      <c r="B3359">
        <v>5213</v>
      </c>
      <c r="C3359" t="s">
        <v>3306</v>
      </c>
      <c r="D3359" s="2">
        <v>576506</v>
      </c>
      <c r="E3359" s="2" t="s">
        <v>3342</v>
      </c>
      <c r="F3359" s="6" t="s">
        <v>21</v>
      </c>
      <c r="G3359" s="5">
        <v>208</v>
      </c>
      <c r="H3359" s="1">
        <v>0.66826923076923073</v>
      </c>
      <c r="I3359" s="10">
        <v>69</v>
      </c>
      <c r="J3359" s="14">
        <f>IF(H3359&lt;J$2,1,0)</f>
        <v>0</v>
      </c>
    </row>
    <row r="3360" spans="1:10" x14ac:dyDescent="0.25">
      <c r="A3360" s="2" t="s">
        <v>13</v>
      </c>
      <c r="B3360">
        <v>5213</v>
      </c>
      <c r="C3360" t="s">
        <v>3306</v>
      </c>
      <c r="D3360" s="2">
        <v>576603</v>
      </c>
      <c r="E3360" s="2" t="s">
        <v>3350</v>
      </c>
      <c r="F3360" s="6" t="s">
        <v>21</v>
      </c>
      <c r="G3360" s="5">
        <v>166</v>
      </c>
      <c r="H3360" s="1">
        <v>0.66265060240963858</v>
      </c>
      <c r="I3360" s="10">
        <v>56</v>
      </c>
      <c r="J3360" s="14">
        <f>IF(H3360&lt;J$2,1,0)</f>
        <v>0</v>
      </c>
    </row>
    <row r="3361" spans="1:10" x14ac:dyDescent="0.25">
      <c r="A3361" s="2" t="s">
        <v>13</v>
      </c>
      <c r="B3361">
        <v>5213</v>
      </c>
      <c r="C3361" t="s">
        <v>3306</v>
      </c>
      <c r="D3361" s="2">
        <v>576611</v>
      </c>
      <c r="E3361" s="2" t="s">
        <v>3351</v>
      </c>
      <c r="F3361" s="6" t="s">
        <v>21</v>
      </c>
      <c r="G3361" s="5">
        <v>243</v>
      </c>
      <c r="H3361" s="1">
        <v>0.65432098765432101</v>
      </c>
      <c r="I3361" s="10">
        <v>84</v>
      </c>
      <c r="J3361" s="14">
        <f>IF(H3361&lt;J$2,1,0)</f>
        <v>0</v>
      </c>
    </row>
    <row r="3362" spans="1:10" x14ac:dyDescent="0.25">
      <c r="A3362" s="2" t="s">
        <v>13</v>
      </c>
      <c r="B3362">
        <v>5213</v>
      </c>
      <c r="C3362" t="s">
        <v>3306</v>
      </c>
      <c r="D3362" s="2">
        <v>576620</v>
      </c>
      <c r="E3362" s="2" t="s">
        <v>3352</v>
      </c>
      <c r="F3362" s="6" t="s">
        <v>21</v>
      </c>
      <c r="G3362" s="5">
        <v>418</v>
      </c>
      <c r="H3362" s="1">
        <v>0.55502392344497609</v>
      </c>
      <c r="I3362" s="10">
        <v>186</v>
      </c>
      <c r="J3362" s="14">
        <f>IF(H3362&lt;J$2,1,0)</f>
        <v>1</v>
      </c>
    </row>
    <row r="3363" spans="1:10" x14ac:dyDescent="0.25">
      <c r="A3363" s="2" t="s">
        <v>13</v>
      </c>
      <c r="B3363">
        <v>5213</v>
      </c>
      <c r="C3363" t="s">
        <v>3306</v>
      </c>
      <c r="D3363" s="2">
        <v>576671</v>
      </c>
      <c r="E3363" s="2" t="s">
        <v>3355</v>
      </c>
      <c r="F3363" s="6" t="s">
        <v>23</v>
      </c>
      <c r="G3363" s="5">
        <v>787</v>
      </c>
      <c r="H3363" s="1">
        <v>0.6734434561626429</v>
      </c>
      <c r="I3363" s="10">
        <v>257</v>
      </c>
      <c r="J3363" s="14">
        <f>IF(H3363&lt;J$2,1,0)</f>
        <v>0</v>
      </c>
    </row>
    <row r="3364" spans="1:10" x14ac:dyDescent="0.25">
      <c r="A3364" s="2" t="s">
        <v>13</v>
      </c>
      <c r="B3364">
        <v>5213</v>
      </c>
      <c r="C3364" t="s">
        <v>3306</v>
      </c>
      <c r="D3364" s="2">
        <v>576701</v>
      </c>
      <c r="E3364" s="2" t="s">
        <v>3357</v>
      </c>
      <c r="F3364" s="6" t="s">
        <v>23</v>
      </c>
      <c r="G3364" s="5">
        <v>1685</v>
      </c>
      <c r="H3364" s="1">
        <v>0.63145400593471812</v>
      </c>
      <c r="I3364" s="10">
        <v>621</v>
      </c>
      <c r="J3364" s="14">
        <f>IF(H3364&lt;J$2,1,0)</f>
        <v>0</v>
      </c>
    </row>
    <row r="3365" spans="1:10" x14ac:dyDescent="0.25">
      <c r="A3365" s="2" t="s">
        <v>13</v>
      </c>
      <c r="B3365">
        <v>5213</v>
      </c>
      <c r="C3365" t="s">
        <v>3306</v>
      </c>
      <c r="D3365" s="2">
        <v>576727</v>
      </c>
      <c r="E3365" s="2" t="s">
        <v>3358</v>
      </c>
      <c r="F3365" s="6" t="s">
        <v>21</v>
      </c>
      <c r="G3365" s="5">
        <v>357</v>
      </c>
      <c r="H3365" s="1">
        <v>0.57983193277310929</v>
      </c>
      <c r="I3365" s="10">
        <v>150</v>
      </c>
      <c r="J3365" s="14">
        <f>IF(H3365&lt;J$2,1,0)</f>
        <v>0</v>
      </c>
    </row>
    <row r="3366" spans="1:10" x14ac:dyDescent="0.25">
      <c r="A3366" s="2" t="s">
        <v>13</v>
      </c>
      <c r="B3366">
        <v>5213</v>
      </c>
      <c r="C3366" t="s">
        <v>3306</v>
      </c>
      <c r="D3366" s="2">
        <v>576735</v>
      </c>
      <c r="E3366" s="2" t="s">
        <v>3359</v>
      </c>
      <c r="F3366" s="6" t="s">
        <v>21</v>
      </c>
      <c r="G3366" s="5">
        <v>74</v>
      </c>
      <c r="H3366" s="1">
        <v>0.7567567567567568</v>
      </c>
      <c r="I3366" s="10">
        <v>18</v>
      </c>
      <c r="J3366" s="14">
        <f>IF(H3366&lt;J$2,1,0)</f>
        <v>0</v>
      </c>
    </row>
    <row r="3367" spans="1:10" x14ac:dyDescent="0.25">
      <c r="A3367" s="2" t="s">
        <v>13</v>
      </c>
      <c r="B3367">
        <v>5213</v>
      </c>
      <c r="C3367" t="s">
        <v>3306</v>
      </c>
      <c r="D3367" s="2">
        <v>576778</v>
      </c>
      <c r="E3367" s="2" t="s">
        <v>3362</v>
      </c>
      <c r="F3367" s="6" t="s">
        <v>23</v>
      </c>
      <c r="G3367" s="5">
        <v>931</v>
      </c>
      <c r="H3367" s="1">
        <v>0.65306122448979587</v>
      </c>
      <c r="I3367" s="10">
        <v>323</v>
      </c>
      <c r="J3367" s="14">
        <f>IF(H3367&lt;J$2,1,0)</f>
        <v>0</v>
      </c>
    </row>
    <row r="3368" spans="1:10" x14ac:dyDescent="0.25">
      <c r="A3368" s="2" t="s">
        <v>13</v>
      </c>
      <c r="B3368">
        <v>5213</v>
      </c>
      <c r="C3368" t="s">
        <v>3306</v>
      </c>
      <c r="D3368" s="2">
        <v>576786</v>
      </c>
      <c r="E3368" s="2" t="s">
        <v>3363</v>
      </c>
      <c r="F3368" s="6" t="s">
        <v>23</v>
      </c>
      <c r="G3368" s="5">
        <v>732</v>
      </c>
      <c r="H3368" s="1">
        <v>0.60109289617486339</v>
      </c>
      <c r="I3368" s="10">
        <v>292</v>
      </c>
      <c r="J3368" s="14">
        <f>IF(H3368&lt;J$2,1,0)</f>
        <v>0</v>
      </c>
    </row>
    <row r="3369" spans="1:10" x14ac:dyDescent="0.25">
      <c r="A3369" s="2" t="s">
        <v>13</v>
      </c>
      <c r="B3369">
        <v>5213</v>
      </c>
      <c r="C3369" t="s">
        <v>3306</v>
      </c>
      <c r="D3369" s="2">
        <v>576808</v>
      </c>
      <c r="E3369" s="2" t="s">
        <v>3365</v>
      </c>
      <c r="F3369" s="6" t="s">
        <v>44</v>
      </c>
      <c r="G3369" s="5">
        <v>1887</v>
      </c>
      <c r="H3369" s="1">
        <v>0.62798092209856915</v>
      </c>
      <c r="I3369" s="10">
        <v>702</v>
      </c>
      <c r="J3369" s="14">
        <f>IF(H3369&lt;J$2,1,0)</f>
        <v>0</v>
      </c>
    </row>
    <row r="3370" spans="1:10" x14ac:dyDescent="0.25">
      <c r="A3370" s="2" t="s">
        <v>13</v>
      </c>
      <c r="B3370">
        <v>5213</v>
      </c>
      <c r="C3370" t="s">
        <v>3306</v>
      </c>
      <c r="D3370" s="2">
        <v>576816</v>
      </c>
      <c r="E3370" s="2" t="s">
        <v>3366</v>
      </c>
      <c r="F3370" s="6" t="s">
        <v>21</v>
      </c>
      <c r="G3370" s="5">
        <v>349</v>
      </c>
      <c r="H3370" s="1">
        <v>0.57879656160458448</v>
      </c>
      <c r="I3370" s="10">
        <v>147</v>
      </c>
      <c r="J3370" s="14">
        <f>IF(H3370&lt;J$2,1,0)</f>
        <v>0</v>
      </c>
    </row>
    <row r="3371" spans="1:10" x14ac:dyDescent="0.25">
      <c r="A3371" s="2" t="s">
        <v>13</v>
      </c>
      <c r="B3371">
        <v>5213</v>
      </c>
      <c r="C3371" t="s">
        <v>3306</v>
      </c>
      <c r="D3371" s="2">
        <v>576832</v>
      </c>
      <c r="E3371" s="2" t="s">
        <v>3368</v>
      </c>
      <c r="F3371" s="6" t="s">
        <v>21</v>
      </c>
      <c r="G3371" s="5">
        <v>226</v>
      </c>
      <c r="H3371" s="1">
        <v>0.58849557522123896</v>
      </c>
      <c r="I3371" s="10">
        <v>93</v>
      </c>
      <c r="J3371" s="14">
        <f>IF(H3371&lt;J$2,1,0)</f>
        <v>0</v>
      </c>
    </row>
    <row r="3372" spans="1:10" x14ac:dyDescent="0.25">
      <c r="A3372" s="2" t="s">
        <v>13</v>
      </c>
      <c r="B3372">
        <v>5213</v>
      </c>
      <c r="C3372" t="s">
        <v>3306</v>
      </c>
      <c r="D3372" s="2">
        <v>576883</v>
      </c>
      <c r="E3372" s="2" t="s">
        <v>3372</v>
      </c>
      <c r="F3372" s="6" t="s">
        <v>44</v>
      </c>
      <c r="G3372" s="5">
        <v>3836</v>
      </c>
      <c r="H3372" s="1">
        <v>0.60114702815432741</v>
      </c>
      <c r="I3372" s="10">
        <v>1530</v>
      </c>
      <c r="J3372" s="14">
        <f>IF(H3372&lt;J$2,1,0)</f>
        <v>0</v>
      </c>
    </row>
    <row r="3373" spans="1:10" x14ac:dyDescent="0.25">
      <c r="A3373" s="2" t="s">
        <v>13</v>
      </c>
      <c r="B3373">
        <v>5213</v>
      </c>
      <c r="C3373" t="s">
        <v>3306</v>
      </c>
      <c r="D3373" s="2">
        <v>576891</v>
      </c>
      <c r="E3373" s="2" t="s">
        <v>3373</v>
      </c>
      <c r="F3373" s="6" t="s">
        <v>21</v>
      </c>
      <c r="G3373" s="5">
        <v>610</v>
      </c>
      <c r="H3373" s="1">
        <v>0.66557377049180333</v>
      </c>
      <c r="I3373" s="10">
        <v>204</v>
      </c>
      <c r="J3373" s="14">
        <f>IF(H3373&lt;J$2,1,0)</f>
        <v>0</v>
      </c>
    </row>
    <row r="3374" spans="1:10" x14ac:dyDescent="0.25">
      <c r="A3374" s="2" t="s">
        <v>13</v>
      </c>
      <c r="B3374">
        <v>5213</v>
      </c>
      <c r="C3374" t="s">
        <v>3306</v>
      </c>
      <c r="D3374" s="2">
        <v>576921</v>
      </c>
      <c r="E3374" s="2" t="s">
        <v>3374</v>
      </c>
      <c r="F3374" s="6" t="s">
        <v>21</v>
      </c>
      <c r="G3374" s="5">
        <v>517</v>
      </c>
      <c r="H3374" s="1">
        <v>0.64216634429400388</v>
      </c>
      <c r="I3374" s="10">
        <v>185</v>
      </c>
      <c r="J3374" s="14">
        <f>IF(H3374&lt;J$2,1,0)</f>
        <v>0</v>
      </c>
    </row>
    <row r="3375" spans="1:10" x14ac:dyDescent="0.25">
      <c r="A3375" s="2" t="s">
        <v>13</v>
      </c>
      <c r="B3375">
        <v>5213</v>
      </c>
      <c r="C3375" t="s">
        <v>3306</v>
      </c>
      <c r="D3375" s="2">
        <v>576948</v>
      </c>
      <c r="E3375" s="2" t="s">
        <v>3376</v>
      </c>
      <c r="F3375" s="6" t="s">
        <v>21</v>
      </c>
      <c r="G3375" s="5">
        <v>155</v>
      </c>
      <c r="H3375" s="1">
        <v>0.50322580645161286</v>
      </c>
      <c r="I3375" s="10">
        <v>77</v>
      </c>
      <c r="J3375" s="14">
        <f>IF(H3375&lt;J$2,1,0)</f>
        <v>1</v>
      </c>
    </row>
    <row r="3376" spans="1:10" x14ac:dyDescent="0.25">
      <c r="A3376" s="2" t="s">
        <v>13</v>
      </c>
      <c r="B3376">
        <v>5214</v>
      </c>
      <c r="C3376" t="s">
        <v>3378</v>
      </c>
      <c r="D3376" s="2">
        <v>530808</v>
      </c>
      <c r="E3376" s="2" t="s">
        <v>3001</v>
      </c>
      <c r="F3376" s="6" t="s">
        <v>21</v>
      </c>
      <c r="G3376" s="5">
        <v>166</v>
      </c>
      <c r="H3376" s="1">
        <v>0.57831325301204817</v>
      </c>
      <c r="I3376" s="10">
        <v>70</v>
      </c>
      <c r="J3376" s="14">
        <f>IF(H3376&lt;J$2,1,0)</f>
        <v>0</v>
      </c>
    </row>
    <row r="3377" spans="1:10" x14ac:dyDescent="0.25">
      <c r="A3377" s="2" t="s">
        <v>13</v>
      </c>
      <c r="B3377">
        <v>5214</v>
      </c>
      <c r="C3377" t="s">
        <v>3378</v>
      </c>
      <c r="D3377" s="2">
        <v>548804</v>
      </c>
      <c r="E3377" s="2" t="s">
        <v>3026</v>
      </c>
      <c r="F3377" s="6" t="s">
        <v>21</v>
      </c>
      <c r="G3377" s="5">
        <v>331</v>
      </c>
      <c r="H3377" s="1">
        <v>0.56797583081571001</v>
      </c>
      <c r="I3377" s="10">
        <v>143</v>
      </c>
      <c r="J3377" s="14">
        <f>IF(H3377&lt;J$2,1,0)</f>
        <v>0</v>
      </c>
    </row>
    <row r="3378" spans="1:10" x14ac:dyDescent="0.25">
      <c r="A3378" s="2" t="s">
        <v>13</v>
      </c>
      <c r="B3378">
        <v>5214</v>
      </c>
      <c r="C3378" t="s">
        <v>3378</v>
      </c>
      <c r="D3378" s="2">
        <v>579025</v>
      </c>
      <c r="E3378" s="2" t="s">
        <v>3378</v>
      </c>
      <c r="F3378" s="6" t="s">
        <v>59</v>
      </c>
      <c r="G3378" s="5">
        <v>25111</v>
      </c>
      <c r="H3378" s="1">
        <v>0.66910915535024496</v>
      </c>
      <c r="I3378" s="10">
        <v>8309</v>
      </c>
      <c r="J3378" s="14">
        <f>IF(H3378&lt;J$2,1,0)</f>
        <v>0</v>
      </c>
    </row>
    <row r="3379" spans="1:10" x14ac:dyDescent="0.25">
      <c r="A3379" s="2" t="s">
        <v>13</v>
      </c>
      <c r="B3379">
        <v>5214</v>
      </c>
      <c r="C3379" t="s">
        <v>3378</v>
      </c>
      <c r="D3379" s="2">
        <v>579041</v>
      </c>
      <c r="E3379" s="2" t="s">
        <v>3379</v>
      </c>
      <c r="F3379" s="6" t="s">
        <v>23</v>
      </c>
      <c r="G3379" s="5">
        <v>650</v>
      </c>
      <c r="H3379" s="1">
        <v>0.63692307692307693</v>
      </c>
      <c r="I3379" s="10">
        <v>236</v>
      </c>
      <c r="J3379" s="14">
        <f>IF(H3379&lt;J$2,1,0)</f>
        <v>0</v>
      </c>
    </row>
    <row r="3380" spans="1:10" x14ac:dyDescent="0.25">
      <c r="A3380" s="2" t="s">
        <v>13</v>
      </c>
      <c r="B3380">
        <v>5214</v>
      </c>
      <c r="C3380" t="s">
        <v>3378</v>
      </c>
      <c r="D3380" s="2">
        <v>579050</v>
      </c>
      <c r="E3380" s="2" t="s">
        <v>3380</v>
      </c>
      <c r="F3380" s="6" t="s">
        <v>23</v>
      </c>
      <c r="G3380" s="5">
        <v>756</v>
      </c>
      <c r="H3380" s="1">
        <v>0.58201058201058198</v>
      </c>
      <c r="I3380" s="10">
        <v>316</v>
      </c>
      <c r="J3380" s="14">
        <f>IF(H3380&lt;J$2,1,0)</f>
        <v>0</v>
      </c>
    </row>
    <row r="3381" spans="1:10" x14ac:dyDescent="0.25">
      <c r="A3381" s="2" t="s">
        <v>13</v>
      </c>
      <c r="B3381">
        <v>5214</v>
      </c>
      <c r="C3381" t="s">
        <v>3378</v>
      </c>
      <c r="D3381" s="2">
        <v>579173</v>
      </c>
      <c r="E3381" s="2" t="s">
        <v>3390</v>
      </c>
      <c r="F3381" s="6" t="s">
        <v>21</v>
      </c>
      <c r="G3381" s="5">
        <v>307</v>
      </c>
      <c r="H3381" s="1">
        <v>0.60260586319218246</v>
      </c>
      <c r="I3381" s="10">
        <v>122</v>
      </c>
      <c r="J3381" s="14">
        <f>IF(H3381&lt;J$2,1,0)</f>
        <v>0</v>
      </c>
    </row>
    <row r="3382" spans="1:10" x14ac:dyDescent="0.25">
      <c r="A3382" s="2" t="s">
        <v>13</v>
      </c>
      <c r="B3382">
        <v>5214</v>
      </c>
      <c r="C3382" t="s">
        <v>3378</v>
      </c>
      <c r="D3382" s="2">
        <v>579211</v>
      </c>
      <c r="E3382" s="2" t="s">
        <v>3394</v>
      </c>
      <c r="F3382" s="6" t="s">
        <v>23</v>
      </c>
      <c r="G3382" s="5">
        <v>868</v>
      </c>
      <c r="H3382" s="1">
        <v>0.63133640552995396</v>
      </c>
      <c r="I3382" s="10">
        <v>320</v>
      </c>
      <c r="J3382" s="14">
        <f>IF(H3382&lt;J$2,1,0)</f>
        <v>0</v>
      </c>
    </row>
    <row r="3383" spans="1:10" x14ac:dyDescent="0.25">
      <c r="A3383" s="2" t="s">
        <v>13</v>
      </c>
      <c r="B3383">
        <v>5214</v>
      </c>
      <c r="C3383" t="s">
        <v>3378</v>
      </c>
      <c r="D3383" s="2">
        <v>579220</v>
      </c>
      <c r="E3383" s="2" t="s">
        <v>3395</v>
      </c>
      <c r="F3383" s="6" t="s">
        <v>23</v>
      </c>
      <c r="G3383" s="5">
        <v>823</v>
      </c>
      <c r="H3383" s="1">
        <v>0.69015795868772778</v>
      </c>
      <c r="I3383" s="10">
        <v>255</v>
      </c>
      <c r="J3383" s="14">
        <f>IF(H3383&lt;J$2,1,0)</f>
        <v>0</v>
      </c>
    </row>
    <row r="3384" spans="1:10" x14ac:dyDescent="0.25">
      <c r="A3384" s="2" t="s">
        <v>13</v>
      </c>
      <c r="B3384">
        <v>5214</v>
      </c>
      <c r="C3384" t="s">
        <v>3378</v>
      </c>
      <c r="D3384" s="2">
        <v>579262</v>
      </c>
      <c r="E3384" s="2" t="s">
        <v>3398</v>
      </c>
      <c r="F3384" s="6" t="s">
        <v>23</v>
      </c>
      <c r="G3384" s="5">
        <v>807</v>
      </c>
      <c r="H3384" s="1">
        <v>0.62453531598513012</v>
      </c>
      <c r="I3384" s="10">
        <v>303</v>
      </c>
      <c r="J3384" s="14">
        <f>IF(H3384&lt;J$2,1,0)</f>
        <v>0</v>
      </c>
    </row>
    <row r="3385" spans="1:10" x14ac:dyDescent="0.25">
      <c r="A3385" s="2" t="s">
        <v>13</v>
      </c>
      <c r="B3385">
        <v>5214</v>
      </c>
      <c r="C3385" t="s">
        <v>3378</v>
      </c>
      <c r="D3385" s="2">
        <v>579271</v>
      </c>
      <c r="E3385" s="2" t="s">
        <v>3399</v>
      </c>
      <c r="F3385" s="6" t="s">
        <v>21</v>
      </c>
      <c r="G3385" s="5">
        <v>264</v>
      </c>
      <c r="H3385" s="1">
        <v>0.56060606060606055</v>
      </c>
      <c r="I3385" s="10">
        <v>116</v>
      </c>
      <c r="J3385" s="14">
        <f>IF(H3385&lt;J$2,1,0)</f>
        <v>0</v>
      </c>
    </row>
    <row r="3386" spans="1:10" x14ac:dyDescent="0.25">
      <c r="A3386" s="2" t="s">
        <v>13</v>
      </c>
      <c r="B3386">
        <v>5214</v>
      </c>
      <c r="C3386" t="s">
        <v>3378</v>
      </c>
      <c r="D3386" s="2">
        <v>579319</v>
      </c>
      <c r="E3386" s="2" t="s">
        <v>3402</v>
      </c>
      <c r="F3386" s="6" t="s">
        <v>23</v>
      </c>
      <c r="G3386" s="5">
        <v>858</v>
      </c>
      <c r="H3386" s="1">
        <v>0.56177156177156173</v>
      </c>
      <c r="I3386" s="10">
        <v>376</v>
      </c>
      <c r="J3386" s="14">
        <f>IF(H3386&lt;J$2,1,0)</f>
        <v>0</v>
      </c>
    </row>
    <row r="3387" spans="1:10" x14ac:dyDescent="0.25">
      <c r="A3387" s="2" t="s">
        <v>13</v>
      </c>
      <c r="B3387">
        <v>5214</v>
      </c>
      <c r="C3387" t="s">
        <v>3378</v>
      </c>
      <c r="D3387" s="2">
        <v>579335</v>
      </c>
      <c r="E3387" s="2" t="s">
        <v>3404</v>
      </c>
      <c r="F3387" s="6" t="s">
        <v>21</v>
      </c>
      <c r="G3387" s="5">
        <v>553</v>
      </c>
      <c r="H3387" s="1">
        <v>0.620253164556962</v>
      </c>
      <c r="I3387" s="10">
        <v>210</v>
      </c>
      <c r="J3387" s="14">
        <f>IF(H3387&lt;J$2,1,0)</f>
        <v>0</v>
      </c>
    </row>
    <row r="3388" spans="1:10" x14ac:dyDescent="0.25">
      <c r="A3388" s="2" t="s">
        <v>13</v>
      </c>
      <c r="B3388">
        <v>5214</v>
      </c>
      <c r="C3388" t="s">
        <v>3378</v>
      </c>
      <c r="D3388" s="2">
        <v>579351</v>
      </c>
      <c r="E3388" s="2" t="s">
        <v>3405</v>
      </c>
      <c r="F3388" s="6" t="s">
        <v>21</v>
      </c>
      <c r="G3388" s="5">
        <v>585</v>
      </c>
      <c r="H3388" s="1">
        <v>0.68205128205128207</v>
      </c>
      <c r="I3388" s="10">
        <v>186</v>
      </c>
      <c r="J3388" s="14">
        <f>IF(H3388&lt;J$2,1,0)</f>
        <v>0</v>
      </c>
    </row>
    <row r="3389" spans="1:10" x14ac:dyDescent="0.25">
      <c r="A3389" s="2" t="s">
        <v>13</v>
      </c>
      <c r="B3389">
        <v>5214</v>
      </c>
      <c r="C3389" t="s">
        <v>3378</v>
      </c>
      <c r="D3389" s="2">
        <v>579378</v>
      </c>
      <c r="E3389" s="2" t="s">
        <v>3406</v>
      </c>
      <c r="F3389" s="6" t="s">
        <v>21</v>
      </c>
      <c r="G3389" s="5">
        <v>475</v>
      </c>
      <c r="H3389" s="1">
        <v>0.56842105263157894</v>
      </c>
      <c r="I3389" s="10">
        <v>205</v>
      </c>
      <c r="J3389" s="14">
        <f>IF(H3389&lt;J$2,1,0)</f>
        <v>0</v>
      </c>
    </row>
    <row r="3390" spans="1:10" x14ac:dyDescent="0.25">
      <c r="A3390" s="2" t="s">
        <v>13</v>
      </c>
      <c r="B3390">
        <v>5214</v>
      </c>
      <c r="C3390" t="s">
        <v>3378</v>
      </c>
      <c r="D3390" s="2">
        <v>579475</v>
      </c>
      <c r="E3390" s="2" t="s">
        <v>3414</v>
      </c>
      <c r="F3390" s="6" t="s">
        <v>21</v>
      </c>
      <c r="G3390" s="5">
        <v>311</v>
      </c>
      <c r="H3390" s="1">
        <v>0.70096463022508038</v>
      </c>
      <c r="I3390" s="10">
        <v>93</v>
      </c>
      <c r="J3390" s="14">
        <f>IF(H3390&lt;J$2,1,0)</f>
        <v>0</v>
      </c>
    </row>
    <row r="3391" spans="1:10" x14ac:dyDescent="0.25">
      <c r="A3391" s="2" t="s">
        <v>13</v>
      </c>
      <c r="B3391">
        <v>5214</v>
      </c>
      <c r="C3391" t="s">
        <v>3378</v>
      </c>
      <c r="D3391" s="2">
        <v>579505</v>
      </c>
      <c r="E3391" s="2" t="s">
        <v>3416</v>
      </c>
      <c r="F3391" s="6" t="s">
        <v>21</v>
      </c>
      <c r="G3391" s="5">
        <v>120</v>
      </c>
      <c r="H3391" s="1">
        <v>0.67500000000000004</v>
      </c>
      <c r="I3391" s="10">
        <v>39</v>
      </c>
      <c r="J3391" s="14">
        <f>IF(H3391&lt;J$2,1,0)</f>
        <v>0</v>
      </c>
    </row>
    <row r="3392" spans="1:10" x14ac:dyDescent="0.25">
      <c r="A3392" s="2" t="s">
        <v>13</v>
      </c>
      <c r="B3392">
        <v>5214</v>
      </c>
      <c r="C3392" t="s">
        <v>3378</v>
      </c>
      <c r="D3392" s="2">
        <v>579513</v>
      </c>
      <c r="E3392" s="2" t="s">
        <v>3417</v>
      </c>
      <c r="F3392" s="6" t="s">
        <v>23</v>
      </c>
      <c r="G3392" s="5">
        <v>1257</v>
      </c>
      <c r="H3392" s="1">
        <v>0.64200477326968974</v>
      </c>
      <c r="I3392" s="10">
        <v>450</v>
      </c>
      <c r="J3392" s="14">
        <f>IF(H3392&lt;J$2,1,0)</f>
        <v>0</v>
      </c>
    </row>
    <row r="3393" spans="1:10" x14ac:dyDescent="0.25">
      <c r="A3393" s="2" t="s">
        <v>13</v>
      </c>
      <c r="B3393">
        <v>5214</v>
      </c>
      <c r="C3393" t="s">
        <v>3378</v>
      </c>
      <c r="D3393" s="2">
        <v>579530</v>
      </c>
      <c r="E3393" s="2" t="s">
        <v>3418</v>
      </c>
      <c r="F3393" s="6" t="s">
        <v>21</v>
      </c>
      <c r="G3393" s="5">
        <v>149</v>
      </c>
      <c r="H3393" s="1">
        <v>0.67114093959731547</v>
      </c>
      <c r="I3393" s="10">
        <v>49</v>
      </c>
      <c r="J3393" s="14">
        <f>IF(H3393&lt;J$2,1,0)</f>
        <v>0</v>
      </c>
    </row>
    <row r="3394" spans="1:10" x14ac:dyDescent="0.25">
      <c r="A3394" s="2" t="s">
        <v>13</v>
      </c>
      <c r="B3394">
        <v>5214</v>
      </c>
      <c r="C3394" t="s">
        <v>3378</v>
      </c>
      <c r="D3394" s="2">
        <v>579548</v>
      </c>
      <c r="E3394" s="2" t="s">
        <v>3419</v>
      </c>
      <c r="F3394" s="6" t="s">
        <v>44</v>
      </c>
      <c r="G3394" s="5">
        <v>1930</v>
      </c>
      <c r="H3394" s="1">
        <v>0.62176165803108807</v>
      </c>
      <c r="I3394" s="10">
        <v>730</v>
      </c>
      <c r="J3394" s="14">
        <f>IF(H3394&lt;J$2,1,0)</f>
        <v>0</v>
      </c>
    </row>
    <row r="3395" spans="1:10" x14ac:dyDescent="0.25">
      <c r="A3395" s="2" t="s">
        <v>13</v>
      </c>
      <c r="B3395">
        <v>5214</v>
      </c>
      <c r="C3395" t="s">
        <v>3378</v>
      </c>
      <c r="D3395" s="2">
        <v>579581</v>
      </c>
      <c r="E3395" s="2" t="s">
        <v>3422</v>
      </c>
      <c r="F3395" s="6" t="s">
        <v>21</v>
      </c>
      <c r="G3395" s="5">
        <v>556</v>
      </c>
      <c r="H3395" s="1">
        <v>0.67625899280575541</v>
      </c>
      <c r="I3395" s="10">
        <v>180</v>
      </c>
      <c r="J3395" s="14">
        <f>IF(H3395&lt;J$2,1,0)</f>
        <v>0</v>
      </c>
    </row>
    <row r="3396" spans="1:10" x14ac:dyDescent="0.25">
      <c r="A3396" s="2" t="s">
        <v>13</v>
      </c>
      <c r="B3396">
        <v>5214</v>
      </c>
      <c r="C3396" t="s">
        <v>3378</v>
      </c>
      <c r="D3396" s="2">
        <v>579599</v>
      </c>
      <c r="E3396" s="2" t="s">
        <v>3423</v>
      </c>
      <c r="F3396" s="6" t="s">
        <v>23</v>
      </c>
      <c r="G3396" s="5">
        <v>1008</v>
      </c>
      <c r="H3396" s="1">
        <v>0.63095238095238093</v>
      </c>
      <c r="I3396" s="10">
        <v>372</v>
      </c>
      <c r="J3396" s="14">
        <f>IF(H3396&lt;J$2,1,0)</f>
        <v>0</v>
      </c>
    </row>
    <row r="3397" spans="1:10" x14ac:dyDescent="0.25">
      <c r="A3397" s="2" t="s">
        <v>13</v>
      </c>
      <c r="B3397">
        <v>5214</v>
      </c>
      <c r="C3397" t="s">
        <v>3378</v>
      </c>
      <c r="D3397" s="2">
        <v>579629</v>
      </c>
      <c r="E3397" s="2" t="s">
        <v>3425</v>
      </c>
      <c r="F3397" s="6" t="s">
        <v>23</v>
      </c>
      <c r="G3397" s="5">
        <v>804</v>
      </c>
      <c r="H3397" s="1">
        <v>0.55348258706467657</v>
      </c>
      <c r="I3397" s="10">
        <v>359</v>
      </c>
      <c r="J3397" s="14">
        <f>IF(H3397&lt;J$2,1,0)</f>
        <v>1</v>
      </c>
    </row>
    <row r="3398" spans="1:10" x14ac:dyDescent="0.25">
      <c r="A3398" s="2" t="s">
        <v>13</v>
      </c>
      <c r="B3398">
        <v>5214</v>
      </c>
      <c r="C3398" t="s">
        <v>3378</v>
      </c>
      <c r="D3398" s="2">
        <v>579637</v>
      </c>
      <c r="E3398" s="2" t="s">
        <v>3426</v>
      </c>
      <c r="F3398" s="6" t="s">
        <v>44</v>
      </c>
      <c r="G3398" s="5">
        <v>2484</v>
      </c>
      <c r="H3398" s="1">
        <v>0.66545893719806759</v>
      </c>
      <c r="I3398" s="10">
        <v>831</v>
      </c>
      <c r="J3398" s="14">
        <f>IF(H3398&lt;J$2,1,0)</f>
        <v>0</v>
      </c>
    </row>
    <row r="3399" spans="1:10" x14ac:dyDescent="0.25">
      <c r="A3399" s="2" t="s">
        <v>13</v>
      </c>
      <c r="B3399">
        <v>5214</v>
      </c>
      <c r="C3399" t="s">
        <v>3378</v>
      </c>
      <c r="D3399" s="2">
        <v>579661</v>
      </c>
      <c r="E3399" s="2" t="s">
        <v>3428</v>
      </c>
      <c r="F3399" s="6" t="s">
        <v>21</v>
      </c>
      <c r="G3399" s="5">
        <v>509</v>
      </c>
      <c r="H3399" s="1">
        <v>0.61886051080550097</v>
      </c>
      <c r="I3399" s="10">
        <v>194</v>
      </c>
      <c r="J3399" s="14">
        <f>IF(H3399&lt;J$2,1,0)</f>
        <v>0</v>
      </c>
    </row>
    <row r="3400" spans="1:10" x14ac:dyDescent="0.25">
      <c r="A3400" s="2" t="s">
        <v>13</v>
      </c>
      <c r="B3400">
        <v>5214</v>
      </c>
      <c r="C3400" t="s">
        <v>3378</v>
      </c>
      <c r="D3400" s="2">
        <v>579726</v>
      </c>
      <c r="E3400" s="2" t="s">
        <v>3430</v>
      </c>
      <c r="F3400" s="6" t="s">
        <v>21</v>
      </c>
      <c r="G3400" s="5">
        <v>291</v>
      </c>
      <c r="H3400" s="1">
        <v>0.68041237113402064</v>
      </c>
      <c r="I3400" s="10">
        <v>93</v>
      </c>
      <c r="J3400" s="14">
        <f>IF(H3400&lt;J$2,1,0)</f>
        <v>0</v>
      </c>
    </row>
    <row r="3401" spans="1:10" x14ac:dyDescent="0.25">
      <c r="A3401" s="2" t="s">
        <v>13</v>
      </c>
      <c r="B3401">
        <v>5214</v>
      </c>
      <c r="C3401" t="s">
        <v>3378</v>
      </c>
      <c r="D3401" s="2">
        <v>579734</v>
      </c>
      <c r="E3401" s="2" t="s">
        <v>3431</v>
      </c>
      <c r="F3401" s="6" t="s">
        <v>44</v>
      </c>
      <c r="G3401" s="5">
        <v>1774</v>
      </c>
      <c r="H3401" s="1">
        <v>0.62006764374295376</v>
      </c>
      <c r="I3401" s="10">
        <v>674</v>
      </c>
      <c r="J3401" s="14">
        <f>IF(H3401&lt;J$2,1,0)</f>
        <v>0</v>
      </c>
    </row>
    <row r="3402" spans="1:10" x14ac:dyDescent="0.25">
      <c r="A3402" s="2" t="s">
        <v>13</v>
      </c>
      <c r="B3402">
        <v>5214</v>
      </c>
      <c r="C3402" t="s">
        <v>3378</v>
      </c>
      <c r="D3402" s="2">
        <v>579777</v>
      </c>
      <c r="E3402" s="2" t="s">
        <v>3435</v>
      </c>
      <c r="F3402" s="6" t="s">
        <v>139</v>
      </c>
      <c r="G3402" s="5">
        <v>4684</v>
      </c>
      <c r="H3402" s="1">
        <v>0.63748932536293768</v>
      </c>
      <c r="I3402" s="10">
        <v>1698</v>
      </c>
      <c r="J3402" s="14">
        <f>IF(H3402&lt;J$2,1,0)</f>
        <v>0</v>
      </c>
    </row>
    <row r="3403" spans="1:10" x14ac:dyDescent="0.25">
      <c r="A3403" s="2" t="s">
        <v>13</v>
      </c>
      <c r="B3403">
        <v>5214</v>
      </c>
      <c r="C3403" t="s">
        <v>3378</v>
      </c>
      <c r="D3403" s="2">
        <v>579785</v>
      </c>
      <c r="E3403" s="2" t="s">
        <v>3436</v>
      </c>
      <c r="F3403" s="6" t="s">
        <v>23</v>
      </c>
      <c r="G3403" s="5">
        <v>1054</v>
      </c>
      <c r="H3403" s="1">
        <v>0.61574952561669827</v>
      </c>
      <c r="I3403" s="10">
        <v>405</v>
      </c>
      <c r="J3403" s="14">
        <f>IF(H3403&lt;J$2,1,0)</f>
        <v>0</v>
      </c>
    </row>
    <row r="3404" spans="1:10" x14ac:dyDescent="0.25">
      <c r="A3404" s="2" t="s">
        <v>13</v>
      </c>
      <c r="B3404">
        <v>5214</v>
      </c>
      <c r="C3404" t="s">
        <v>3378</v>
      </c>
      <c r="D3404" s="2">
        <v>579823</v>
      </c>
      <c r="E3404" s="2" t="s">
        <v>3439</v>
      </c>
      <c r="F3404" s="6" t="s">
        <v>21</v>
      </c>
      <c r="G3404" s="5">
        <v>454</v>
      </c>
      <c r="H3404" s="1">
        <v>0.6541850220264317</v>
      </c>
      <c r="I3404" s="10">
        <v>157</v>
      </c>
      <c r="J3404" s="14">
        <f>IF(H3404&lt;J$2,1,0)</f>
        <v>0</v>
      </c>
    </row>
    <row r="3405" spans="1:10" x14ac:dyDescent="0.25">
      <c r="A3405" s="2" t="s">
        <v>13</v>
      </c>
      <c r="B3405">
        <v>5214</v>
      </c>
      <c r="C3405" t="s">
        <v>3378</v>
      </c>
      <c r="D3405" s="2">
        <v>579866</v>
      </c>
      <c r="E3405" s="2" t="s">
        <v>3442</v>
      </c>
      <c r="F3405" s="6" t="s">
        <v>21</v>
      </c>
      <c r="G3405" s="5">
        <v>175</v>
      </c>
      <c r="H3405" s="1">
        <v>0.58857142857142852</v>
      </c>
      <c r="I3405" s="10">
        <v>72</v>
      </c>
      <c r="J3405" s="14">
        <f>IF(H3405&lt;J$2,1,0)</f>
        <v>0</v>
      </c>
    </row>
    <row r="3406" spans="1:10" x14ac:dyDescent="0.25">
      <c r="A3406" s="2" t="s">
        <v>13</v>
      </c>
      <c r="B3406">
        <v>5214</v>
      </c>
      <c r="C3406" t="s">
        <v>3378</v>
      </c>
      <c r="D3406" s="2">
        <v>579874</v>
      </c>
      <c r="E3406" s="2" t="s">
        <v>3443</v>
      </c>
      <c r="F3406" s="6" t="s">
        <v>44</v>
      </c>
      <c r="G3406" s="5">
        <v>2661</v>
      </c>
      <c r="H3406" s="1">
        <v>0.60541149943630213</v>
      </c>
      <c r="I3406" s="10">
        <v>1050</v>
      </c>
      <c r="J3406" s="14">
        <f>IF(H3406&lt;J$2,1,0)</f>
        <v>0</v>
      </c>
    </row>
    <row r="3407" spans="1:10" x14ac:dyDescent="0.25">
      <c r="A3407" s="2" t="s">
        <v>13</v>
      </c>
      <c r="B3407">
        <v>5215</v>
      </c>
      <c r="C3407" t="s">
        <v>3441</v>
      </c>
      <c r="D3407" s="2">
        <v>579106</v>
      </c>
      <c r="E3407" s="2" t="s">
        <v>3384</v>
      </c>
      <c r="F3407" s="6" t="s">
        <v>21</v>
      </c>
      <c r="G3407" s="5">
        <v>336</v>
      </c>
      <c r="H3407" s="1">
        <v>0.5982142857142857</v>
      </c>
      <c r="I3407" s="10">
        <v>135</v>
      </c>
      <c r="J3407" s="14">
        <f>IF(H3407&lt;J$2,1,0)</f>
        <v>0</v>
      </c>
    </row>
    <row r="3408" spans="1:10" x14ac:dyDescent="0.25">
      <c r="A3408" s="2" t="s">
        <v>13</v>
      </c>
      <c r="B3408">
        <v>5215</v>
      </c>
      <c r="C3408" t="s">
        <v>3441</v>
      </c>
      <c r="D3408" s="2">
        <v>579114</v>
      </c>
      <c r="E3408" s="2" t="s">
        <v>3385</v>
      </c>
      <c r="F3408" s="6" t="s">
        <v>21</v>
      </c>
      <c r="G3408" s="5">
        <v>585</v>
      </c>
      <c r="H3408" s="1">
        <v>0.6</v>
      </c>
      <c r="I3408" s="10">
        <v>234</v>
      </c>
      <c r="J3408" s="14">
        <f>IF(H3408&lt;J$2,1,0)</f>
        <v>0</v>
      </c>
    </row>
    <row r="3409" spans="1:10" x14ac:dyDescent="0.25">
      <c r="A3409" s="2" t="s">
        <v>13</v>
      </c>
      <c r="B3409">
        <v>5215</v>
      </c>
      <c r="C3409" t="s">
        <v>3441</v>
      </c>
      <c r="D3409" s="2">
        <v>579122</v>
      </c>
      <c r="E3409" s="2" t="s">
        <v>3386</v>
      </c>
      <c r="F3409" s="6" t="s">
        <v>23</v>
      </c>
      <c r="G3409" s="5">
        <v>834</v>
      </c>
      <c r="H3409" s="1">
        <v>0.6151079136690647</v>
      </c>
      <c r="I3409" s="10">
        <v>321</v>
      </c>
      <c r="J3409" s="14">
        <f>IF(H3409&lt;J$2,1,0)</f>
        <v>0</v>
      </c>
    </row>
    <row r="3410" spans="1:10" x14ac:dyDescent="0.25">
      <c r="A3410" s="2" t="s">
        <v>13</v>
      </c>
      <c r="B3410">
        <v>5215</v>
      </c>
      <c r="C3410" t="s">
        <v>3441</v>
      </c>
      <c r="D3410" s="2">
        <v>579149</v>
      </c>
      <c r="E3410" s="2" t="s">
        <v>3387</v>
      </c>
      <c r="F3410" s="6" t="s">
        <v>21</v>
      </c>
      <c r="G3410" s="5">
        <v>224</v>
      </c>
      <c r="H3410" s="1">
        <v>0.6383928571428571</v>
      </c>
      <c r="I3410" s="10">
        <v>81</v>
      </c>
      <c r="J3410" s="14">
        <f>IF(H3410&lt;J$2,1,0)</f>
        <v>0</v>
      </c>
    </row>
    <row r="3411" spans="1:10" x14ac:dyDescent="0.25">
      <c r="A3411" s="2" t="s">
        <v>13</v>
      </c>
      <c r="B3411">
        <v>5215</v>
      </c>
      <c r="C3411" t="s">
        <v>3441</v>
      </c>
      <c r="D3411" s="2">
        <v>579157</v>
      </c>
      <c r="E3411" s="2" t="s">
        <v>3388</v>
      </c>
      <c r="F3411" s="6" t="s">
        <v>21</v>
      </c>
      <c r="G3411" s="5">
        <v>573</v>
      </c>
      <c r="H3411" s="1">
        <v>0.65270506108202442</v>
      </c>
      <c r="I3411" s="10">
        <v>199</v>
      </c>
      <c r="J3411" s="14">
        <f>IF(H3411&lt;J$2,1,0)</f>
        <v>0</v>
      </c>
    </row>
    <row r="3412" spans="1:10" x14ac:dyDescent="0.25">
      <c r="A3412" s="2" t="s">
        <v>13</v>
      </c>
      <c r="B3412">
        <v>5215</v>
      </c>
      <c r="C3412" t="s">
        <v>3441</v>
      </c>
      <c r="D3412" s="2">
        <v>579165</v>
      </c>
      <c r="E3412" s="2" t="s">
        <v>3389</v>
      </c>
      <c r="F3412" s="6" t="s">
        <v>23</v>
      </c>
      <c r="G3412" s="5">
        <v>632</v>
      </c>
      <c r="H3412" s="1">
        <v>0.53006329113924056</v>
      </c>
      <c r="I3412" s="10">
        <v>297</v>
      </c>
      <c r="J3412" s="14">
        <f>IF(H3412&lt;J$2,1,0)</f>
        <v>1</v>
      </c>
    </row>
    <row r="3413" spans="1:10" x14ac:dyDescent="0.25">
      <c r="A3413" s="2" t="s">
        <v>13</v>
      </c>
      <c r="B3413">
        <v>5215</v>
      </c>
      <c r="C3413" t="s">
        <v>3441</v>
      </c>
      <c r="D3413" s="2">
        <v>579254</v>
      </c>
      <c r="E3413" s="2" t="s">
        <v>3397</v>
      </c>
      <c r="F3413" s="6" t="s">
        <v>21</v>
      </c>
      <c r="G3413" s="5">
        <v>296</v>
      </c>
      <c r="H3413" s="1">
        <v>0.68581081081081086</v>
      </c>
      <c r="I3413" s="10">
        <v>93</v>
      </c>
      <c r="J3413" s="14">
        <f>IF(H3413&lt;J$2,1,0)</f>
        <v>0</v>
      </c>
    </row>
    <row r="3414" spans="1:10" x14ac:dyDescent="0.25">
      <c r="A3414" s="2" t="s">
        <v>13</v>
      </c>
      <c r="B3414">
        <v>5215</v>
      </c>
      <c r="C3414" t="s">
        <v>3441</v>
      </c>
      <c r="D3414" s="2">
        <v>579297</v>
      </c>
      <c r="E3414" s="2" t="s">
        <v>3400</v>
      </c>
      <c r="F3414" s="6" t="s">
        <v>44</v>
      </c>
      <c r="G3414" s="5">
        <v>3656</v>
      </c>
      <c r="H3414" s="1">
        <v>0.62828227571115969</v>
      </c>
      <c r="I3414" s="10">
        <v>1359</v>
      </c>
      <c r="J3414" s="14">
        <f>IF(H3414&lt;J$2,1,0)</f>
        <v>0</v>
      </c>
    </row>
    <row r="3415" spans="1:10" x14ac:dyDescent="0.25">
      <c r="A3415" s="2" t="s">
        <v>13</v>
      </c>
      <c r="B3415">
        <v>5215</v>
      </c>
      <c r="C3415" t="s">
        <v>3441</v>
      </c>
      <c r="D3415" s="2">
        <v>579386</v>
      </c>
      <c r="E3415" s="2" t="s">
        <v>3407</v>
      </c>
      <c r="F3415" s="6" t="s">
        <v>21</v>
      </c>
      <c r="G3415" s="5">
        <v>179</v>
      </c>
      <c r="H3415" s="1">
        <v>0.48603351955307261</v>
      </c>
      <c r="I3415" s="10">
        <v>92</v>
      </c>
      <c r="J3415" s="14">
        <f>IF(H3415&lt;J$2,1,0)</f>
        <v>1</v>
      </c>
    </row>
    <row r="3416" spans="1:10" x14ac:dyDescent="0.25">
      <c r="A3416" s="2" t="s">
        <v>13</v>
      </c>
      <c r="B3416">
        <v>5215</v>
      </c>
      <c r="C3416" t="s">
        <v>3441</v>
      </c>
      <c r="D3416" s="2">
        <v>579424</v>
      </c>
      <c r="E3416" s="2" t="s">
        <v>3411</v>
      </c>
      <c r="F3416" s="6" t="s">
        <v>21</v>
      </c>
      <c r="G3416" s="5">
        <v>471</v>
      </c>
      <c r="H3416" s="1">
        <v>0.60297239915074308</v>
      </c>
      <c r="I3416" s="10">
        <v>187</v>
      </c>
      <c r="J3416" s="14">
        <f>IF(H3416&lt;J$2,1,0)</f>
        <v>0</v>
      </c>
    </row>
    <row r="3417" spans="1:10" x14ac:dyDescent="0.25">
      <c r="A3417" s="2" t="s">
        <v>13</v>
      </c>
      <c r="B3417">
        <v>5215</v>
      </c>
      <c r="C3417" t="s">
        <v>3441</v>
      </c>
      <c r="D3417" s="2">
        <v>579432</v>
      </c>
      <c r="E3417" s="2" t="s">
        <v>3412</v>
      </c>
      <c r="F3417" s="6" t="s">
        <v>23</v>
      </c>
      <c r="G3417" s="5">
        <v>1453</v>
      </c>
      <c r="H3417" s="1">
        <v>0.57742601514108738</v>
      </c>
      <c r="I3417" s="10">
        <v>614</v>
      </c>
      <c r="J3417" s="14">
        <f>IF(H3417&lt;J$2,1,0)</f>
        <v>0</v>
      </c>
    </row>
    <row r="3418" spans="1:10" x14ac:dyDescent="0.25">
      <c r="A3418" s="2" t="s">
        <v>13</v>
      </c>
      <c r="B3418">
        <v>5215</v>
      </c>
      <c r="C3418" t="s">
        <v>3441</v>
      </c>
      <c r="D3418" s="2">
        <v>579602</v>
      </c>
      <c r="E3418" s="2" t="s">
        <v>3424</v>
      </c>
      <c r="F3418" s="6" t="s">
        <v>21</v>
      </c>
      <c r="G3418" s="5">
        <v>472</v>
      </c>
      <c r="H3418" s="1">
        <v>0.55508474576271183</v>
      </c>
      <c r="I3418" s="10">
        <v>210</v>
      </c>
      <c r="J3418" s="14">
        <f>IF(H3418&lt;J$2,1,0)</f>
        <v>1</v>
      </c>
    </row>
    <row r="3419" spans="1:10" x14ac:dyDescent="0.25">
      <c r="A3419" s="2" t="s">
        <v>13</v>
      </c>
      <c r="B3419">
        <v>5215</v>
      </c>
      <c r="C3419" t="s">
        <v>3441</v>
      </c>
      <c r="D3419" s="2">
        <v>579645</v>
      </c>
      <c r="E3419" s="2" t="s">
        <v>3427</v>
      </c>
      <c r="F3419" s="6" t="s">
        <v>44</v>
      </c>
      <c r="G3419" s="5">
        <v>1822</v>
      </c>
      <c r="H3419" s="1">
        <v>0.54500548847420416</v>
      </c>
      <c r="I3419" s="10">
        <v>829</v>
      </c>
      <c r="J3419" s="14">
        <f>IF(H3419&lt;J$2,1,0)</f>
        <v>1</v>
      </c>
    </row>
    <row r="3420" spans="1:10" x14ac:dyDescent="0.25">
      <c r="A3420" s="2" t="s">
        <v>13</v>
      </c>
      <c r="B3420">
        <v>5215</v>
      </c>
      <c r="C3420" t="s">
        <v>3441</v>
      </c>
      <c r="D3420" s="2">
        <v>579696</v>
      </c>
      <c r="E3420" s="2" t="s">
        <v>3429</v>
      </c>
      <c r="F3420" s="6" t="s">
        <v>21</v>
      </c>
      <c r="G3420" s="5">
        <v>171</v>
      </c>
      <c r="H3420" s="1">
        <v>0.61988304093567248</v>
      </c>
      <c r="I3420" s="10">
        <v>65</v>
      </c>
      <c r="J3420" s="14">
        <f>IF(H3420&lt;J$2,1,0)</f>
        <v>0</v>
      </c>
    </row>
    <row r="3421" spans="1:10" x14ac:dyDescent="0.25">
      <c r="A3421" s="2" t="s">
        <v>13</v>
      </c>
      <c r="B3421">
        <v>5215</v>
      </c>
      <c r="C3421" t="s">
        <v>3441</v>
      </c>
      <c r="D3421" s="2">
        <v>579742</v>
      </c>
      <c r="E3421" s="2" t="s">
        <v>3432</v>
      </c>
      <c r="F3421" s="6" t="s">
        <v>23</v>
      </c>
      <c r="G3421" s="5">
        <v>889</v>
      </c>
      <c r="H3421" s="1">
        <v>0.6209223847019123</v>
      </c>
      <c r="I3421" s="10">
        <v>337</v>
      </c>
      <c r="J3421" s="14">
        <f>IF(H3421&lt;J$2,1,0)</f>
        <v>0</v>
      </c>
    </row>
    <row r="3422" spans="1:10" x14ac:dyDescent="0.25">
      <c r="A3422" s="2" t="s">
        <v>13</v>
      </c>
      <c r="B3422">
        <v>5215</v>
      </c>
      <c r="C3422" t="s">
        <v>3441</v>
      </c>
      <c r="D3422" s="2">
        <v>579858</v>
      </c>
      <c r="E3422" s="2" t="s">
        <v>3441</v>
      </c>
      <c r="F3422" s="6" t="s">
        <v>139</v>
      </c>
      <c r="G3422" s="5">
        <v>10239</v>
      </c>
      <c r="H3422" s="1">
        <v>0.5962496337532962</v>
      </c>
      <c r="I3422" s="10">
        <v>4134</v>
      </c>
      <c r="J3422" s="14">
        <f>IF(H3422&lt;J$2,1,0)</f>
        <v>0</v>
      </c>
    </row>
    <row r="3423" spans="1:10" x14ac:dyDescent="0.25">
      <c r="A3423" s="2" t="s">
        <v>14</v>
      </c>
      <c r="B3423">
        <v>5301</v>
      </c>
      <c r="C3423" t="s">
        <v>3807</v>
      </c>
      <c r="D3423" s="2">
        <v>547905</v>
      </c>
      <c r="E3423" s="2" t="s">
        <v>3464</v>
      </c>
      <c r="F3423" s="6" t="s">
        <v>23</v>
      </c>
      <c r="G3423" s="5">
        <v>684</v>
      </c>
      <c r="H3423" s="1">
        <v>0.58040935672514615</v>
      </c>
      <c r="I3423" s="10">
        <v>287</v>
      </c>
      <c r="J3423" s="14">
        <f>IF(H3423&lt;J$2,1,0)</f>
        <v>0</v>
      </c>
    </row>
    <row r="3424" spans="1:10" x14ac:dyDescent="0.25">
      <c r="A3424" s="2" t="s">
        <v>14</v>
      </c>
      <c r="B3424">
        <v>5301</v>
      </c>
      <c r="C3424" t="s">
        <v>3807</v>
      </c>
      <c r="D3424" s="2">
        <v>555240</v>
      </c>
      <c r="E3424" s="2" t="s">
        <v>3479</v>
      </c>
      <c r="F3424" s="6" t="s">
        <v>21</v>
      </c>
      <c r="G3424" s="5">
        <v>502</v>
      </c>
      <c r="H3424" s="1">
        <v>0.64741035856573703</v>
      </c>
      <c r="I3424" s="10">
        <v>177</v>
      </c>
      <c r="J3424" s="14">
        <f>IF(H3424&lt;J$2,1,0)</f>
        <v>0</v>
      </c>
    </row>
    <row r="3425" spans="1:10" x14ac:dyDescent="0.25">
      <c r="A3425" s="2" t="s">
        <v>14</v>
      </c>
      <c r="B3425">
        <v>5301</v>
      </c>
      <c r="C3425" t="s">
        <v>3807</v>
      </c>
      <c r="D3425" s="2">
        <v>580031</v>
      </c>
      <c r="E3425" s="2" t="s">
        <v>3807</v>
      </c>
      <c r="F3425" s="6" t="s">
        <v>59</v>
      </c>
      <c r="G3425" s="5">
        <v>12835</v>
      </c>
      <c r="H3425" s="1">
        <v>0.63607323724191667</v>
      </c>
      <c r="I3425" s="10">
        <v>4671</v>
      </c>
      <c r="J3425" s="14">
        <f>IF(H3425&lt;J$2,1,0)</f>
        <v>0</v>
      </c>
    </row>
    <row r="3426" spans="1:10" x14ac:dyDescent="0.25">
      <c r="A3426" s="2" t="s">
        <v>14</v>
      </c>
      <c r="B3426">
        <v>5301</v>
      </c>
      <c r="C3426" t="s">
        <v>3807</v>
      </c>
      <c r="D3426" s="2">
        <v>580821</v>
      </c>
      <c r="E3426" s="2" t="s">
        <v>3860</v>
      </c>
      <c r="F3426" s="6" t="s">
        <v>21</v>
      </c>
      <c r="G3426" s="5">
        <v>278</v>
      </c>
      <c r="H3426" s="1">
        <v>0.65827338129496404</v>
      </c>
      <c r="I3426" s="10">
        <v>95</v>
      </c>
      <c r="J3426" s="14">
        <f>IF(H3426&lt;J$2,1,0)</f>
        <v>0</v>
      </c>
    </row>
    <row r="3427" spans="1:10" x14ac:dyDescent="0.25">
      <c r="A3427" s="2" t="s">
        <v>14</v>
      </c>
      <c r="B3427">
        <v>5301</v>
      </c>
      <c r="C3427" t="s">
        <v>3807</v>
      </c>
      <c r="D3427" s="2">
        <v>581071</v>
      </c>
      <c r="E3427" s="2" t="s">
        <v>3878</v>
      </c>
      <c r="F3427" s="6" t="s">
        <v>23</v>
      </c>
      <c r="G3427" s="5">
        <v>669</v>
      </c>
      <c r="H3427" s="1">
        <v>0.58893871449925261</v>
      </c>
      <c r="I3427" s="10">
        <v>275</v>
      </c>
      <c r="J3427" s="14">
        <f>IF(H3427&lt;J$2,1,0)</f>
        <v>0</v>
      </c>
    </row>
    <row r="3428" spans="1:10" x14ac:dyDescent="0.25">
      <c r="A3428" s="2" t="s">
        <v>14</v>
      </c>
      <c r="B3428">
        <v>5302</v>
      </c>
      <c r="C3428" t="s">
        <v>6299</v>
      </c>
      <c r="D3428" s="2">
        <v>547816</v>
      </c>
      <c r="E3428" s="2" t="s">
        <v>3456</v>
      </c>
      <c r="F3428" s="6" t="s">
        <v>21</v>
      </c>
      <c r="G3428" s="5">
        <v>373</v>
      </c>
      <c r="H3428" s="1">
        <v>0.64611260053619302</v>
      </c>
      <c r="I3428" s="10">
        <v>132</v>
      </c>
      <c r="J3428" s="14">
        <f>IF(H3428&lt;J$2,1,0)</f>
        <v>0</v>
      </c>
    </row>
    <row r="3429" spans="1:10" x14ac:dyDescent="0.25">
      <c r="A3429" s="2" t="s">
        <v>14</v>
      </c>
      <c r="B3429">
        <v>5302</v>
      </c>
      <c r="C3429" t="s">
        <v>6299</v>
      </c>
      <c r="D3429" s="2">
        <v>554952</v>
      </c>
      <c r="E3429" s="2" t="s">
        <v>3477</v>
      </c>
      <c r="F3429" s="6" t="s">
        <v>21</v>
      </c>
      <c r="G3429" s="5">
        <v>233</v>
      </c>
      <c r="H3429" s="1">
        <v>0.69098712446351929</v>
      </c>
      <c r="I3429" s="10">
        <v>72</v>
      </c>
      <c r="J3429" s="14">
        <f>IF(H3429&lt;J$2,1,0)</f>
        <v>0</v>
      </c>
    </row>
    <row r="3430" spans="1:10" x14ac:dyDescent="0.25">
      <c r="A3430" s="2" t="s">
        <v>14</v>
      </c>
      <c r="B3430">
        <v>5302</v>
      </c>
      <c r="C3430" t="s">
        <v>6299</v>
      </c>
      <c r="D3430" s="2">
        <v>571300</v>
      </c>
      <c r="E3430" s="2" t="s">
        <v>3490</v>
      </c>
      <c r="F3430" s="6" t="s">
        <v>21</v>
      </c>
      <c r="G3430" s="5">
        <v>122</v>
      </c>
      <c r="H3430" s="1">
        <v>0.68852459016393441</v>
      </c>
      <c r="I3430" s="10">
        <v>38</v>
      </c>
      <c r="J3430" s="14">
        <f>IF(H3430&lt;J$2,1,0)</f>
        <v>0</v>
      </c>
    </row>
    <row r="3431" spans="1:10" x14ac:dyDescent="0.25">
      <c r="A3431" s="2" t="s">
        <v>14</v>
      </c>
      <c r="B3431">
        <v>5302</v>
      </c>
      <c r="C3431" t="s">
        <v>6299</v>
      </c>
      <c r="D3431" s="2">
        <v>571377</v>
      </c>
      <c r="E3431" s="2" t="s">
        <v>3491</v>
      </c>
      <c r="F3431" s="6" t="s">
        <v>21</v>
      </c>
      <c r="G3431" s="5">
        <v>191</v>
      </c>
      <c r="H3431" s="1">
        <v>0.49214659685863876</v>
      </c>
      <c r="I3431" s="10">
        <v>97</v>
      </c>
      <c r="J3431" s="14">
        <f>IF(H3431&lt;J$2,1,0)</f>
        <v>1</v>
      </c>
    </row>
    <row r="3432" spans="1:10" x14ac:dyDescent="0.25">
      <c r="A3432" s="2" t="s">
        <v>14</v>
      </c>
      <c r="B3432">
        <v>5302</v>
      </c>
      <c r="C3432" t="s">
        <v>6299</v>
      </c>
      <c r="D3432" s="2">
        <v>571393</v>
      </c>
      <c r="E3432" s="2" t="s">
        <v>3493</v>
      </c>
      <c r="F3432" s="6" t="s">
        <v>139</v>
      </c>
      <c r="G3432" s="5">
        <v>8081</v>
      </c>
      <c r="H3432" s="1">
        <v>0.64113352307882687</v>
      </c>
      <c r="I3432" s="10">
        <v>2900</v>
      </c>
      <c r="J3432" s="14">
        <f>IF(H3432&lt;J$2,1,0)</f>
        <v>0</v>
      </c>
    </row>
    <row r="3433" spans="1:10" x14ac:dyDescent="0.25">
      <c r="A3433" s="2" t="s">
        <v>14</v>
      </c>
      <c r="B3433">
        <v>5302</v>
      </c>
      <c r="C3433" t="s">
        <v>6299</v>
      </c>
      <c r="D3433" s="2">
        <v>571440</v>
      </c>
      <c r="E3433" s="2" t="s">
        <v>3495</v>
      </c>
      <c r="F3433" s="6" t="s">
        <v>23</v>
      </c>
      <c r="G3433" s="5">
        <v>676</v>
      </c>
      <c r="H3433" s="1">
        <v>0.55917159763313606</v>
      </c>
      <c r="I3433" s="10">
        <v>298</v>
      </c>
      <c r="J3433" s="14">
        <f>IF(H3433&lt;J$2,1,0)</f>
        <v>1</v>
      </c>
    </row>
    <row r="3434" spans="1:10" x14ac:dyDescent="0.25">
      <c r="A3434" s="2" t="s">
        <v>14</v>
      </c>
      <c r="B3434">
        <v>5302</v>
      </c>
      <c r="C3434" t="s">
        <v>6299</v>
      </c>
      <c r="D3434" s="2">
        <v>571571</v>
      </c>
      <c r="E3434" s="2" t="s">
        <v>3505</v>
      </c>
      <c r="F3434" s="6" t="s">
        <v>23</v>
      </c>
      <c r="G3434" s="5">
        <v>652</v>
      </c>
      <c r="H3434" s="1">
        <v>0.69018404907975461</v>
      </c>
      <c r="I3434" s="10">
        <v>202</v>
      </c>
      <c r="J3434" s="14">
        <f>IF(H3434&lt;J$2,1,0)</f>
        <v>0</v>
      </c>
    </row>
    <row r="3435" spans="1:10" x14ac:dyDescent="0.25">
      <c r="A3435" s="2" t="s">
        <v>14</v>
      </c>
      <c r="B3435">
        <v>5302</v>
      </c>
      <c r="C3435" t="s">
        <v>6299</v>
      </c>
      <c r="D3435" s="2">
        <v>571580</v>
      </c>
      <c r="E3435" s="2" t="s">
        <v>3506</v>
      </c>
      <c r="F3435" s="6" t="s">
        <v>21</v>
      </c>
      <c r="G3435" s="5">
        <v>214</v>
      </c>
      <c r="H3435" s="1">
        <v>0.7289719626168224</v>
      </c>
      <c r="I3435" s="10">
        <v>58</v>
      </c>
      <c r="J3435" s="14">
        <f>IF(H3435&lt;J$2,1,0)</f>
        <v>0</v>
      </c>
    </row>
    <row r="3436" spans="1:10" x14ac:dyDescent="0.25">
      <c r="A3436" s="2" t="s">
        <v>14</v>
      </c>
      <c r="B3436">
        <v>5302</v>
      </c>
      <c r="C3436" t="s">
        <v>6299</v>
      </c>
      <c r="D3436" s="2">
        <v>571661</v>
      </c>
      <c r="E3436" s="2" t="s">
        <v>3510</v>
      </c>
      <c r="F3436" s="6" t="s">
        <v>23</v>
      </c>
      <c r="G3436" s="5">
        <v>1167</v>
      </c>
      <c r="H3436" s="1">
        <v>0.67694944301628102</v>
      </c>
      <c r="I3436" s="10">
        <v>377</v>
      </c>
      <c r="J3436" s="14">
        <f>IF(H3436&lt;J$2,1,0)</f>
        <v>0</v>
      </c>
    </row>
    <row r="3437" spans="1:10" x14ac:dyDescent="0.25">
      <c r="A3437" s="2" t="s">
        <v>14</v>
      </c>
      <c r="B3437">
        <v>5302</v>
      </c>
      <c r="C3437" t="s">
        <v>6299</v>
      </c>
      <c r="D3437" s="2">
        <v>571831</v>
      </c>
      <c r="E3437" s="2" t="s">
        <v>3519</v>
      </c>
      <c r="F3437" s="6" t="s">
        <v>23</v>
      </c>
      <c r="G3437" s="5">
        <v>1074</v>
      </c>
      <c r="H3437" s="1">
        <v>0.63314711359404097</v>
      </c>
      <c r="I3437" s="10">
        <v>394</v>
      </c>
      <c r="J3437" s="14">
        <f>IF(H3437&lt;J$2,1,0)</f>
        <v>0</v>
      </c>
    </row>
    <row r="3438" spans="1:10" x14ac:dyDescent="0.25">
      <c r="A3438" s="2" t="s">
        <v>14</v>
      </c>
      <c r="B3438">
        <v>5302</v>
      </c>
      <c r="C3438" t="s">
        <v>6299</v>
      </c>
      <c r="D3438" s="2">
        <v>572063</v>
      </c>
      <c r="E3438" s="2" t="s">
        <v>3529</v>
      </c>
      <c r="F3438" s="6" t="s">
        <v>21</v>
      </c>
      <c r="G3438" s="5">
        <v>212</v>
      </c>
      <c r="H3438" s="1">
        <v>0.69339622641509435</v>
      </c>
      <c r="I3438" s="10">
        <v>65</v>
      </c>
      <c r="J3438" s="14">
        <f>IF(H3438&lt;J$2,1,0)</f>
        <v>0</v>
      </c>
    </row>
    <row r="3439" spans="1:10" x14ac:dyDescent="0.25">
      <c r="A3439" s="2" t="s">
        <v>14</v>
      </c>
      <c r="B3439">
        <v>5302</v>
      </c>
      <c r="C3439" t="s">
        <v>6299</v>
      </c>
      <c r="D3439" s="2">
        <v>572152</v>
      </c>
      <c r="E3439" s="2" t="s">
        <v>3535</v>
      </c>
      <c r="F3439" s="6" t="s">
        <v>21</v>
      </c>
      <c r="G3439" s="5">
        <v>296</v>
      </c>
      <c r="H3439" s="1">
        <v>0.65202702702702697</v>
      </c>
      <c r="I3439" s="10">
        <v>103</v>
      </c>
      <c r="J3439" s="14">
        <f>IF(H3439&lt;J$2,1,0)</f>
        <v>0</v>
      </c>
    </row>
    <row r="3440" spans="1:10" x14ac:dyDescent="0.25">
      <c r="A3440" s="2" t="s">
        <v>14</v>
      </c>
      <c r="B3440">
        <v>5302</v>
      </c>
      <c r="C3440" t="s">
        <v>6299</v>
      </c>
      <c r="D3440" s="2">
        <v>572322</v>
      </c>
      <c r="E3440" s="2" t="s">
        <v>3551</v>
      </c>
      <c r="F3440" s="6" t="s">
        <v>21</v>
      </c>
      <c r="G3440" s="5">
        <v>399</v>
      </c>
      <c r="H3440" s="1">
        <v>0.64411027568922308</v>
      </c>
      <c r="I3440" s="10">
        <v>142</v>
      </c>
      <c r="J3440" s="14">
        <f>IF(H3440&lt;J$2,1,0)</f>
        <v>0</v>
      </c>
    </row>
    <row r="3441" spans="1:10" x14ac:dyDescent="0.25">
      <c r="A3441" s="2" t="s">
        <v>14</v>
      </c>
      <c r="B3441">
        <v>5302</v>
      </c>
      <c r="C3441" t="s">
        <v>6299</v>
      </c>
      <c r="D3441" s="2">
        <v>572349</v>
      </c>
      <c r="E3441" s="2" t="s">
        <v>3553</v>
      </c>
      <c r="F3441" s="6" t="s">
        <v>23</v>
      </c>
      <c r="G3441" s="5">
        <v>746</v>
      </c>
      <c r="H3441" s="1">
        <v>0.67024128686327078</v>
      </c>
      <c r="I3441" s="10">
        <v>246</v>
      </c>
      <c r="J3441" s="14">
        <f>IF(H3441&lt;J$2,1,0)</f>
        <v>0</v>
      </c>
    </row>
    <row r="3442" spans="1:10" x14ac:dyDescent="0.25">
      <c r="A3442" s="2" t="s">
        <v>14</v>
      </c>
      <c r="B3442">
        <v>5302</v>
      </c>
      <c r="C3442" t="s">
        <v>6299</v>
      </c>
      <c r="D3442" s="2">
        <v>572381</v>
      </c>
      <c r="E3442" s="2" t="s">
        <v>3557</v>
      </c>
      <c r="F3442" s="6" t="s">
        <v>21</v>
      </c>
      <c r="G3442" s="5">
        <v>276</v>
      </c>
      <c r="H3442" s="1">
        <v>0.6123188405797102</v>
      </c>
      <c r="I3442" s="10">
        <v>107</v>
      </c>
      <c r="J3442" s="14">
        <f>IF(H3442&lt;J$2,1,0)</f>
        <v>0</v>
      </c>
    </row>
    <row r="3443" spans="1:10" x14ac:dyDescent="0.25">
      <c r="A3443" s="2" t="s">
        <v>14</v>
      </c>
      <c r="B3443">
        <v>5302</v>
      </c>
      <c r="C3443" t="s">
        <v>6299</v>
      </c>
      <c r="D3443" s="2">
        <v>572390</v>
      </c>
      <c r="E3443" s="2" t="s">
        <v>3558</v>
      </c>
      <c r="F3443" s="6" t="s">
        <v>23</v>
      </c>
      <c r="G3443" s="5">
        <v>789</v>
      </c>
      <c r="H3443" s="1">
        <v>0.65272496831432192</v>
      </c>
      <c r="I3443" s="10">
        <v>274</v>
      </c>
      <c r="J3443" s="14">
        <f>IF(H3443&lt;J$2,1,0)</f>
        <v>0</v>
      </c>
    </row>
    <row r="3444" spans="1:10" x14ac:dyDescent="0.25">
      <c r="A3444" s="2" t="s">
        <v>14</v>
      </c>
      <c r="B3444">
        <v>5302</v>
      </c>
      <c r="C3444" t="s">
        <v>6299</v>
      </c>
      <c r="D3444" s="2">
        <v>572462</v>
      </c>
      <c r="E3444" s="2" t="s">
        <v>3565</v>
      </c>
      <c r="F3444" s="6" t="s">
        <v>21</v>
      </c>
      <c r="G3444" s="5">
        <v>460</v>
      </c>
      <c r="H3444" s="1">
        <v>0.70434782608695656</v>
      </c>
      <c r="I3444" s="10">
        <v>136</v>
      </c>
      <c r="J3444" s="14">
        <f>IF(H3444&lt;J$2,1,0)</f>
        <v>0</v>
      </c>
    </row>
    <row r="3445" spans="1:10" x14ac:dyDescent="0.25">
      <c r="A3445" s="2" t="s">
        <v>14</v>
      </c>
      <c r="B3445">
        <v>5302</v>
      </c>
      <c r="C3445" t="s">
        <v>6299</v>
      </c>
      <c r="D3445" s="2">
        <v>572497</v>
      </c>
      <c r="E3445" s="2" t="s">
        <v>3568</v>
      </c>
      <c r="F3445" s="6" t="s">
        <v>21</v>
      </c>
      <c r="G3445" s="5">
        <v>380</v>
      </c>
      <c r="H3445" s="1">
        <v>0.68157894736842106</v>
      </c>
      <c r="I3445" s="10">
        <v>121</v>
      </c>
      <c r="J3445" s="14">
        <f>IF(H3445&lt;J$2,1,0)</f>
        <v>0</v>
      </c>
    </row>
    <row r="3446" spans="1:10" x14ac:dyDescent="0.25">
      <c r="A3446" s="2" t="s">
        <v>14</v>
      </c>
      <c r="B3446">
        <v>5302</v>
      </c>
      <c r="C3446" t="s">
        <v>6299</v>
      </c>
      <c r="D3446" s="2">
        <v>572501</v>
      </c>
      <c r="E3446" s="2" t="s">
        <v>3569</v>
      </c>
      <c r="F3446" s="6" t="s">
        <v>21</v>
      </c>
      <c r="G3446" s="5">
        <v>350</v>
      </c>
      <c r="H3446" s="1">
        <v>0.60857142857142854</v>
      </c>
      <c r="I3446" s="10">
        <v>137</v>
      </c>
      <c r="J3446" s="14">
        <f>IF(H3446&lt;J$2,1,0)</f>
        <v>0</v>
      </c>
    </row>
    <row r="3447" spans="1:10" x14ac:dyDescent="0.25">
      <c r="A3447" s="2" t="s">
        <v>14</v>
      </c>
      <c r="B3447">
        <v>5302</v>
      </c>
      <c r="C3447" t="s">
        <v>6299</v>
      </c>
      <c r="D3447" s="2">
        <v>572527</v>
      </c>
      <c r="E3447" s="2" t="s">
        <v>3571</v>
      </c>
      <c r="F3447" s="6" t="s">
        <v>21</v>
      </c>
      <c r="G3447" s="5">
        <v>205</v>
      </c>
      <c r="H3447" s="1">
        <v>0.6</v>
      </c>
      <c r="I3447" s="10">
        <v>82</v>
      </c>
      <c r="J3447" s="14">
        <f>IF(H3447&lt;J$2,1,0)</f>
        <v>0</v>
      </c>
    </row>
    <row r="3448" spans="1:10" x14ac:dyDescent="0.25">
      <c r="A3448" s="2" t="s">
        <v>14</v>
      </c>
      <c r="B3448">
        <v>5302</v>
      </c>
      <c r="C3448" t="s">
        <v>6299</v>
      </c>
      <c r="D3448" s="2">
        <v>572543</v>
      </c>
      <c r="E3448" s="2" t="s">
        <v>3573</v>
      </c>
      <c r="F3448" s="6" t="s">
        <v>21</v>
      </c>
      <c r="G3448" s="5">
        <v>131</v>
      </c>
      <c r="H3448" s="1">
        <v>0.73282442748091603</v>
      </c>
      <c r="I3448" s="10">
        <v>35</v>
      </c>
      <c r="J3448" s="14">
        <f>IF(H3448&lt;J$2,1,0)</f>
        <v>0</v>
      </c>
    </row>
    <row r="3449" spans="1:10" x14ac:dyDescent="0.25">
      <c r="A3449" s="2" t="s">
        <v>14</v>
      </c>
      <c r="B3449">
        <v>5302</v>
      </c>
      <c r="C3449" t="s">
        <v>6299</v>
      </c>
      <c r="D3449" s="2">
        <v>572551</v>
      </c>
      <c r="E3449" s="2" t="s">
        <v>3574</v>
      </c>
      <c r="F3449" s="6" t="s">
        <v>21</v>
      </c>
      <c r="G3449" s="5">
        <v>605</v>
      </c>
      <c r="H3449" s="1">
        <v>0.67272727272727273</v>
      </c>
      <c r="I3449" s="10">
        <v>198</v>
      </c>
      <c r="J3449" s="14">
        <f>IF(H3449&lt;J$2,1,0)</f>
        <v>0</v>
      </c>
    </row>
    <row r="3450" spans="1:10" x14ac:dyDescent="0.25">
      <c r="A3450" s="2" t="s">
        <v>14</v>
      </c>
      <c r="B3450">
        <v>5303</v>
      </c>
      <c r="C3450" t="s">
        <v>3641</v>
      </c>
      <c r="D3450" s="2">
        <v>574848</v>
      </c>
      <c r="E3450" s="2" t="s">
        <v>3632</v>
      </c>
      <c r="F3450" s="6" t="s">
        <v>23</v>
      </c>
      <c r="G3450" s="5">
        <v>1274</v>
      </c>
      <c r="H3450" s="1">
        <v>0.68053375196232335</v>
      </c>
      <c r="I3450" s="10">
        <v>407</v>
      </c>
      <c r="J3450" s="14">
        <f>IF(H3450&lt;J$2,1,0)</f>
        <v>0</v>
      </c>
    </row>
    <row r="3451" spans="1:10" x14ac:dyDescent="0.25">
      <c r="A3451" s="2" t="s">
        <v>14</v>
      </c>
      <c r="B3451">
        <v>5303</v>
      </c>
      <c r="C3451" t="s">
        <v>3641</v>
      </c>
      <c r="D3451" s="2">
        <v>574911</v>
      </c>
      <c r="E3451" s="2" t="s">
        <v>3637</v>
      </c>
      <c r="F3451" s="6" t="s">
        <v>44</v>
      </c>
      <c r="G3451" s="5">
        <v>1686</v>
      </c>
      <c r="H3451" s="1">
        <v>0.6447212336892052</v>
      </c>
      <c r="I3451" s="10">
        <v>599</v>
      </c>
      <c r="J3451" s="14">
        <f>IF(H3451&lt;J$2,1,0)</f>
        <v>0</v>
      </c>
    </row>
    <row r="3452" spans="1:10" x14ac:dyDescent="0.25">
      <c r="A3452" s="2" t="s">
        <v>14</v>
      </c>
      <c r="B3452">
        <v>5303</v>
      </c>
      <c r="C3452" t="s">
        <v>3641</v>
      </c>
      <c r="D3452" s="2">
        <v>574929</v>
      </c>
      <c r="E3452" s="2" t="s">
        <v>3638</v>
      </c>
      <c r="F3452" s="6" t="s">
        <v>23</v>
      </c>
      <c r="G3452" s="5">
        <v>759</v>
      </c>
      <c r="H3452" s="1">
        <v>0.73122529644268774</v>
      </c>
      <c r="I3452" s="10">
        <v>204</v>
      </c>
      <c r="J3452" s="14">
        <f>IF(H3452&lt;J$2,1,0)</f>
        <v>0</v>
      </c>
    </row>
    <row r="3453" spans="1:10" x14ac:dyDescent="0.25">
      <c r="A3453" s="2" t="s">
        <v>14</v>
      </c>
      <c r="B3453">
        <v>5303</v>
      </c>
      <c r="C3453" t="s">
        <v>3641</v>
      </c>
      <c r="D3453" s="2">
        <v>574988</v>
      </c>
      <c r="E3453" s="2" t="s">
        <v>3641</v>
      </c>
      <c r="F3453" s="6" t="s">
        <v>139</v>
      </c>
      <c r="G3453" s="5">
        <v>5482</v>
      </c>
      <c r="H3453" s="1">
        <v>0.68588106530463333</v>
      </c>
      <c r="I3453" s="10">
        <v>1722</v>
      </c>
      <c r="J3453" s="14">
        <f>IF(H3453&lt;J$2,1,0)</f>
        <v>0</v>
      </c>
    </row>
    <row r="3454" spans="1:10" x14ac:dyDescent="0.25">
      <c r="A3454" s="2" t="s">
        <v>14</v>
      </c>
      <c r="B3454">
        <v>5303</v>
      </c>
      <c r="C3454" t="s">
        <v>3641</v>
      </c>
      <c r="D3454" s="2">
        <v>574996</v>
      </c>
      <c r="E3454" s="2" t="s">
        <v>3642</v>
      </c>
      <c r="F3454" s="6" t="s">
        <v>44</v>
      </c>
      <c r="G3454" s="5">
        <v>1713</v>
      </c>
      <c r="H3454" s="1">
        <v>0.62988908347927608</v>
      </c>
      <c r="I3454" s="10">
        <v>634</v>
      </c>
      <c r="J3454" s="14">
        <f>IF(H3454&lt;J$2,1,0)</f>
        <v>0</v>
      </c>
    </row>
    <row r="3455" spans="1:10" x14ac:dyDescent="0.25">
      <c r="A3455" s="2" t="s">
        <v>14</v>
      </c>
      <c r="B3455">
        <v>5303</v>
      </c>
      <c r="C3455" t="s">
        <v>3641</v>
      </c>
      <c r="D3455" s="2">
        <v>575011</v>
      </c>
      <c r="E3455" s="2" t="s">
        <v>3643</v>
      </c>
      <c r="F3455" s="6" t="s">
        <v>23</v>
      </c>
      <c r="G3455" s="5">
        <v>850</v>
      </c>
      <c r="H3455" s="1">
        <v>0.65294117647058825</v>
      </c>
      <c r="I3455" s="10">
        <v>295</v>
      </c>
      <c r="J3455" s="14">
        <f>IF(H3455&lt;J$2,1,0)</f>
        <v>0</v>
      </c>
    </row>
    <row r="3456" spans="1:10" x14ac:dyDescent="0.25">
      <c r="A3456" s="2" t="s">
        <v>14</v>
      </c>
      <c r="B3456">
        <v>5303</v>
      </c>
      <c r="C3456" t="s">
        <v>3641</v>
      </c>
      <c r="D3456" s="2">
        <v>575089</v>
      </c>
      <c r="E3456" s="2" t="s">
        <v>3648</v>
      </c>
      <c r="F3456" s="6" t="s">
        <v>21</v>
      </c>
      <c r="G3456" s="5">
        <v>605</v>
      </c>
      <c r="H3456" s="1">
        <v>0.69256198347107434</v>
      </c>
      <c r="I3456" s="10">
        <v>186</v>
      </c>
      <c r="J3456" s="14">
        <f>IF(H3456&lt;J$2,1,0)</f>
        <v>0</v>
      </c>
    </row>
    <row r="3457" spans="1:10" x14ac:dyDescent="0.25">
      <c r="A3457" s="2" t="s">
        <v>14</v>
      </c>
      <c r="B3457">
        <v>5303</v>
      </c>
      <c r="C3457" t="s">
        <v>3641</v>
      </c>
      <c r="D3457" s="2">
        <v>575119</v>
      </c>
      <c r="E3457" s="2" t="s">
        <v>3651</v>
      </c>
      <c r="F3457" s="6" t="s">
        <v>21</v>
      </c>
      <c r="G3457" s="5">
        <v>195</v>
      </c>
      <c r="H3457" s="1">
        <v>0.54871794871794877</v>
      </c>
      <c r="I3457" s="10">
        <v>88</v>
      </c>
      <c r="J3457" s="14">
        <f>IF(H3457&lt;J$2,1,0)</f>
        <v>1</v>
      </c>
    </row>
    <row r="3458" spans="1:10" x14ac:dyDescent="0.25">
      <c r="A3458" s="2" t="s">
        <v>14</v>
      </c>
      <c r="B3458">
        <v>5303</v>
      </c>
      <c r="C3458" t="s">
        <v>3641</v>
      </c>
      <c r="D3458" s="2">
        <v>575445</v>
      </c>
      <c r="E3458" s="2" t="s">
        <v>3668</v>
      </c>
      <c r="F3458" s="6" t="s">
        <v>23</v>
      </c>
      <c r="G3458" s="5">
        <v>779</v>
      </c>
      <c r="H3458" s="1">
        <v>0.6611039794608472</v>
      </c>
      <c r="I3458" s="10">
        <v>264</v>
      </c>
      <c r="J3458" s="14">
        <f>IF(H3458&lt;J$2,1,0)</f>
        <v>0</v>
      </c>
    </row>
    <row r="3459" spans="1:10" x14ac:dyDescent="0.25">
      <c r="A3459" s="2" t="s">
        <v>14</v>
      </c>
      <c r="B3459">
        <v>5303</v>
      </c>
      <c r="C3459" t="s">
        <v>3641</v>
      </c>
      <c r="D3459" s="2">
        <v>575461</v>
      </c>
      <c r="E3459" s="2" t="s">
        <v>3669</v>
      </c>
      <c r="F3459" s="6" t="s">
        <v>21</v>
      </c>
      <c r="G3459" s="5">
        <v>226</v>
      </c>
      <c r="H3459" s="1">
        <v>0.69911504424778759</v>
      </c>
      <c r="I3459" s="10">
        <v>68</v>
      </c>
      <c r="J3459" s="14">
        <f>IF(H3459&lt;J$2,1,0)</f>
        <v>0</v>
      </c>
    </row>
    <row r="3460" spans="1:10" x14ac:dyDescent="0.25">
      <c r="A3460" s="2" t="s">
        <v>14</v>
      </c>
      <c r="B3460">
        <v>5303</v>
      </c>
      <c r="C3460" t="s">
        <v>3641</v>
      </c>
      <c r="D3460" s="2">
        <v>575828</v>
      </c>
      <c r="E3460" s="2" t="s">
        <v>3696</v>
      </c>
      <c r="F3460" s="6" t="s">
        <v>21</v>
      </c>
      <c r="G3460" s="5">
        <v>184</v>
      </c>
      <c r="H3460" s="1">
        <v>0.67391304347826086</v>
      </c>
      <c r="I3460" s="10">
        <v>60</v>
      </c>
      <c r="J3460" s="14">
        <f>IF(H3460&lt;J$2,1,0)</f>
        <v>0</v>
      </c>
    </row>
    <row r="3461" spans="1:10" x14ac:dyDescent="0.25">
      <c r="A3461" s="2" t="s">
        <v>14</v>
      </c>
      <c r="B3461">
        <v>5303</v>
      </c>
      <c r="C3461" t="s">
        <v>3641</v>
      </c>
      <c r="D3461" s="2">
        <v>575879</v>
      </c>
      <c r="E3461" s="2" t="s">
        <v>3699</v>
      </c>
      <c r="F3461" s="6" t="s">
        <v>21</v>
      </c>
      <c r="G3461" s="5">
        <v>319</v>
      </c>
      <c r="H3461" s="1">
        <v>0.51410658307210033</v>
      </c>
      <c r="I3461" s="10">
        <v>155</v>
      </c>
      <c r="J3461" s="14">
        <f>IF(H3461&lt;J$2,1,0)</f>
        <v>1</v>
      </c>
    </row>
    <row r="3462" spans="1:10" x14ac:dyDescent="0.25">
      <c r="A3462" s="2" t="s">
        <v>14</v>
      </c>
      <c r="B3462">
        <v>5303</v>
      </c>
      <c r="C3462" t="s">
        <v>3641</v>
      </c>
      <c r="D3462" s="2">
        <v>575941</v>
      </c>
      <c r="E3462" s="2" t="s">
        <v>3705</v>
      </c>
      <c r="F3462" s="6" t="s">
        <v>21</v>
      </c>
      <c r="G3462" s="5">
        <v>400</v>
      </c>
      <c r="H3462" s="1">
        <v>0.64749999999999996</v>
      </c>
      <c r="I3462" s="10">
        <v>141</v>
      </c>
      <c r="J3462" s="14">
        <f>IF(H3462&lt;J$2,1,0)</f>
        <v>0</v>
      </c>
    </row>
    <row r="3463" spans="1:10" x14ac:dyDescent="0.25">
      <c r="A3463" s="2" t="s">
        <v>14</v>
      </c>
      <c r="B3463">
        <v>5303</v>
      </c>
      <c r="C3463" t="s">
        <v>3641</v>
      </c>
      <c r="D3463" s="2">
        <v>576000</v>
      </c>
      <c r="E3463" s="2" t="s">
        <v>3709</v>
      </c>
      <c r="F3463" s="6" t="s">
        <v>21</v>
      </c>
      <c r="G3463" s="5">
        <v>336</v>
      </c>
      <c r="H3463" s="1">
        <v>0.59523809523809523</v>
      </c>
      <c r="I3463" s="10">
        <v>136</v>
      </c>
      <c r="J3463" s="14">
        <f>IF(H3463&lt;J$2,1,0)</f>
        <v>0</v>
      </c>
    </row>
    <row r="3464" spans="1:10" x14ac:dyDescent="0.25">
      <c r="A3464" s="2" t="s">
        <v>14</v>
      </c>
      <c r="B3464">
        <v>5304</v>
      </c>
      <c r="C3464" t="s">
        <v>3481</v>
      </c>
      <c r="D3464" s="2">
        <v>504301</v>
      </c>
      <c r="E3464" s="2" t="s">
        <v>3444</v>
      </c>
      <c r="F3464" s="6" t="s">
        <v>21</v>
      </c>
      <c r="G3464" s="5">
        <v>321</v>
      </c>
      <c r="H3464" s="1">
        <v>0.75389408099688471</v>
      </c>
      <c r="I3464" s="10">
        <v>79</v>
      </c>
      <c r="J3464" s="14">
        <f>IF(H3464&lt;J$2,1,0)</f>
        <v>0</v>
      </c>
    </row>
    <row r="3465" spans="1:10" x14ac:dyDescent="0.25">
      <c r="A3465" s="2" t="s">
        <v>14</v>
      </c>
      <c r="B3465">
        <v>5304</v>
      </c>
      <c r="C3465" t="s">
        <v>3481</v>
      </c>
      <c r="D3465" s="2">
        <v>504807</v>
      </c>
      <c r="E3465" s="2" t="s">
        <v>3445</v>
      </c>
      <c r="F3465" s="6" t="s">
        <v>21</v>
      </c>
      <c r="G3465" s="5">
        <v>229</v>
      </c>
      <c r="H3465" s="1">
        <v>0.75982532751091703</v>
      </c>
      <c r="I3465" s="10">
        <v>55</v>
      </c>
      <c r="J3465" s="14">
        <f>IF(H3465&lt;J$2,1,0)</f>
        <v>0</v>
      </c>
    </row>
    <row r="3466" spans="1:10" x14ac:dyDescent="0.25">
      <c r="A3466" s="2" t="s">
        <v>14</v>
      </c>
      <c r="B3466">
        <v>5304</v>
      </c>
      <c r="C3466" t="s">
        <v>3481</v>
      </c>
      <c r="D3466" s="2">
        <v>504921</v>
      </c>
      <c r="E3466" s="2" t="s">
        <v>3446</v>
      </c>
      <c r="F3466" s="6" t="s">
        <v>21</v>
      </c>
      <c r="G3466" s="5">
        <v>246</v>
      </c>
      <c r="H3466" s="1">
        <v>0.61382113821138207</v>
      </c>
      <c r="I3466" s="10">
        <v>95</v>
      </c>
      <c r="J3466" s="14">
        <f>IF(H3466&lt;J$2,1,0)</f>
        <v>0</v>
      </c>
    </row>
    <row r="3467" spans="1:10" x14ac:dyDescent="0.25">
      <c r="A3467" s="2" t="s">
        <v>14</v>
      </c>
      <c r="B3467">
        <v>5304</v>
      </c>
      <c r="C3467" t="s">
        <v>3481</v>
      </c>
      <c r="D3467" s="2">
        <v>504955</v>
      </c>
      <c r="E3467" s="2" t="s">
        <v>3447</v>
      </c>
      <c r="F3467" s="6" t="s">
        <v>21</v>
      </c>
      <c r="G3467" s="5">
        <v>150</v>
      </c>
      <c r="H3467" s="1">
        <v>0.43333333333333335</v>
      </c>
      <c r="I3467" s="10">
        <v>85</v>
      </c>
      <c r="J3467" s="14">
        <f>IF(H3467&lt;J$2,1,0)</f>
        <v>1</v>
      </c>
    </row>
    <row r="3468" spans="1:10" x14ac:dyDescent="0.25">
      <c r="A3468" s="2" t="s">
        <v>14</v>
      </c>
      <c r="B3468">
        <v>5304</v>
      </c>
      <c r="C3468" t="s">
        <v>3481</v>
      </c>
      <c r="D3468" s="2">
        <v>505005</v>
      </c>
      <c r="E3468" s="2" t="s">
        <v>3448</v>
      </c>
      <c r="F3468" s="6" t="s">
        <v>21</v>
      </c>
      <c r="G3468" s="5">
        <v>359</v>
      </c>
      <c r="H3468" s="1">
        <v>0.59331476323119781</v>
      </c>
      <c r="I3468" s="10">
        <v>146</v>
      </c>
      <c r="J3468" s="14">
        <f>IF(H3468&lt;J$2,1,0)</f>
        <v>0</v>
      </c>
    </row>
    <row r="3469" spans="1:10" x14ac:dyDescent="0.25">
      <c r="A3469" s="2" t="s">
        <v>14</v>
      </c>
      <c r="B3469">
        <v>5304</v>
      </c>
      <c r="C3469" t="s">
        <v>3481</v>
      </c>
      <c r="D3469" s="2">
        <v>505030</v>
      </c>
      <c r="E3469" s="2" t="s">
        <v>3449</v>
      </c>
      <c r="F3469" s="6" t="s">
        <v>21</v>
      </c>
      <c r="G3469" s="5">
        <v>184</v>
      </c>
      <c r="H3469" s="1">
        <v>0.63586956521739135</v>
      </c>
      <c r="I3469" s="10">
        <v>67</v>
      </c>
      <c r="J3469" s="14">
        <f>IF(H3469&lt;J$2,1,0)</f>
        <v>0</v>
      </c>
    </row>
    <row r="3470" spans="1:10" x14ac:dyDescent="0.25">
      <c r="A3470" s="2" t="s">
        <v>14</v>
      </c>
      <c r="B3470">
        <v>5304</v>
      </c>
      <c r="C3470" t="s">
        <v>3481</v>
      </c>
      <c r="D3470" s="2">
        <v>530697</v>
      </c>
      <c r="E3470" s="2" t="s">
        <v>3452</v>
      </c>
      <c r="F3470" s="6" t="s">
        <v>21</v>
      </c>
      <c r="G3470" s="5">
        <v>123</v>
      </c>
      <c r="H3470" s="1">
        <v>0.62601626016260159</v>
      </c>
      <c r="I3470" s="10">
        <v>46</v>
      </c>
      <c r="J3470" s="14">
        <f>IF(H3470&lt;J$2,1,0)</f>
        <v>0</v>
      </c>
    </row>
    <row r="3471" spans="1:10" x14ac:dyDescent="0.25">
      <c r="A3471" s="2" t="s">
        <v>14</v>
      </c>
      <c r="B3471">
        <v>5304</v>
      </c>
      <c r="C3471" t="s">
        <v>3481</v>
      </c>
      <c r="D3471" s="2">
        <v>547794</v>
      </c>
      <c r="E3471" s="2" t="s">
        <v>3454</v>
      </c>
      <c r="F3471" s="6" t="s">
        <v>21</v>
      </c>
      <c r="G3471" s="5">
        <v>67</v>
      </c>
      <c r="H3471" s="1">
        <v>0.70149253731343286</v>
      </c>
      <c r="I3471" s="10">
        <v>20</v>
      </c>
      <c r="J3471" s="14">
        <f>IF(H3471&lt;J$2,1,0)</f>
        <v>0</v>
      </c>
    </row>
    <row r="3472" spans="1:10" x14ac:dyDescent="0.25">
      <c r="A3472" s="2" t="s">
        <v>14</v>
      </c>
      <c r="B3472">
        <v>5304</v>
      </c>
      <c r="C3472" t="s">
        <v>3481</v>
      </c>
      <c r="D3472" s="2">
        <v>547808</v>
      </c>
      <c r="E3472" s="2" t="s">
        <v>3455</v>
      </c>
      <c r="F3472" s="6" t="s">
        <v>21</v>
      </c>
      <c r="G3472" s="5">
        <v>236</v>
      </c>
      <c r="H3472" s="1">
        <v>0.59322033898305082</v>
      </c>
      <c r="I3472" s="10">
        <v>96</v>
      </c>
      <c r="J3472" s="14">
        <f>IF(H3472&lt;J$2,1,0)</f>
        <v>0</v>
      </c>
    </row>
    <row r="3473" spans="1:10" x14ac:dyDescent="0.25">
      <c r="A3473" s="2" t="s">
        <v>14</v>
      </c>
      <c r="B3473">
        <v>5304</v>
      </c>
      <c r="C3473" t="s">
        <v>3481</v>
      </c>
      <c r="D3473" s="2">
        <v>547824</v>
      </c>
      <c r="E3473" s="2" t="s">
        <v>3457</v>
      </c>
      <c r="F3473" s="6" t="s">
        <v>21</v>
      </c>
      <c r="G3473" s="5">
        <v>101</v>
      </c>
      <c r="H3473" s="1">
        <v>0.70297029702970293</v>
      </c>
      <c r="I3473" s="10">
        <v>30</v>
      </c>
      <c r="J3473" s="14">
        <f>IF(H3473&lt;J$2,1,0)</f>
        <v>0</v>
      </c>
    </row>
    <row r="3474" spans="1:10" x14ac:dyDescent="0.25">
      <c r="A3474" s="2" t="s">
        <v>14</v>
      </c>
      <c r="B3474">
        <v>5304</v>
      </c>
      <c r="C3474" t="s">
        <v>3481</v>
      </c>
      <c r="D3474" s="2">
        <v>547832</v>
      </c>
      <c r="E3474" s="2" t="s">
        <v>3458</v>
      </c>
      <c r="F3474" s="6" t="s">
        <v>21</v>
      </c>
      <c r="G3474" s="5">
        <v>202</v>
      </c>
      <c r="H3474" s="1">
        <v>0.68811881188118806</v>
      </c>
      <c r="I3474" s="10">
        <v>63</v>
      </c>
      <c r="J3474" s="14">
        <f>IF(H3474&lt;J$2,1,0)</f>
        <v>0</v>
      </c>
    </row>
    <row r="3475" spans="1:10" x14ac:dyDescent="0.25">
      <c r="A3475" s="2" t="s">
        <v>14</v>
      </c>
      <c r="B3475">
        <v>5304</v>
      </c>
      <c r="C3475" t="s">
        <v>3481</v>
      </c>
      <c r="D3475" s="2">
        <v>547841</v>
      </c>
      <c r="E3475" s="2" t="s">
        <v>3459</v>
      </c>
      <c r="F3475" s="6" t="s">
        <v>21</v>
      </c>
      <c r="G3475" s="5">
        <v>175</v>
      </c>
      <c r="H3475" s="1">
        <v>0.69142857142857139</v>
      </c>
      <c r="I3475" s="10">
        <v>54</v>
      </c>
      <c r="J3475" s="14">
        <f>IF(H3475&lt;J$2,1,0)</f>
        <v>0</v>
      </c>
    </row>
    <row r="3476" spans="1:10" x14ac:dyDescent="0.25">
      <c r="A3476" s="2" t="s">
        <v>14</v>
      </c>
      <c r="B3476">
        <v>5304</v>
      </c>
      <c r="C3476" t="s">
        <v>3481</v>
      </c>
      <c r="D3476" s="2">
        <v>547859</v>
      </c>
      <c r="E3476" s="2" t="s">
        <v>3460</v>
      </c>
      <c r="F3476" s="6" t="s">
        <v>21</v>
      </c>
      <c r="G3476" s="5">
        <v>100</v>
      </c>
      <c r="H3476" s="1">
        <v>0.44</v>
      </c>
      <c r="I3476" s="10">
        <v>56</v>
      </c>
      <c r="J3476" s="14">
        <f>IF(H3476&lt;J$2,1,0)</f>
        <v>1</v>
      </c>
    </row>
    <row r="3477" spans="1:10" x14ac:dyDescent="0.25">
      <c r="A3477" s="2" t="s">
        <v>14</v>
      </c>
      <c r="B3477">
        <v>5304</v>
      </c>
      <c r="C3477" t="s">
        <v>3481</v>
      </c>
      <c r="D3477" s="2">
        <v>547867</v>
      </c>
      <c r="E3477" s="2" t="s">
        <v>3461</v>
      </c>
      <c r="F3477" s="6" t="s">
        <v>21</v>
      </c>
      <c r="G3477" s="5">
        <v>120</v>
      </c>
      <c r="H3477" s="1">
        <v>0.42499999999999999</v>
      </c>
      <c r="I3477" s="10">
        <v>69</v>
      </c>
      <c r="J3477" s="14">
        <f>IF(H3477&lt;J$2,1,0)</f>
        <v>1</v>
      </c>
    </row>
    <row r="3478" spans="1:10" x14ac:dyDescent="0.25">
      <c r="A3478" s="2" t="s">
        <v>14</v>
      </c>
      <c r="B3478">
        <v>5304</v>
      </c>
      <c r="C3478" t="s">
        <v>3481</v>
      </c>
      <c r="D3478" s="2">
        <v>547875</v>
      </c>
      <c r="E3478" s="2" t="s">
        <v>3462</v>
      </c>
      <c r="F3478" s="6" t="s">
        <v>21</v>
      </c>
      <c r="G3478" s="5">
        <v>208</v>
      </c>
      <c r="H3478" s="1">
        <v>0.64423076923076927</v>
      </c>
      <c r="I3478" s="10">
        <v>74</v>
      </c>
      <c r="J3478" s="14">
        <f>IF(H3478&lt;J$2,1,0)</f>
        <v>0</v>
      </c>
    </row>
    <row r="3479" spans="1:10" x14ac:dyDescent="0.25">
      <c r="A3479" s="2" t="s">
        <v>14</v>
      </c>
      <c r="B3479">
        <v>5304</v>
      </c>
      <c r="C3479" t="s">
        <v>3481</v>
      </c>
      <c r="D3479" s="2">
        <v>547891</v>
      </c>
      <c r="E3479" s="2" t="s">
        <v>3463</v>
      </c>
      <c r="F3479" s="6" t="s">
        <v>21</v>
      </c>
      <c r="G3479" s="5">
        <v>322</v>
      </c>
      <c r="H3479" s="1">
        <v>0.65527950310559002</v>
      </c>
      <c r="I3479" s="10">
        <v>111</v>
      </c>
      <c r="J3479" s="14">
        <f>IF(H3479&lt;J$2,1,0)</f>
        <v>0</v>
      </c>
    </row>
    <row r="3480" spans="1:10" x14ac:dyDescent="0.25">
      <c r="A3480" s="2" t="s">
        <v>14</v>
      </c>
      <c r="B3480">
        <v>5304</v>
      </c>
      <c r="C3480" t="s">
        <v>3481</v>
      </c>
      <c r="D3480" s="2">
        <v>554847</v>
      </c>
      <c r="E3480" s="2" t="s">
        <v>3476</v>
      </c>
      <c r="F3480" s="6" t="s">
        <v>21</v>
      </c>
      <c r="G3480" s="5">
        <v>280</v>
      </c>
      <c r="H3480" s="1">
        <v>0.67500000000000004</v>
      </c>
      <c r="I3480" s="10">
        <v>91</v>
      </c>
      <c r="J3480" s="14">
        <f>IF(H3480&lt;J$2,1,0)</f>
        <v>0</v>
      </c>
    </row>
    <row r="3481" spans="1:10" x14ac:dyDescent="0.25">
      <c r="A3481" s="2" t="s">
        <v>14</v>
      </c>
      <c r="B3481">
        <v>5304</v>
      </c>
      <c r="C3481" t="s">
        <v>3481</v>
      </c>
      <c r="D3481" s="2">
        <v>556882</v>
      </c>
      <c r="E3481" s="2" t="s">
        <v>3480</v>
      </c>
      <c r="F3481" s="6" t="s">
        <v>23</v>
      </c>
      <c r="G3481" s="5">
        <v>659</v>
      </c>
      <c r="H3481" s="1">
        <v>0.69499241274658574</v>
      </c>
      <c r="I3481" s="10">
        <v>201</v>
      </c>
      <c r="J3481" s="14">
        <f>IF(H3481&lt;J$2,1,0)</f>
        <v>0</v>
      </c>
    </row>
    <row r="3482" spans="1:10" x14ac:dyDescent="0.25">
      <c r="A3482" s="2" t="s">
        <v>14</v>
      </c>
      <c r="B3482">
        <v>5304</v>
      </c>
      <c r="C3482" t="s">
        <v>3481</v>
      </c>
      <c r="D3482" s="2">
        <v>571164</v>
      </c>
      <c r="E3482" s="2" t="s">
        <v>3481</v>
      </c>
      <c r="F3482" s="6" t="s">
        <v>59</v>
      </c>
      <c r="G3482" s="5">
        <v>19160</v>
      </c>
      <c r="H3482" s="1">
        <v>0.68475991649269308</v>
      </c>
      <c r="I3482" s="10">
        <v>6040</v>
      </c>
      <c r="J3482" s="14">
        <f>IF(H3482&lt;J$2,1,0)</f>
        <v>0</v>
      </c>
    </row>
    <row r="3483" spans="1:10" x14ac:dyDescent="0.25">
      <c r="A3483" s="2" t="s">
        <v>14</v>
      </c>
      <c r="B3483">
        <v>5304</v>
      </c>
      <c r="C3483" t="s">
        <v>3481</v>
      </c>
      <c r="D3483" s="2">
        <v>571181</v>
      </c>
      <c r="E3483" s="2" t="s">
        <v>3482</v>
      </c>
      <c r="F3483" s="6" t="s">
        <v>21</v>
      </c>
      <c r="G3483" s="5">
        <v>455</v>
      </c>
      <c r="H3483" s="1">
        <v>0.65714285714285714</v>
      </c>
      <c r="I3483" s="10">
        <v>156</v>
      </c>
      <c r="J3483" s="14">
        <f>IF(H3483&lt;J$2,1,0)</f>
        <v>0</v>
      </c>
    </row>
    <row r="3484" spans="1:10" x14ac:dyDescent="0.25">
      <c r="A3484" s="2" t="s">
        <v>14</v>
      </c>
      <c r="B3484">
        <v>5304</v>
      </c>
      <c r="C3484" t="s">
        <v>3481</v>
      </c>
      <c r="D3484" s="2">
        <v>571202</v>
      </c>
      <c r="E3484" s="2" t="s">
        <v>3483</v>
      </c>
      <c r="F3484" s="6" t="s">
        <v>21</v>
      </c>
      <c r="G3484" s="5">
        <v>525</v>
      </c>
      <c r="H3484" s="1">
        <v>0.7142857142857143</v>
      </c>
      <c r="I3484" s="10">
        <v>150</v>
      </c>
      <c r="J3484" s="14">
        <f>IF(H3484&lt;J$2,1,0)</f>
        <v>0</v>
      </c>
    </row>
    <row r="3485" spans="1:10" x14ac:dyDescent="0.25">
      <c r="A3485" s="2" t="s">
        <v>14</v>
      </c>
      <c r="B3485">
        <v>5304</v>
      </c>
      <c r="C3485" t="s">
        <v>3481</v>
      </c>
      <c r="D3485" s="2">
        <v>571229</v>
      </c>
      <c r="E3485" s="2" t="s">
        <v>3484</v>
      </c>
      <c r="F3485" s="6" t="s">
        <v>21</v>
      </c>
      <c r="G3485" s="5">
        <v>161</v>
      </c>
      <c r="H3485" s="1">
        <v>0.65838509316770188</v>
      </c>
      <c r="I3485" s="10">
        <v>55</v>
      </c>
      <c r="J3485" s="14">
        <f>IF(H3485&lt;J$2,1,0)</f>
        <v>0</v>
      </c>
    </row>
    <row r="3486" spans="1:10" x14ac:dyDescent="0.25">
      <c r="A3486" s="2" t="s">
        <v>14</v>
      </c>
      <c r="B3486">
        <v>5304</v>
      </c>
      <c r="C3486" t="s">
        <v>3481</v>
      </c>
      <c r="D3486" s="2">
        <v>571237</v>
      </c>
      <c r="E3486" s="2" t="s">
        <v>3485</v>
      </c>
      <c r="F3486" s="6" t="s">
        <v>21</v>
      </c>
      <c r="G3486" s="5">
        <v>179</v>
      </c>
      <c r="H3486" s="1">
        <v>0.64245810055865926</v>
      </c>
      <c r="I3486" s="10">
        <v>64</v>
      </c>
      <c r="J3486" s="14">
        <f>IF(H3486&lt;J$2,1,0)</f>
        <v>0</v>
      </c>
    </row>
    <row r="3487" spans="1:10" x14ac:dyDescent="0.25">
      <c r="A3487" s="2" t="s">
        <v>14</v>
      </c>
      <c r="B3487">
        <v>5304</v>
      </c>
      <c r="C3487" t="s">
        <v>3481</v>
      </c>
      <c r="D3487" s="2">
        <v>571245</v>
      </c>
      <c r="E3487" s="2" t="s">
        <v>3486</v>
      </c>
      <c r="F3487" s="6" t="s">
        <v>21</v>
      </c>
      <c r="G3487" s="5">
        <v>359</v>
      </c>
      <c r="H3487" s="1">
        <v>0.67688022284122562</v>
      </c>
      <c r="I3487" s="10">
        <v>116</v>
      </c>
      <c r="J3487" s="14">
        <f>IF(H3487&lt;J$2,1,0)</f>
        <v>0</v>
      </c>
    </row>
    <row r="3488" spans="1:10" x14ac:dyDescent="0.25">
      <c r="A3488" s="2" t="s">
        <v>14</v>
      </c>
      <c r="B3488">
        <v>5304</v>
      </c>
      <c r="C3488" t="s">
        <v>3481</v>
      </c>
      <c r="D3488" s="2">
        <v>571253</v>
      </c>
      <c r="E3488" s="2" t="s">
        <v>3487</v>
      </c>
      <c r="F3488" s="6" t="s">
        <v>21</v>
      </c>
      <c r="G3488" s="5">
        <v>219</v>
      </c>
      <c r="H3488" s="1">
        <v>0.66666666666666663</v>
      </c>
      <c r="I3488" s="10">
        <v>73</v>
      </c>
      <c r="J3488" s="14">
        <f>IF(H3488&lt;J$2,1,0)</f>
        <v>0</v>
      </c>
    </row>
    <row r="3489" spans="1:10" x14ac:dyDescent="0.25">
      <c r="A3489" s="2" t="s">
        <v>14</v>
      </c>
      <c r="B3489">
        <v>5304</v>
      </c>
      <c r="C3489" t="s">
        <v>3481</v>
      </c>
      <c r="D3489" s="2">
        <v>571270</v>
      </c>
      <c r="E3489" s="2" t="s">
        <v>3488</v>
      </c>
      <c r="F3489" s="6" t="s">
        <v>21</v>
      </c>
      <c r="G3489" s="5">
        <v>272</v>
      </c>
      <c r="H3489" s="1">
        <v>0.58823529411764708</v>
      </c>
      <c r="I3489" s="10">
        <v>112</v>
      </c>
      <c r="J3489" s="14">
        <f>IF(H3489&lt;J$2,1,0)</f>
        <v>0</v>
      </c>
    </row>
    <row r="3490" spans="1:10" x14ac:dyDescent="0.25">
      <c r="A3490" s="2" t="s">
        <v>14</v>
      </c>
      <c r="B3490">
        <v>5304</v>
      </c>
      <c r="C3490" t="s">
        <v>3481</v>
      </c>
      <c r="D3490" s="2">
        <v>571296</v>
      </c>
      <c r="E3490" s="2" t="s">
        <v>3489</v>
      </c>
      <c r="F3490" s="6" t="s">
        <v>21</v>
      </c>
      <c r="G3490" s="5">
        <v>98</v>
      </c>
      <c r="H3490" s="1">
        <v>0.68367346938775508</v>
      </c>
      <c r="I3490" s="10">
        <v>31</v>
      </c>
      <c r="J3490" s="14">
        <f>IF(H3490&lt;J$2,1,0)</f>
        <v>0</v>
      </c>
    </row>
    <row r="3491" spans="1:10" x14ac:dyDescent="0.25">
      <c r="A3491" s="2" t="s">
        <v>14</v>
      </c>
      <c r="B3491">
        <v>5304</v>
      </c>
      <c r="C3491" t="s">
        <v>3481</v>
      </c>
      <c r="D3491" s="2">
        <v>571385</v>
      </c>
      <c r="E3491" s="2" t="s">
        <v>3492</v>
      </c>
      <c r="F3491" s="6" t="s">
        <v>44</v>
      </c>
      <c r="G3491" s="5">
        <v>4013</v>
      </c>
      <c r="H3491" s="1">
        <v>0.67106902566658355</v>
      </c>
      <c r="I3491" s="10">
        <v>1320</v>
      </c>
      <c r="J3491" s="14">
        <f>IF(H3491&lt;J$2,1,0)</f>
        <v>0</v>
      </c>
    </row>
    <row r="3492" spans="1:10" x14ac:dyDescent="0.25">
      <c r="A3492" s="2" t="s">
        <v>14</v>
      </c>
      <c r="B3492">
        <v>5304</v>
      </c>
      <c r="C3492" t="s">
        <v>3481</v>
      </c>
      <c r="D3492" s="2">
        <v>571407</v>
      </c>
      <c r="E3492" s="2" t="s">
        <v>3494</v>
      </c>
      <c r="F3492" s="6" t="s">
        <v>21</v>
      </c>
      <c r="G3492" s="5">
        <v>158</v>
      </c>
      <c r="H3492" s="1">
        <v>0.60759493670886078</v>
      </c>
      <c r="I3492" s="10">
        <v>62</v>
      </c>
      <c r="J3492" s="14">
        <f>IF(H3492&lt;J$2,1,0)</f>
        <v>0</v>
      </c>
    </row>
    <row r="3493" spans="1:10" x14ac:dyDescent="0.25">
      <c r="A3493" s="2" t="s">
        <v>14</v>
      </c>
      <c r="B3493">
        <v>5304</v>
      </c>
      <c r="C3493" t="s">
        <v>3481</v>
      </c>
      <c r="D3493" s="2">
        <v>571458</v>
      </c>
      <c r="E3493" s="2" t="s">
        <v>3496</v>
      </c>
      <c r="F3493" s="6" t="s">
        <v>21</v>
      </c>
      <c r="G3493" s="5">
        <v>143</v>
      </c>
      <c r="H3493" s="1">
        <v>0.58041958041958042</v>
      </c>
      <c r="I3493" s="10">
        <v>60</v>
      </c>
      <c r="J3493" s="14">
        <f>IF(H3493&lt;J$2,1,0)</f>
        <v>0</v>
      </c>
    </row>
    <row r="3494" spans="1:10" x14ac:dyDescent="0.25">
      <c r="A3494" s="2" t="s">
        <v>14</v>
      </c>
      <c r="B3494">
        <v>5304</v>
      </c>
      <c r="C3494" t="s">
        <v>3481</v>
      </c>
      <c r="D3494" s="2">
        <v>571466</v>
      </c>
      <c r="E3494" s="2" t="s">
        <v>3497</v>
      </c>
      <c r="F3494" s="6" t="s">
        <v>21</v>
      </c>
      <c r="G3494" s="5">
        <v>336</v>
      </c>
      <c r="H3494" s="1">
        <v>0.68154761904761907</v>
      </c>
      <c r="I3494" s="10">
        <v>107</v>
      </c>
      <c r="J3494" s="14">
        <f>IF(H3494&lt;J$2,1,0)</f>
        <v>0</v>
      </c>
    </row>
    <row r="3495" spans="1:10" x14ac:dyDescent="0.25">
      <c r="A3495" s="2" t="s">
        <v>14</v>
      </c>
      <c r="B3495">
        <v>5304</v>
      </c>
      <c r="C3495" t="s">
        <v>3481</v>
      </c>
      <c r="D3495" s="2">
        <v>571474</v>
      </c>
      <c r="E3495" s="2" t="s">
        <v>3498</v>
      </c>
      <c r="F3495" s="6" t="s">
        <v>21</v>
      </c>
      <c r="G3495" s="5">
        <v>371</v>
      </c>
      <c r="H3495" s="1">
        <v>0.69811320754716977</v>
      </c>
      <c r="I3495" s="10">
        <v>112</v>
      </c>
      <c r="J3495" s="14">
        <f>IF(H3495&lt;J$2,1,0)</f>
        <v>0</v>
      </c>
    </row>
    <row r="3496" spans="1:10" x14ac:dyDescent="0.25">
      <c r="A3496" s="2" t="s">
        <v>14</v>
      </c>
      <c r="B3496">
        <v>5304</v>
      </c>
      <c r="C3496" t="s">
        <v>3481</v>
      </c>
      <c r="D3496" s="2">
        <v>571482</v>
      </c>
      <c r="E3496" s="2" t="s">
        <v>3499</v>
      </c>
      <c r="F3496" s="6" t="s">
        <v>21</v>
      </c>
      <c r="G3496" s="5">
        <v>118</v>
      </c>
      <c r="H3496" s="1">
        <v>0.71186440677966101</v>
      </c>
      <c r="I3496" s="10">
        <v>34</v>
      </c>
      <c r="J3496" s="14">
        <f>IF(H3496&lt;J$2,1,0)</f>
        <v>0</v>
      </c>
    </row>
    <row r="3497" spans="1:10" x14ac:dyDescent="0.25">
      <c r="A3497" s="2" t="s">
        <v>14</v>
      </c>
      <c r="B3497">
        <v>5304</v>
      </c>
      <c r="C3497" t="s">
        <v>3481</v>
      </c>
      <c r="D3497" s="2">
        <v>571491</v>
      </c>
      <c r="E3497" s="2" t="s">
        <v>3500</v>
      </c>
      <c r="F3497" s="6" t="s">
        <v>44</v>
      </c>
      <c r="G3497" s="5">
        <v>1734</v>
      </c>
      <c r="H3497" s="1">
        <v>0.61764705882352944</v>
      </c>
      <c r="I3497" s="10">
        <v>663</v>
      </c>
      <c r="J3497" s="14">
        <f>IF(H3497&lt;J$2,1,0)</f>
        <v>0</v>
      </c>
    </row>
    <row r="3498" spans="1:10" x14ac:dyDescent="0.25">
      <c r="A3498" s="2" t="s">
        <v>14</v>
      </c>
      <c r="B3498">
        <v>5304</v>
      </c>
      <c r="C3498" t="s">
        <v>3481</v>
      </c>
      <c r="D3498" s="2">
        <v>571504</v>
      </c>
      <c r="E3498" s="2" t="s">
        <v>3501</v>
      </c>
      <c r="F3498" s="6" t="s">
        <v>21</v>
      </c>
      <c r="G3498" s="5">
        <v>291</v>
      </c>
      <c r="H3498" s="1">
        <v>0.59106529209621994</v>
      </c>
      <c r="I3498" s="10">
        <v>119</v>
      </c>
      <c r="J3498" s="14">
        <f>IF(H3498&lt;J$2,1,0)</f>
        <v>0</v>
      </c>
    </row>
    <row r="3499" spans="1:10" x14ac:dyDescent="0.25">
      <c r="A3499" s="2" t="s">
        <v>14</v>
      </c>
      <c r="B3499">
        <v>5304</v>
      </c>
      <c r="C3499" t="s">
        <v>3481</v>
      </c>
      <c r="D3499" s="2">
        <v>571539</v>
      </c>
      <c r="E3499" s="2" t="s">
        <v>3502</v>
      </c>
      <c r="F3499" s="6" t="s">
        <v>44</v>
      </c>
      <c r="G3499" s="5">
        <v>2590</v>
      </c>
      <c r="H3499" s="1">
        <v>0.64015444015444012</v>
      </c>
      <c r="I3499" s="10">
        <v>932</v>
      </c>
      <c r="J3499" s="14">
        <f>IF(H3499&lt;J$2,1,0)</f>
        <v>0</v>
      </c>
    </row>
    <row r="3500" spans="1:10" x14ac:dyDescent="0.25">
      <c r="A3500" s="2" t="s">
        <v>14</v>
      </c>
      <c r="B3500">
        <v>5304</v>
      </c>
      <c r="C3500" t="s">
        <v>3481</v>
      </c>
      <c r="D3500" s="2">
        <v>571547</v>
      </c>
      <c r="E3500" s="2" t="s">
        <v>3503</v>
      </c>
      <c r="F3500" s="6" t="s">
        <v>23</v>
      </c>
      <c r="G3500" s="5">
        <v>1027</v>
      </c>
      <c r="H3500" s="1">
        <v>0.67185978578383643</v>
      </c>
      <c r="I3500" s="10">
        <v>337</v>
      </c>
      <c r="J3500" s="14">
        <f>IF(H3500&lt;J$2,1,0)</f>
        <v>0</v>
      </c>
    </row>
    <row r="3501" spans="1:10" x14ac:dyDescent="0.25">
      <c r="A3501" s="2" t="s">
        <v>14</v>
      </c>
      <c r="B3501">
        <v>5304</v>
      </c>
      <c r="C3501" t="s">
        <v>3481</v>
      </c>
      <c r="D3501" s="2">
        <v>571563</v>
      </c>
      <c r="E3501" s="2" t="s">
        <v>3504</v>
      </c>
      <c r="F3501" s="6" t="s">
        <v>21</v>
      </c>
      <c r="G3501" s="5">
        <v>363</v>
      </c>
      <c r="H3501" s="1">
        <v>0.65564738292011016</v>
      </c>
      <c r="I3501" s="10">
        <v>125</v>
      </c>
      <c r="J3501" s="14">
        <f>IF(H3501&lt;J$2,1,0)</f>
        <v>0</v>
      </c>
    </row>
    <row r="3502" spans="1:10" x14ac:dyDescent="0.25">
      <c r="A3502" s="2" t="s">
        <v>14</v>
      </c>
      <c r="B3502">
        <v>5304</v>
      </c>
      <c r="C3502" t="s">
        <v>3481</v>
      </c>
      <c r="D3502" s="2">
        <v>571610</v>
      </c>
      <c r="E3502" s="2" t="s">
        <v>3507</v>
      </c>
      <c r="F3502" s="6" t="s">
        <v>21</v>
      </c>
      <c r="G3502" s="5">
        <v>533</v>
      </c>
      <c r="H3502" s="1">
        <v>0.70168855534709196</v>
      </c>
      <c r="I3502" s="10">
        <v>159</v>
      </c>
      <c r="J3502" s="14">
        <f>IF(H3502&lt;J$2,1,0)</f>
        <v>0</v>
      </c>
    </row>
    <row r="3503" spans="1:10" x14ac:dyDescent="0.25">
      <c r="A3503" s="2" t="s">
        <v>14</v>
      </c>
      <c r="B3503">
        <v>5304</v>
      </c>
      <c r="C3503" t="s">
        <v>3481</v>
      </c>
      <c r="D3503" s="2">
        <v>571628</v>
      </c>
      <c r="E3503" s="2" t="s">
        <v>3508</v>
      </c>
      <c r="F3503" s="6" t="s">
        <v>21</v>
      </c>
      <c r="G3503" s="5">
        <v>293</v>
      </c>
      <c r="H3503" s="1">
        <v>0.65529010238907848</v>
      </c>
      <c r="I3503" s="10">
        <v>101</v>
      </c>
      <c r="J3503" s="14">
        <f>IF(H3503&lt;J$2,1,0)</f>
        <v>0</v>
      </c>
    </row>
    <row r="3504" spans="1:10" x14ac:dyDescent="0.25">
      <c r="A3504" s="2" t="s">
        <v>14</v>
      </c>
      <c r="B3504">
        <v>5304</v>
      </c>
      <c r="C3504" t="s">
        <v>3481</v>
      </c>
      <c r="D3504" s="2">
        <v>571652</v>
      </c>
      <c r="E3504" s="2" t="s">
        <v>3509</v>
      </c>
      <c r="F3504" s="6" t="s">
        <v>21</v>
      </c>
      <c r="G3504" s="5">
        <v>130</v>
      </c>
      <c r="H3504" s="1">
        <v>0.55384615384615388</v>
      </c>
      <c r="I3504" s="10">
        <v>58</v>
      </c>
      <c r="J3504" s="14">
        <f>IF(H3504&lt;J$2,1,0)</f>
        <v>1</v>
      </c>
    </row>
    <row r="3505" spans="1:10" x14ac:dyDescent="0.25">
      <c r="A3505" s="2" t="s">
        <v>14</v>
      </c>
      <c r="B3505">
        <v>5304</v>
      </c>
      <c r="C3505" t="s">
        <v>3481</v>
      </c>
      <c r="D3505" s="2">
        <v>571709</v>
      </c>
      <c r="E3505" s="2" t="s">
        <v>3512</v>
      </c>
      <c r="F3505" s="6" t="s">
        <v>21</v>
      </c>
      <c r="G3505" s="5">
        <v>126</v>
      </c>
      <c r="H3505" s="1">
        <v>0.61111111111111116</v>
      </c>
      <c r="I3505" s="10">
        <v>49</v>
      </c>
      <c r="J3505" s="14">
        <f>IF(H3505&lt;J$2,1,0)</f>
        <v>0</v>
      </c>
    </row>
    <row r="3506" spans="1:10" x14ac:dyDescent="0.25">
      <c r="A3506" s="2" t="s">
        <v>14</v>
      </c>
      <c r="B3506">
        <v>5304</v>
      </c>
      <c r="C3506" t="s">
        <v>3481</v>
      </c>
      <c r="D3506" s="2">
        <v>571725</v>
      </c>
      <c r="E3506" s="2" t="s">
        <v>3513</v>
      </c>
      <c r="F3506" s="6" t="s">
        <v>21</v>
      </c>
      <c r="G3506" s="5">
        <v>68</v>
      </c>
      <c r="H3506" s="1">
        <v>0.72058823529411764</v>
      </c>
      <c r="I3506" s="10">
        <v>19</v>
      </c>
      <c r="J3506" s="14">
        <f>IF(H3506&lt;J$2,1,0)</f>
        <v>0</v>
      </c>
    </row>
    <row r="3507" spans="1:10" x14ac:dyDescent="0.25">
      <c r="A3507" s="2" t="s">
        <v>14</v>
      </c>
      <c r="B3507">
        <v>5304</v>
      </c>
      <c r="C3507" t="s">
        <v>3481</v>
      </c>
      <c r="D3507" s="2">
        <v>571733</v>
      </c>
      <c r="E3507" s="2" t="s">
        <v>3514</v>
      </c>
      <c r="F3507" s="6" t="s">
        <v>21</v>
      </c>
      <c r="G3507" s="5">
        <v>120</v>
      </c>
      <c r="H3507" s="1">
        <v>0.70833333333333337</v>
      </c>
      <c r="I3507" s="10">
        <v>35</v>
      </c>
      <c r="J3507" s="14">
        <f>IF(H3507&lt;J$2,1,0)</f>
        <v>0</v>
      </c>
    </row>
    <row r="3508" spans="1:10" x14ac:dyDescent="0.25">
      <c r="A3508" s="2" t="s">
        <v>14</v>
      </c>
      <c r="B3508">
        <v>5304</v>
      </c>
      <c r="C3508" t="s">
        <v>3481</v>
      </c>
      <c r="D3508" s="2">
        <v>571750</v>
      </c>
      <c r="E3508" s="2" t="s">
        <v>3515</v>
      </c>
      <c r="F3508" s="6" t="s">
        <v>21</v>
      </c>
      <c r="G3508" s="5">
        <v>128</v>
      </c>
      <c r="H3508" s="1">
        <v>0.734375</v>
      </c>
      <c r="I3508" s="10">
        <v>34</v>
      </c>
      <c r="J3508" s="14">
        <f>IF(H3508&lt;J$2,1,0)</f>
        <v>0</v>
      </c>
    </row>
    <row r="3509" spans="1:10" x14ac:dyDescent="0.25">
      <c r="A3509" s="2" t="s">
        <v>14</v>
      </c>
      <c r="B3509">
        <v>5304</v>
      </c>
      <c r="C3509" t="s">
        <v>3481</v>
      </c>
      <c r="D3509" s="2">
        <v>571768</v>
      </c>
      <c r="E3509" s="2" t="s">
        <v>3516</v>
      </c>
      <c r="F3509" s="6" t="s">
        <v>23</v>
      </c>
      <c r="G3509" s="5">
        <v>725</v>
      </c>
      <c r="H3509" s="1">
        <v>0.69103448275862067</v>
      </c>
      <c r="I3509" s="10">
        <v>224</v>
      </c>
      <c r="J3509" s="14">
        <f>IF(H3509&lt;J$2,1,0)</f>
        <v>0</v>
      </c>
    </row>
    <row r="3510" spans="1:10" x14ac:dyDescent="0.25">
      <c r="A3510" s="2" t="s">
        <v>14</v>
      </c>
      <c r="B3510">
        <v>5304</v>
      </c>
      <c r="C3510" t="s">
        <v>3481</v>
      </c>
      <c r="D3510" s="2">
        <v>571776</v>
      </c>
      <c r="E3510" s="2" t="s">
        <v>3517</v>
      </c>
      <c r="F3510" s="6" t="s">
        <v>44</v>
      </c>
      <c r="G3510" s="5">
        <v>2160</v>
      </c>
      <c r="H3510" s="1">
        <v>0.6518518518518519</v>
      </c>
      <c r="I3510" s="10">
        <v>752</v>
      </c>
      <c r="J3510" s="14">
        <f>IF(H3510&lt;J$2,1,0)</f>
        <v>0</v>
      </c>
    </row>
    <row r="3511" spans="1:10" x14ac:dyDescent="0.25">
      <c r="A3511" s="2" t="s">
        <v>14</v>
      </c>
      <c r="B3511">
        <v>5304</v>
      </c>
      <c r="C3511" t="s">
        <v>3481</v>
      </c>
      <c r="D3511" s="2">
        <v>571822</v>
      </c>
      <c r="E3511" s="2" t="s">
        <v>3518</v>
      </c>
      <c r="F3511" s="6" t="s">
        <v>21</v>
      </c>
      <c r="G3511" s="5">
        <v>234</v>
      </c>
      <c r="H3511" s="1">
        <v>0.72222222222222221</v>
      </c>
      <c r="I3511" s="10">
        <v>65</v>
      </c>
      <c r="J3511" s="14">
        <f>IF(H3511&lt;J$2,1,0)</f>
        <v>0</v>
      </c>
    </row>
    <row r="3512" spans="1:10" x14ac:dyDescent="0.25">
      <c r="A3512" s="2" t="s">
        <v>14</v>
      </c>
      <c r="B3512">
        <v>5304</v>
      </c>
      <c r="C3512" t="s">
        <v>3481</v>
      </c>
      <c r="D3512" s="2">
        <v>571857</v>
      </c>
      <c r="E3512" s="2" t="s">
        <v>3520</v>
      </c>
      <c r="F3512" s="6" t="s">
        <v>21</v>
      </c>
      <c r="G3512" s="5">
        <v>295</v>
      </c>
      <c r="H3512" s="1">
        <v>0.6745762711864407</v>
      </c>
      <c r="I3512" s="10">
        <v>96</v>
      </c>
      <c r="J3512" s="14">
        <f>IF(H3512&lt;J$2,1,0)</f>
        <v>0</v>
      </c>
    </row>
    <row r="3513" spans="1:10" x14ac:dyDescent="0.25">
      <c r="A3513" s="2" t="s">
        <v>14</v>
      </c>
      <c r="B3513">
        <v>5304</v>
      </c>
      <c r="C3513" t="s">
        <v>3481</v>
      </c>
      <c r="D3513" s="2">
        <v>571873</v>
      </c>
      <c r="E3513" s="2" t="s">
        <v>3521</v>
      </c>
      <c r="F3513" s="6" t="s">
        <v>21</v>
      </c>
      <c r="G3513" s="5">
        <v>593</v>
      </c>
      <c r="H3513" s="1">
        <v>0.70489038785834734</v>
      </c>
      <c r="I3513" s="10">
        <v>175</v>
      </c>
      <c r="J3513" s="14">
        <f>IF(H3513&lt;J$2,1,0)</f>
        <v>0</v>
      </c>
    </row>
    <row r="3514" spans="1:10" x14ac:dyDescent="0.25">
      <c r="A3514" s="2" t="s">
        <v>14</v>
      </c>
      <c r="B3514">
        <v>5304</v>
      </c>
      <c r="C3514" t="s">
        <v>3481</v>
      </c>
      <c r="D3514" s="2">
        <v>571890</v>
      </c>
      <c r="E3514" s="2" t="s">
        <v>3522</v>
      </c>
      <c r="F3514" s="6" t="s">
        <v>21</v>
      </c>
      <c r="G3514" s="5">
        <v>105</v>
      </c>
      <c r="H3514" s="1">
        <v>0.63809523809523805</v>
      </c>
      <c r="I3514" s="10">
        <v>38</v>
      </c>
      <c r="J3514" s="14">
        <f>IF(H3514&lt;J$2,1,0)</f>
        <v>0</v>
      </c>
    </row>
    <row r="3515" spans="1:10" x14ac:dyDescent="0.25">
      <c r="A3515" s="2" t="s">
        <v>14</v>
      </c>
      <c r="B3515">
        <v>5304</v>
      </c>
      <c r="C3515" t="s">
        <v>3481</v>
      </c>
      <c r="D3515" s="2">
        <v>571903</v>
      </c>
      <c r="E3515" s="2" t="s">
        <v>3523</v>
      </c>
      <c r="F3515" s="6" t="s">
        <v>21</v>
      </c>
      <c r="G3515" s="5">
        <v>515</v>
      </c>
      <c r="H3515" s="1">
        <v>0.65242718446601944</v>
      </c>
      <c r="I3515" s="10">
        <v>179</v>
      </c>
      <c r="J3515" s="14">
        <f>IF(H3515&lt;J$2,1,0)</f>
        <v>0</v>
      </c>
    </row>
    <row r="3516" spans="1:10" x14ac:dyDescent="0.25">
      <c r="A3516" s="2" t="s">
        <v>14</v>
      </c>
      <c r="B3516">
        <v>5304</v>
      </c>
      <c r="C3516" t="s">
        <v>3481</v>
      </c>
      <c r="D3516" s="2">
        <v>571911</v>
      </c>
      <c r="E3516" s="2" t="s">
        <v>3524</v>
      </c>
      <c r="F3516" s="6" t="s">
        <v>23</v>
      </c>
      <c r="G3516" s="5">
        <v>1371</v>
      </c>
      <c r="H3516" s="1">
        <v>0.67250182348650622</v>
      </c>
      <c r="I3516" s="10">
        <v>449</v>
      </c>
      <c r="J3516" s="14">
        <f>IF(H3516&lt;J$2,1,0)</f>
        <v>0</v>
      </c>
    </row>
    <row r="3517" spans="1:10" x14ac:dyDescent="0.25">
      <c r="A3517" s="2" t="s">
        <v>14</v>
      </c>
      <c r="B3517">
        <v>5304</v>
      </c>
      <c r="C3517" t="s">
        <v>3481</v>
      </c>
      <c r="D3517" s="2">
        <v>571962</v>
      </c>
      <c r="E3517" s="2" t="s">
        <v>3526</v>
      </c>
      <c r="F3517" s="6" t="s">
        <v>23</v>
      </c>
      <c r="G3517" s="5">
        <v>633</v>
      </c>
      <c r="H3517" s="1">
        <v>0.69194312796208535</v>
      </c>
      <c r="I3517" s="10">
        <v>195</v>
      </c>
      <c r="J3517" s="14">
        <f>IF(H3517&lt;J$2,1,0)</f>
        <v>0</v>
      </c>
    </row>
    <row r="3518" spans="1:10" x14ac:dyDescent="0.25">
      <c r="A3518" s="2" t="s">
        <v>14</v>
      </c>
      <c r="B3518">
        <v>5304</v>
      </c>
      <c r="C3518" t="s">
        <v>3481</v>
      </c>
      <c r="D3518" s="2">
        <v>572004</v>
      </c>
      <c r="E3518" s="2" t="s">
        <v>3527</v>
      </c>
      <c r="F3518" s="6" t="s">
        <v>21</v>
      </c>
      <c r="G3518" s="5">
        <v>201</v>
      </c>
      <c r="H3518" s="1">
        <v>0.66666666666666663</v>
      </c>
      <c r="I3518" s="10">
        <v>67</v>
      </c>
      <c r="J3518" s="14">
        <f>IF(H3518&lt;J$2,1,0)</f>
        <v>0</v>
      </c>
    </row>
    <row r="3519" spans="1:10" x14ac:dyDescent="0.25">
      <c r="A3519" s="2" t="s">
        <v>14</v>
      </c>
      <c r="B3519">
        <v>5304</v>
      </c>
      <c r="C3519" t="s">
        <v>3481</v>
      </c>
      <c r="D3519" s="2">
        <v>572039</v>
      </c>
      <c r="E3519" s="2" t="s">
        <v>3528</v>
      </c>
      <c r="F3519" s="6" t="s">
        <v>21</v>
      </c>
      <c r="G3519" s="5">
        <v>223</v>
      </c>
      <c r="H3519" s="1">
        <v>0.72197309417040356</v>
      </c>
      <c r="I3519" s="10">
        <v>62</v>
      </c>
      <c r="J3519" s="14">
        <f>IF(H3519&lt;J$2,1,0)</f>
        <v>0</v>
      </c>
    </row>
    <row r="3520" spans="1:10" x14ac:dyDescent="0.25">
      <c r="A3520" s="2" t="s">
        <v>14</v>
      </c>
      <c r="B3520">
        <v>5304</v>
      </c>
      <c r="C3520" t="s">
        <v>3481</v>
      </c>
      <c r="D3520" s="2">
        <v>572071</v>
      </c>
      <c r="E3520" s="2" t="s">
        <v>3530</v>
      </c>
      <c r="F3520" s="6" t="s">
        <v>23</v>
      </c>
      <c r="G3520" s="5">
        <v>1172</v>
      </c>
      <c r="H3520" s="1">
        <v>0.62116040955631402</v>
      </c>
      <c r="I3520" s="10">
        <v>444</v>
      </c>
      <c r="J3520" s="14">
        <f>IF(H3520&lt;J$2,1,0)</f>
        <v>0</v>
      </c>
    </row>
    <row r="3521" spans="1:10" x14ac:dyDescent="0.25">
      <c r="A3521" s="2" t="s">
        <v>14</v>
      </c>
      <c r="B3521">
        <v>5304</v>
      </c>
      <c r="C3521" t="s">
        <v>3481</v>
      </c>
      <c r="D3521" s="2">
        <v>572080</v>
      </c>
      <c r="E3521" s="2" t="s">
        <v>3531</v>
      </c>
      <c r="F3521" s="6" t="s">
        <v>44</v>
      </c>
      <c r="G3521" s="5">
        <v>1749</v>
      </c>
      <c r="H3521" s="1">
        <v>0.57975986277873071</v>
      </c>
      <c r="I3521" s="10">
        <v>735</v>
      </c>
      <c r="J3521" s="14">
        <f>IF(H3521&lt;J$2,1,0)</f>
        <v>0</v>
      </c>
    </row>
    <row r="3522" spans="1:10" x14ac:dyDescent="0.25">
      <c r="A3522" s="2" t="s">
        <v>14</v>
      </c>
      <c r="B3522">
        <v>5304</v>
      </c>
      <c r="C3522" t="s">
        <v>3481</v>
      </c>
      <c r="D3522" s="2">
        <v>572098</v>
      </c>
      <c r="E3522" s="2" t="s">
        <v>3532</v>
      </c>
      <c r="F3522" s="6" t="s">
        <v>23</v>
      </c>
      <c r="G3522" s="5">
        <v>672</v>
      </c>
      <c r="H3522" s="1">
        <v>0.6026785714285714</v>
      </c>
      <c r="I3522" s="10">
        <v>267</v>
      </c>
      <c r="J3522" s="14">
        <f>IF(H3522&lt;J$2,1,0)</f>
        <v>0</v>
      </c>
    </row>
    <row r="3523" spans="1:10" x14ac:dyDescent="0.25">
      <c r="A3523" s="2" t="s">
        <v>14</v>
      </c>
      <c r="B3523">
        <v>5304</v>
      </c>
      <c r="C3523" t="s">
        <v>3481</v>
      </c>
      <c r="D3523" s="2">
        <v>572101</v>
      </c>
      <c r="E3523" s="2" t="s">
        <v>3533</v>
      </c>
      <c r="F3523" s="6" t="s">
        <v>21</v>
      </c>
      <c r="G3523" s="5">
        <v>337</v>
      </c>
      <c r="H3523" s="1">
        <v>0.67655786350148372</v>
      </c>
      <c r="I3523" s="10">
        <v>109</v>
      </c>
      <c r="J3523" s="14">
        <f>IF(H3523&lt;J$2,1,0)</f>
        <v>0</v>
      </c>
    </row>
    <row r="3524" spans="1:10" x14ac:dyDescent="0.25">
      <c r="A3524" s="2" t="s">
        <v>14</v>
      </c>
      <c r="B3524">
        <v>5304</v>
      </c>
      <c r="C3524" t="s">
        <v>3481</v>
      </c>
      <c r="D3524" s="2">
        <v>572110</v>
      </c>
      <c r="E3524" s="2" t="s">
        <v>3534</v>
      </c>
      <c r="F3524" s="6" t="s">
        <v>21</v>
      </c>
      <c r="G3524" s="5">
        <v>189</v>
      </c>
      <c r="H3524" s="1">
        <v>0.59259259259259256</v>
      </c>
      <c r="I3524" s="10">
        <v>77</v>
      </c>
      <c r="J3524" s="14">
        <f>IF(H3524&lt;J$2,1,0)</f>
        <v>0</v>
      </c>
    </row>
    <row r="3525" spans="1:10" x14ac:dyDescent="0.25">
      <c r="A3525" s="2" t="s">
        <v>14</v>
      </c>
      <c r="B3525">
        <v>5304</v>
      </c>
      <c r="C3525" t="s">
        <v>3481</v>
      </c>
      <c r="D3525" s="2">
        <v>572161</v>
      </c>
      <c r="E3525" s="2" t="s">
        <v>3536</v>
      </c>
      <c r="F3525" s="6" t="s">
        <v>23</v>
      </c>
      <c r="G3525" s="5">
        <v>1443</v>
      </c>
      <c r="H3525" s="1">
        <v>0.69161469161469158</v>
      </c>
      <c r="I3525" s="10">
        <v>445</v>
      </c>
      <c r="J3525" s="14">
        <f>IF(H3525&lt;J$2,1,0)</f>
        <v>0</v>
      </c>
    </row>
    <row r="3526" spans="1:10" x14ac:dyDescent="0.25">
      <c r="A3526" s="2" t="s">
        <v>14</v>
      </c>
      <c r="B3526">
        <v>5304</v>
      </c>
      <c r="C3526" t="s">
        <v>3481</v>
      </c>
      <c r="D3526" s="2">
        <v>572179</v>
      </c>
      <c r="E3526" s="2" t="s">
        <v>3537</v>
      </c>
      <c r="F3526" s="6" t="s">
        <v>23</v>
      </c>
      <c r="G3526" s="5">
        <v>1129</v>
      </c>
      <c r="H3526" s="1">
        <v>0.64038972542072625</v>
      </c>
      <c r="I3526" s="10">
        <v>406</v>
      </c>
      <c r="J3526" s="14">
        <f>IF(H3526&lt;J$2,1,0)</f>
        <v>0</v>
      </c>
    </row>
    <row r="3527" spans="1:10" x14ac:dyDescent="0.25">
      <c r="A3527" s="2" t="s">
        <v>14</v>
      </c>
      <c r="B3527">
        <v>5304</v>
      </c>
      <c r="C3527" t="s">
        <v>3481</v>
      </c>
      <c r="D3527" s="2">
        <v>572217</v>
      </c>
      <c r="E3527" s="2" t="s">
        <v>3540</v>
      </c>
      <c r="F3527" s="6" t="s">
        <v>21</v>
      </c>
      <c r="G3527" s="5">
        <v>395</v>
      </c>
      <c r="H3527" s="1">
        <v>0.6278481012658228</v>
      </c>
      <c r="I3527" s="10">
        <v>147</v>
      </c>
      <c r="J3527" s="14">
        <f>IF(H3527&lt;J$2,1,0)</f>
        <v>0</v>
      </c>
    </row>
    <row r="3528" spans="1:10" x14ac:dyDescent="0.25">
      <c r="A3528" s="2" t="s">
        <v>14</v>
      </c>
      <c r="B3528">
        <v>5304</v>
      </c>
      <c r="C3528" t="s">
        <v>3481</v>
      </c>
      <c r="D3528" s="2">
        <v>572225</v>
      </c>
      <c r="E3528" s="2" t="s">
        <v>3541</v>
      </c>
      <c r="F3528" s="6" t="s">
        <v>23</v>
      </c>
      <c r="G3528" s="5">
        <v>1513</v>
      </c>
      <c r="H3528" s="1">
        <v>0.68208856576338406</v>
      </c>
      <c r="I3528" s="10">
        <v>481</v>
      </c>
      <c r="J3528" s="14">
        <f>IF(H3528&lt;J$2,1,0)</f>
        <v>0</v>
      </c>
    </row>
    <row r="3529" spans="1:10" x14ac:dyDescent="0.25">
      <c r="A3529" s="2" t="s">
        <v>14</v>
      </c>
      <c r="B3529">
        <v>5304</v>
      </c>
      <c r="C3529" t="s">
        <v>3481</v>
      </c>
      <c r="D3529" s="2">
        <v>572241</v>
      </c>
      <c r="E3529" s="2" t="s">
        <v>3543</v>
      </c>
      <c r="F3529" s="6" t="s">
        <v>139</v>
      </c>
      <c r="G3529" s="5">
        <v>4274</v>
      </c>
      <c r="H3529" s="1">
        <v>0.64412728123537666</v>
      </c>
      <c r="I3529" s="10">
        <v>1521</v>
      </c>
      <c r="J3529" s="14">
        <f>IF(H3529&lt;J$2,1,0)</f>
        <v>0</v>
      </c>
    </row>
    <row r="3530" spans="1:10" x14ac:dyDescent="0.25">
      <c r="A3530" s="2" t="s">
        <v>14</v>
      </c>
      <c r="B3530">
        <v>5304</v>
      </c>
      <c r="C3530" t="s">
        <v>3481</v>
      </c>
      <c r="D3530" s="2">
        <v>572268</v>
      </c>
      <c r="E3530" s="2" t="s">
        <v>3545</v>
      </c>
      <c r="F3530" s="6" t="s">
        <v>44</v>
      </c>
      <c r="G3530" s="5">
        <v>3506</v>
      </c>
      <c r="H3530" s="1">
        <v>0.7002281802624073</v>
      </c>
      <c r="I3530" s="10">
        <v>1051</v>
      </c>
      <c r="J3530" s="14">
        <f>IF(H3530&lt;J$2,1,0)</f>
        <v>0</v>
      </c>
    </row>
    <row r="3531" spans="1:10" x14ac:dyDescent="0.25">
      <c r="A3531" s="2" t="s">
        <v>14</v>
      </c>
      <c r="B3531">
        <v>5304</v>
      </c>
      <c r="C3531" t="s">
        <v>3481</v>
      </c>
      <c r="D3531" s="2">
        <v>572276</v>
      </c>
      <c r="E3531" s="2" t="s">
        <v>3546</v>
      </c>
      <c r="F3531" s="6" t="s">
        <v>23</v>
      </c>
      <c r="G3531" s="5">
        <v>767</v>
      </c>
      <c r="H3531" s="1">
        <v>0.65580182529335074</v>
      </c>
      <c r="I3531" s="10">
        <v>264</v>
      </c>
      <c r="J3531" s="14">
        <f>IF(H3531&lt;J$2,1,0)</f>
        <v>0</v>
      </c>
    </row>
    <row r="3532" spans="1:10" x14ac:dyDescent="0.25">
      <c r="A3532" s="2" t="s">
        <v>14</v>
      </c>
      <c r="B3532">
        <v>5304</v>
      </c>
      <c r="C3532" t="s">
        <v>3481</v>
      </c>
      <c r="D3532" s="2">
        <v>572314</v>
      </c>
      <c r="E3532" s="2" t="s">
        <v>3550</v>
      </c>
      <c r="F3532" s="6" t="s">
        <v>21</v>
      </c>
      <c r="G3532" s="5">
        <v>149</v>
      </c>
      <c r="H3532" s="1">
        <v>0.61073825503355705</v>
      </c>
      <c r="I3532" s="10">
        <v>58</v>
      </c>
      <c r="J3532" s="14">
        <f>IF(H3532&lt;J$2,1,0)</f>
        <v>0</v>
      </c>
    </row>
    <row r="3533" spans="1:10" x14ac:dyDescent="0.25">
      <c r="A3533" s="2" t="s">
        <v>14</v>
      </c>
      <c r="B3533">
        <v>5304</v>
      </c>
      <c r="C3533" t="s">
        <v>3481</v>
      </c>
      <c r="D3533" s="2">
        <v>572331</v>
      </c>
      <c r="E3533" s="2" t="s">
        <v>3552</v>
      </c>
      <c r="F3533" s="6" t="s">
        <v>21</v>
      </c>
      <c r="G3533" s="5">
        <v>377</v>
      </c>
      <c r="H3533" s="1">
        <v>0.76923076923076927</v>
      </c>
      <c r="I3533" s="10">
        <v>87</v>
      </c>
      <c r="J3533" s="14">
        <f>IF(H3533&lt;J$2,1,0)</f>
        <v>0</v>
      </c>
    </row>
    <row r="3534" spans="1:10" x14ac:dyDescent="0.25">
      <c r="A3534" s="2" t="s">
        <v>14</v>
      </c>
      <c r="B3534">
        <v>5304</v>
      </c>
      <c r="C3534" t="s">
        <v>3481</v>
      </c>
      <c r="D3534" s="2">
        <v>572403</v>
      </c>
      <c r="E3534" s="2" t="s">
        <v>3559</v>
      </c>
      <c r="F3534" s="6" t="s">
        <v>21</v>
      </c>
      <c r="G3534" s="5">
        <v>153</v>
      </c>
      <c r="H3534" s="1">
        <v>0.54248366013071891</v>
      </c>
      <c r="I3534" s="10">
        <v>70</v>
      </c>
      <c r="J3534" s="14">
        <f>IF(H3534&lt;J$2,1,0)</f>
        <v>1</v>
      </c>
    </row>
    <row r="3535" spans="1:10" x14ac:dyDescent="0.25">
      <c r="A3535" s="2" t="s">
        <v>14</v>
      </c>
      <c r="B3535">
        <v>5304</v>
      </c>
      <c r="C3535" t="s">
        <v>3481</v>
      </c>
      <c r="D3535" s="2">
        <v>572411</v>
      </c>
      <c r="E3535" s="2" t="s">
        <v>3560</v>
      </c>
      <c r="F3535" s="6" t="s">
        <v>44</v>
      </c>
      <c r="G3535" s="5">
        <v>2577</v>
      </c>
      <c r="H3535" s="1">
        <v>0.66744276290259996</v>
      </c>
      <c r="I3535" s="10">
        <v>857</v>
      </c>
      <c r="J3535" s="14">
        <f>IF(H3535&lt;J$2,1,0)</f>
        <v>0</v>
      </c>
    </row>
    <row r="3536" spans="1:10" x14ac:dyDescent="0.25">
      <c r="A3536" s="2" t="s">
        <v>14</v>
      </c>
      <c r="B3536">
        <v>5304</v>
      </c>
      <c r="C3536" t="s">
        <v>3481</v>
      </c>
      <c r="D3536" s="2">
        <v>572420</v>
      </c>
      <c r="E3536" s="2" t="s">
        <v>3561</v>
      </c>
      <c r="F3536" s="6" t="s">
        <v>21</v>
      </c>
      <c r="G3536" s="5">
        <v>495</v>
      </c>
      <c r="H3536" s="1">
        <v>0.73939393939393938</v>
      </c>
      <c r="I3536" s="10">
        <v>129</v>
      </c>
      <c r="J3536" s="14">
        <f>IF(H3536&lt;J$2,1,0)</f>
        <v>0</v>
      </c>
    </row>
    <row r="3537" spans="1:10" x14ac:dyDescent="0.25">
      <c r="A3537" s="2" t="s">
        <v>14</v>
      </c>
      <c r="B3537">
        <v>5304</v>
      </c>
      <c r="C3537" t="s">
        <v>3481</v>
      </c>
      <c r="D3537" s="2">
        <v>572446</v>
      </c>
      <c r="E3537" s="2" t="s">
        <v>3563</v>
      </c>
      <c r="F3537" s="6" t="s">
        <v>21</v>
      </c>
      <c r="G3537" s="5">
        <v>396</v>
      </c>
      <c r="H3537" s="1">
        <v>0.6994949494949495</v>
      </c>
      <c r="I3537" s="10">
        <v>119</v>
      </c>
      <c r="J3537" s="14">
        <f>IF(H3537&lt;J$2,1,0)</f>
        <v>0</v>
      </c>
    </row>
    <row r="3538" spans="1:10" x14ac:dyDescent="0.25">
      <c r="A3538" s="2" t="s">
        <v>14</v>
      </c>
      <c r="B3538">
        <v>5304</v>
      </c>
      <c r="C3538" t="s">
        <v>3481</v>
      </c>
      <c r="D3538" s="2">
        <v>572454</v>
      </c>
      <c r="E3538" s="2" t="s">
        <v>3564</v>
      </c>
      <c r="F3538" s="6" t="s">
        <v>21</v>
      </c>
      <c r="G3538" s="5">
        <v>261</v>
      </c>
      <c r="H3538" s="1">
        <v>0.6130268199233716</v>
      </c>
      <c r="I3538" s="10">
        <v>101</v>
      </c>
      <c r="J3538" s="14">
        <f>IF(H3538&lt;J$2,1,0)</f>
        <v>0</v>
      </c>
    </row>
    <row r="3539" spans="1:10" x14ac:dyDescent="0.25">
      <c r="A3539" s="2" t="s">
        <v>14</v>
      </c>
      <c r="B3539">
        <v>5304</v>
      </c>
      <c r="C3539" t="s">
        <v>3481</v>
      </c>
      <c r="D3539" s="2">
        <v>572471</v>
      </c>
      <c r="E3539" s="2" t="s">
        <v>3566</v>
      </c>
      <c r="F3539" s="6" t="s">
        <v>21</v>
      </c>
      <c r="G3539" s="5">
        <v>263</v>
      </c>
      <c r="H3539" s="1">
        <v>0.73764258555133078</v>
      </c>
      <c r="I3539" s="10">
        <v>69</v>
      </c>
      <c r="J3539" s="14">
        <f>IF(H3539&lt;J$2,1,0)</f>
        <v>0</v>
      </c>
    </row>
    <row r="3540" spans="1:10" x14ac:dyDescent="0.25">
      <c r="A3540" s="2" t="s">
        <v>14</v>
      </c>
      <c r="B3540">
        <v>5304</v>
      </c>
      <c r="C3540" t="s">
        <v>3481</v>
      </c>
      <c r="D3540" s="2">
        <v>572535</v>
      </c>
      <c r="E3540" s="2" t="s">
        <v>3572</v>
      </c>
      <c r="F3540" s="6" t="s">
        <v>21</v>
      </c>
      <c r="G3540" s="5">
        <v>301</v>
      </c>
      <c r="H3540" s="1">
        <v>0.74750830564784054</v>
      </c>
      <c r="I3540" s="10">
        <v>76</v>
      </c>
      <c r="J3540" s="14">
        <f>IF(H3540&lt;J$2,1,0)</f>
        <v>0</v>
      </c>
    </row>
    <row r="3541" spans="1:10" x14ac:dyDescent="0.25">
      <c r="A3541" s="2" t="s">
        <v>14</v>
      </c>
      <c r="B3541">
        <v>5304</v>
      </c>
      <c r="C3541" t="s">
        <v>3481</v>
      </c>
      <c r="D3541" s="2">
        <v>572578</v>
      </c>
      <c r="E3541" s="2" t="s">
        <v>3576</v>
      </c>
      <c r="F3541" s="6" t="s">
        <v>23</v>
      </c>
      <c r="G3541" s="5">
        <v>890</v>
      </c>
      <c r="H3541" s="1">
        <v>0.651685393258427</v>
      </c>
      <c r="I3541" s="10">
        <v>310</v>
      </c>
      <c r="J3541" s="14">
        <f>IF(H3541&lt;J$2,1,0)</f>
        <v>0</v>
      </c>
    </row>
    <row r="3542" spans="1:10" x14ac:dyDescent="0.25">
      <c r="A3542" s="2" t="s">
        <v>14</v>
      </c>
      <c r="B3542">
        <v>5304</v>
      </c>
      <c r="C3542" t="s">
        <v>3481</v>
      </c>
      <c r="D3542" s="2">
        <v>572641</v>
      </c>
      <c r="E3542" s="2" t="s">
        <v>3583</v>
      </c>
      <c r="F3542" s="6" t="s">
        <v>21</v>
      </c>
      <c r="G3542" s="5">
        <v>238</v>
      </c>
      <c r="H3542" s="1">
        <v>0.6470588235294118</v>
      </c>
      <c r="I3542" s="10">
        <v>84</v>
      </c>
      <c r="J3542" s="14">
        <f>IF(H3542&lt;J$2,1,0)</f>
        <v>0</v>
      </c>
    </row>
    <row r="3543" spans="1:10" x14ac:dyDescent="0.25">
      <c r="A3543" s="2" t="s">
        <v>14</v>
      </c>
      <c r="B3543">
        <v>5304</v>
      </c>
      <c r="C3543" t="s">
        <v>3481</v>
      </c>
      <c r="D3543" s="2">
        <v>573787</v>
      </c>
      <c r="E3543" s="2" t="s">
        <v>3610</v>
      </c>
      <c r="F3543" s="6" t="s">
        <v>21</v>
      </c>
      <c r="G3543" s="5">
        <v>318</v>
      </c>
      <c r="H3543" s="1">
        <v>0.5911949685534591</v>
      </c>
      <c r="I3543" s="10">
        <v>130</v>
      </c>
      <c r="J3543" s="14">
        <f>IF(H3543&lt;J$2,1,0)</f>
        <v>0</v>
      </c>
    </row>
    <row r="3544" spans="1:10" x14ac:dyDescent="0.25">
      <c r="A3544" s="2" t="s">
        <v>14</v>
      </c>
      <c r="B3544">
        <v>5304</v>
      </c>
      <c r="C3544" t="s">
        <v>3481</v>
      </c>
      <c r="D3544" s="2">
        <v>573817</v>
      </c>
      <c r="E3544" s="2" t="s">
        <v>3611</v>
      </c>
      <c r="F3544" s="6" t="s">
        <v>21</v>
      </c>
      <c r="G3544" s="5">
        <v>101</v>
      </c>
      <c r="H3544" s="1">
        <v>0.79207920792079212</v>
      </c>
      <c r="I3544" s="10">
        <v>21</v>
      </c>
      <c r="J3544" s="14">
        <f>IF(H3544&lt;J$2,1,0)</f>
        <v>0</v>
      </c>
    </row>
    <row r="3545" spans="1:10" x14ac:dyDescent="0.25">
      <c r="A3545" s="2" t="s">
        <v>14</v>
      </c>
      <c r="B3545">
        <v>5304</v>
      </c>
      <c r="C3545" t="s">
        <v>3481</v>
      </c>
      <c r="D3545" s="2">
        <v>573876</v>
      </c>
      <c r="E3545" s="2" t="s">
        <v>3612</v>
      </c>
      <c r="F3545" s="6" t="s">
        <v>21</v>
      </c>
      <c r="G3545" s="5">
        <v>242</v>
      </c>
      <c r="H3545" s="1">
        <v>0.7024793388429752</v>
      </c>
      <c r="I3545" s="10">
        <v>72</v>
      </c>
      <c r="J3545" s="14">
        <f>IF(H3545&lt;J$2,1,0)</f>
        <v>0</v>
      </c>
    </row>
    <row r="3546" spans="1:10" x14ac:dyDescent="0.25">
      <c r="A3546" s="2" t="s">
        <v>14</v>
      </c>
      <c r="B3546">
        <v>5304</v>
      </c>
      <c r="C3546" t="s">
        <v>3481</v>
      </c>
      <c r="D3546" s="2">
        <v>573949</v>
      </c>
      <c r="E3546" s="2" t="s">
        <v>3613</v>
      </c>
      <c r="F3546" s="6" t="s">
        <v>21</v>
      </c>
      <c r="G3546" s="5">
        <v>67</v>
      </c>
      <c r="H3546" s="1">
        <v>0.4925373134328358</v>
      </c>
      <c r="I3546" s="10">
        <v>34</v>
      </c>
      <c r="J3546" s="14">
        <f>IF(H3546&lt;J$2,1,0)</f>
        <v>1</v>
      </c>
    </row>
    <row r="3547" spans="1:10" x14ac:dyDescent="0.25">
      <c r="A3547" s="2" t="s">
        <v>14</v>
      </c>
      <c r="B3547">
        <v>5304</v>
      </c>
      <c r="C3547" t="s">
        <v>3481</v>
      </c>
      <c r="D3547" s="2">
        <v>574007</v>
      </c>
      <c r="E3547" s="2" t="s">
        <v>3614</v>
      </c>
      <c r="F3547" s="6" t="s">
        <v>21</v>
      </c>
      <c r="G3547" s="5">
        <v>125</v>
      </c>
      <c r="H3547" s="1">
        <v>0.64</v>
      </c>
      <c r="I3547" s="10">
        <v>45</v>
      </c>
      <c r="J3547" s="14">
        <f>IF(H3547&lt;J$2,1,0)</f>
        <v>0</v>
      </c>
    </row>
    <row r="3548" spans="1:10" x14ac:dyDescent="0.25">
      <c r="A3548" s="2" t="s">
        <v>14</v>
      </c>
      <c r="B3548">
        <v>5304</v>
      </c>
      <c r="C3548" t="s">
        <v>3481</v>
      </c>
      <c r="D3548" s="2">
        <v>574091</v>
      </c>
      <c r="E3548" s="2" t="s">
        <v>3615</v>
      </c>
      <c r="F3548" s="6" t="s">
        <v>21</v>
      </c>
      <c r="G3548" s="5">
        <v>116</v>
      </c>
      <c r="H3548" s="1">
        <v>0.68965517241379315</v>
      </c>
      <c r="I3548" s="10">
        <v>36</v>
      </c>
      <c r="J3548" s="14">
        <f>IF(H3548&lt;J$2,1,0)</f>
        <v>0</v>
      </c>
    </row>
    <row r="3549" spans="1:10" x14ac:dyDescent="0.25">
      <c r="A3549" s="2" t="s">
        <v>14</v>
      </c>
      <c r="B3549">
        <v>5304</v>
      </c>
      <c r="C3549" t="s">
        <v>3481</v>
      </c>
      <c r="D3549" s="2">
        <v>574104</v>
      </c>
      <c r="E3549" s="2" t="s">
        <v>3616</v>
      </c>
      <c r="F3549" s="6" t="s">
        <v>21</v>
      </c>
      <c r="G3549" s="5">
        <v>171</v>
      </c>
      <c r="H3549" s="1">
        <v>0.56140350877192979</v>
      </c>
      <c r="I3549" s="10">
        <v>75</v>
      </c>
      <c r="J3549" s="14">
        <f>IF(H3549&lt;J$2,1,0)</f>
        <v>0</v>
      </c>
    </row>
    <row r="3550" spans="1:10" x14ac:dyDescent="0.25">
      <c r="A3550" s="2" t="s">
        <v>14</v>
      </c>
      <c r="B3550">
        <v>5305</v>
      </c>
      <c r="C3550" t="s">
        <v>6301</v>
      </c>
      <c r="D3550" s="2">
        <v>580015</v>
      </c>
      <c r="E3550" s="2" t="s">
        <v>3805</v>
      </c>
      <c r="F3550" s="6" t="s">
        <v>44</v>
      </c>
      <c r="G3550" s="5">
        <v>2446</v>
      </c>
      <c r="H3550" s="1">
        <v>0.55682747342600158</v>
      </c>
      <c r="I3550" s="10">
        <v>1084</v>
      </c>
      <c r="J3550" s="14">
        <f>IF(H3550&lt;J$2,1,0)</f>
        <v>1</v>
      </c>
    </row>
    <row r="3551" spans="1:10" x14ac:dyDescent="0.25">
      <c r="A3551" s="2" t="s">
        <v>14</v>
      </c>
      <c r="B3551">
        <v>5305</v>
      </c>
      <c r="C3551" t="s">
        <v>6301</v>
      </c>
      <c r="D3551" s="2">
        <v>580163</v>
      </c>
      <c r="E3551" s="2" t="s">
        <v>3816</v>
      </c>
      <c r="F3551" s="6" t="s">
        <v>21</v>
      </c>
      <c r="G3551" s="5">
        <v>358</v>
      </c>
      <c r="H3551" s="1">
        <v>0.51396648044692739</v>
      </c>
      <c r="I3551" s="10">
        <v>174</v>
      </c>
      <c r="J3551" s="14">
        <f>IF(H3551&lt;J$2,1,0)</f>
        <v>1</v>
      </c>
    </row>
    <row r="3552" spans="1:10" x14ac:dyDescent="0.25">
      <c r="A3552" s="2" t="s">
        <v>14</v>
      </c>
      <c r="B3552">
        <v>5305</v>
      </c>
      <c r="C3552" t="s">
        <v>6301</v>
      </c>
      <c r="D3552" s="2">
        <v>580481</v>
      </c>
      <c r="E3552" s="2" t="s">
        <v>3833</v>
      </c>
      <c r="F3552" s="6" t="s">
        <v>44</v>
      </c>
      <c r="G3552" s="5">
        <v>3513</v>
      </c>
      <c r="H3552" s="1">
        <v>0.60916595502419579</v>
      </c>
      <c r="I3552" s="10">
        <v>1373</v>
      </c>
      <c r="J3552" s="14">
        <f>IF(H3552&lt;J$2,1,0)</f>
        <v>0</v>
      </c>
    </row>
    <row r="3553" spans="1:10" x14ac:dyDescent="0.25">
      <c r="A3553" s="2" t="s">
        <v>14</v>
      </c>
      <c r="B3553">
        <v>5305</v>
      </c>
      <c r="C3553" t="s">
        <v>6301</v>
      </c>
      <c r="D3553" s="2">
        <v>580571</v>
      </c>
      <c r="E3553" s="2" t="s">
        <v>3839</v>
      </c>
      <c r="F3553" s="6" t="s">
        <v>21</v>
      </c>
      <c r="G3553" s="5">
        <v>450</v>
      </c>
      <c r="H3553" s="1">
        <v>0.5444444444444444</v>
      </c>
      <c r="I3553" s="10">
        <v>205</v>
      </c>
      <c r="J3553" s="14">
        <f>IF(H3553&lt;J$2,1,0)</f>
        <v>1</v>
      </c>
    </row>
    <row r="3554" spans="1:10" x14ac:dyDescent="0.25">
      <c r="A3554" s="2" t="s">
        <v>14</v>
      </c>
      <c r="B3554">
        <v>5305</v>
      </c>
      <c r="C3554" t="s">
        <v>6301</v>
      </c>
      <c r="D3554" s="2">
        <v>580651</v>
      </c>
      <c r="E3554" s="2" t="s">
        <v>3845</v>
      </c>
      <c r="F3554" s="6" t="s">
        <v>21</v>
      </c>
      <c r="G3554" s="5">
        <v>438</v>
      </c>
      <c r="H3554" s="1">
        <v>0.66666666666666663</v>
      </c>
      <c r="I3554" s="10">
        <v>146</v>
      </c>
      <c r="J3554" s="14">
        <f>IF(H3554&lt;J$2,1,0)</f>
        <v>0</v>
      </c>
    </row>
    <row r="3555" spans="1:10" x14ac:dyDescent="0.25">
      <c r="A3555" s="2" t="s">
        <v>14</v>
      </c>
      <c r="B3555">
        <v>5306</v>
      </c>
      <c r="C3555" t="s">
        <v>3836</v>
      </c>
      <c r="D3555" s="2">
        <v>547921</v>
      </c>
      <c r="E3555" s="2" t="s">
        <v>3465</v>
      </c>
      <c r="F3555" s="6" t="s">
        <v>21</v>
      </c>
      <c r="G3555" s="5">
        <v>63</v>
      </c>
      <c r="H3555" s="1">
        <v>0.47619047619047616</v>
      </c>
      <c r="I3555" s="10">
        <v>33</v>
      </c>
      <c r="J3555" s="14">
        <f>IF(H3555&lt;J$2,1,0)</f>
        <v>1</v>
      </c>
    </row>
    <row r="3556" spans="1:10" x14ac:dyDescent="0.25">
      <c r="A3556" s="2" t="s">
        <v>14</v>
      </c>
      <c r="B3556">
        <v>5306</v>
      </c>
      <c r="C3556" t="s">
        <v>3836</v>
      </c>
      <c r="D3556" s="2">
        <v>547981</v>
      </c>
      <c r="E3556" s="2" t="s">
        <v>3468</v>
      </c>
      <c r="F3556" s="6" t="s">
        <v>21</v>
      </c>
      <c r="G3556" s="5">
        <v>383</v>
      </c>
      <c r="H3556" s="1">
        <v>0.54569190600522188</v>
      </c>
      <c r="I3556" s="10">
        <v>174</v>
      </c>
      <c r="J3556" s="14">
        <f>IF(H3556&lt;J$2,1,0)</f>
        <v>1</v>
      </c>
    </row>
    <row r="3557" spans="1:10" x14ac:dyDescent="0.25">
      <c r="A3557" s="2" t="s">
        <v>14</v>
      </c>
      <c r="B3557">
        <v>5306</v>
      </c>
      <c r="C3557" t="s">
        <v>3836</v>
      </c>
      <c r="D3557" s="2">
        <v>573426</v>
      </c>
      <c r="E3557" s="2" t="s">
        <v>3608</v>
      </c>
      <c r="F3557" s="6" t="s">
        <v>21</v>
      </c>
      <c r="G3557" s="5">
        <v>143</v>
      </c>
      <c r="H3557" s="1">
        <v>0.70629370629370625</v>
      </c>
      <c r="I3557" s="10">
        <v>42</v>
      </c>
      <c r="J3557" s="14">
        <f>IF(H3557&lt;J$2,1,0)</f>
        <v>0</v>
      </c>
    </row>
    <row r="3558" spans="1:10" x14ac:dyDescent="0.25">
      <c r="A3558" s="2" t="s">
        <v>14</v>
      </c>
      <c r="B3558">
        <v>5306</v>
      </c>
      <c r="C3558" t="s">
        <v>3836</v>
      </c>
      <c r="D3558" s="2">
        <v>574392</v>
      </c>
      <c r="E3558" s="2" t="s">
        <v>3621</v>
      </c>
      <c r="F3558" s="6" t="s">
        <v>21</v>
      </c>
      <c r="G3558" s="5">
        <v>473</v>
      </c>
      <c r="H3558" s="1">
        <v>0.60465116279069764</v>
      </c>
      <c r="I3558" s="10">
        <v>187</v>
      </c>
      <c r="J3558" s="14">
        <f>IF(H3558&lt;J$2,1,0)</f>
        <v>0</v>
      </c>
    </row>
    <row r="3559" spans="1:10" x14ac:dyDescent="0.25">
      <c r="A3559" s="2" t="s">
        <v>14</v>
      </c>
      <c r="B3559">
        <v>5306</v>
      </c>
      <c r="C3559" t="s">
        <v>3836</v>
      </c>
      <c r="D3559" s="2">
        <v>579980</v>
      </c>
      <c r="E3559" s="2" t="s">
        <v>3803</v>
      </c>
      <c r="F3559" s="6" t="s">
        <v>21</v>
      </c>
      <c r="G3559" s="5">
        <v>311</v>
      </c>
      <c r="H3559" s="1">
        <v>0.47588424437299037</v>
      </c>
      <c r="I3559" s="10">
        <v>163</v>
      </c>
      <c r="J3559" s="14">
        <f>IF(H3559&lt;J$2,1,0)</f>
        <v>1</v>
      </c>
    </row>
    <row r="3560" spans="1:10" x14ac:dyDescent="0.25">
      <c r="A3560" s="2" t="s">
        <v>14</v>
      </c>
      <c r="B3560">
        <v>5306</v>
      </c>
      <c r="C3560" t="s">
        <v>3836</v>
      </c>
      <c r="D3560" s="2">
        <v>579998</v>
      </c>
      <c r="E3560" s="2" t="s">
        <v>3804</v>
      </c>
      <c r="F3560" s="6" t="s">
        <v>21</v>
      </c>
      <c r="G3560" s="5">
        <v>157</v>
      </c>
      <c r="H3560" s="1">
        <v>0.56687898089171973</v>
      </c>
      <c r="I3560" s="10">
        <v>68</v>
      </c>
      <c r="J3560" s="14">
        <f>IF(H3560&lt;J$2,1,0)</f>
        <v>0</v>
      </c>
    </row>
    <row r="3561" spans="1:10" x14ac:dyDescent="0.25">
      <c r="A3561" s="2" t="s">
        <v>14</v>
      </c>
      <c r="B3561">
        <v>5306</v>
      </c>
      <c r="C3561" t="s">
        <v>3836</v>
      </c>
      <c r="D3561" s="2">
        <v>580074</v>
      </c>
      <c r="E3561" s="2" t="s">
        <v>3811</v>
      </c>
      <c r="F3561" s="6" t="s">
        <v>21</v>
      </c>
      <c r="G3561" s="5">
        <v>570</v>
      </c>
      <c r="H3561" s="1">
        <v>0.55087719298245619</v>
      </c>
      <c r="I3561" s="10">
        <v>256</v>
      </c>
      <c r="J3561" s="14">
        <f>IF(H3561&lt;J$2,1,0)</f>
        <v>1</v>
      </c>
    </row>
    <row r="3562" spans="1:10" x14ac:dyDescent="0.25">
      <c r="A3562" s="2" t="s">
        <v>14</v>
      </c>
      <c r="B3562">
        <v>5306</v>
      </c>
      <c r="C3562" t="s">
        <v>3836</v>
      </c>
      <c r="D3562" s="2">
        <v>580112</v>
      </c>
      <c r="E3562" s="2" t="s">
        <v>3813</v>
      </c>
      <c r="F3562" s="6" t="s">
        <v>23</v>
      </c>
      <c r="G3562" s="5">
        <v>1096</v>
      </c>
      <c r="H3562" s="1">
        <v>0.62682481751824815</v>
      </c>
      <c r="I3562" s="10">
        <v>409</v>
      </c>
      <c r="J3562" s="14">
        <f>IF(H3562&lt;J$2,1,0)</f>
        <v>0</v>
      </c>
    </row>
    <row r="3563" spans="1:10" x14ac:dyDescent="0.25">
      <c r="A3563" s="2" t="s">
        <v>14</v>
      </c>
      <c r="B3563">
        <v>5306</v>
      </c>
      <c r="C3563" t="s">
        <v>3836</v>
      </c>
      <c r="D3563" s="2">
        <v>580279</v>
      </c>
      <c r="E3563" s="2" t="s">
        <v>3820</v>
      </c>
      <c r="F3563" s="6" t="s">
        <v>23</v>
      </c>
      <c r="G3563" s="5">
        <v>853</v>
      </c>
      <c r="H3563" s="1">
        <v>0.61430246189917936</v>
      </c>
      <c r="I3563" s="10">
        <v>329</v>
      </c>
      <c r="J3563" s="14">
        <f>IF(H3563&lt;J$2,1,0)</f>
        <v>0</v>
      </c>
    </row>
    <row r="3564" spans="1:10" x14ac:dyDescent="0.25">
      <c r="A3564" s="2" t="s">
        <v>14</v>
      </c>
      <c r="B3564">
        <v>5306</v>
      </c>
      <c r="C3564" t="s">
        <v>3836</v>
      </c>
      <c r="D3564" s="2">
        <v>580295</v>
      </c>
      <c r="E3564" s="2" t="s">
        <v>3821</v>
      </c>
      <c r="F3564" s="6" t="s">
        <v>21</v>
      </c>
      <c r="G3564" s="5">
        <v>394</v>
      </c>
      <c r="H3564" s="1">
        <v>0.56852791878172593</v>
      </c>
      <c r="I3564" s="10">
        <v>170</v>
      </c>
      <c r="J3564" s="14">
        <f>IF(H3564&lt;J$2,1,0)</f>
        <v>0</v>
      </c>
    </row>
    <row r="3565" spans="1:10" x14ac:dyDescent="0.25">
      <c r="A3565" s="2" t="s">
        <v>14</v>
      </c>
      <c r="B3565">
        <v>5306</v>
      </c>
      <c r="C3565" t="s">
        <v>3836</v>
      </c>
      <c r="D3565" s="2">
        <v>580333</v>
      </c>
      <c r="E3565" s="2" t="s">
        <v>3823</v>
      </c>
      <c r="F3565" s="6" t="s">
        <v>21</v>
      </c>
      <c r="G3565" s="5">
        <v>520</v>
      </c>
      <c r="H3565" s="1">
        <v>0.57115384615384612</v>
      </c>
      <c r="I3565" s="10">
        <v>223</v>
      </c>
      <c r="J3565" s="14">
        <f>IF(H3565&lt;J$2,1,0)</f>
        <v>0</v>
      </c>
    </row>
    <row r="3566" spans="1:10" x14ac:dyDescent="0.25">
      <c r="A3566" s="2" t="s">
        <v>14</v>
      </c>
      <c r="B3566">
        <v>5306</v>
      </c>
      <c r="C3566" t="s">
        <v>3836</v>
      </c>
      <c r="D3566" s="2">
        <v>580490</v>
      </c>
      <c r="E3566" s="2" t="s">
        <v>3834</v>
      </c>
      <c r="F3566" s="6" t="s">
        <v>21</v>
      </c>
      <c r="G3566" s="5">
        <v>260</v>
      </c>
      <c r="H3566" s="1">
        <v>0.5346153846153846</v>
      </c>
      <c r="I3566" s="10">
        <v>121</v>
      </c>
      <c r="J3566" s="14">
        <f>IF(H3566&lt;J$2,1,0)</f>
        <v>1</v>
      </c>
    </row>
    <row r="3567" spans="1:10" x14ac:dyDescent="0.25">
      <c r="A3567" s="2" t="s">
        <v>14</v>
      </c>
      <c r="B3567">
        <v>5306</v>
      </c>
      <c r="C3567" t="s">
        <v>3836</v>
      </c>
      <c r="D3567" s="2">
        <v>580511</v>
      </c>
      <c r="E3567" s="2" t="s">
        <v>3836</v>
      </c>
      <c r="F3567" s="6" t="s">
        <v>139</v>
      </c>
      <c r="G3567" s="5">
        <v>8229</v>
      </c>
      <c r="H3567" s="1">
        <v>0.58998663264066109</v>
      </c>
      <c r="I3567" s="10">
        <v>3374</v>
      </c>
      <c r="J3567" s="14">
        <f>IF(H3567&lt;J$2,1,0)</f>
        <v>0</v>
      </c>
    </row>
    <row r="3568" spans="1:10" x14ac:dyDescent="0.25">
      <c r="A3568" s="2" t="s">
        <v>14</v>
      </c>
      <c r="B3568">
        <v>5306</v>
      </c>
      <c r="C3568" t="s">
        <v>3836</v>
      </c>
      <c r="D3568" s="2">
        <v>580619</v>
      </c>
      <c r="E3568" s="2" t="s">
        <v>3841</v>
      </c>
      <c r="F3568" s="6" t="s">
        <v>21</v>
      </c>
      <c r="G3568" s="5">
        <v>284</v>
      </c>
      <c r="H3568" s="1">
        <v>0.5140845070422535</v>
      </c>
      <c r="I3568" s="10">
        <v>138</v>
      </c>
      <c r="J3568" s="14">
        <f>IF(H3568&lt;J$2,1,0)</f>
        <v>1</v>
      </c>
    </row>
    <row r="3569" spans="1:10" x14ac:dyDescent="0.25">
      <c r="A3569" s="2" t="s">
        <v>14</v>
      </c>
      <c r="B3569">
        <v>5306</v>
      </c>
      <c r="C3569" t="s">
        <v>3836</v>
      </c>
      <c r="D3569" s="2">
        <v>580635</v>
      </c>
      <c r="E3569" s="2" t="s">
        <v>3843</v>
      </c>
      <c r="F3569" s="6" t="s">
        <v>23</v>
      </c>
      <c r="G3569" s="5">
        <v>602</v>
      </c>
      <c r="H3569" s="1">
        <v>0.49833887043189368</v>
      </c>
      <c r="I3569" s="10">
        <v>302</v>
      </c>
      <c r="J3569" s="14">
        <f>IF(H3569&lt;J$2,1,0)</f>
        <v>1</v>
      </c>
    </row>
    <row r="3570" spans="1:10" x14ac:dyDescent="0.25">
      <c r="A3570" s="2" t="s">
        <v>14</v>
      </c>
      <c r="B3570">
        <v>5306</v>
      </c>
      <c r="C3570" t="s">
        <v>3836</v>
      </c>
      <c r="D3570" s="2">
        <v>580732</v>
      </c>
      <c r="E3570" s="2" t="s">
        <v>3853</v>
      </c>
      <c r="F3570" s="6" t="s">
        <v>21</v>
      </c>
      <c r="G3570" s="5">
        <v>558</v>
      </c>
      <c r="H3570" s="1">
        <v>0.48566308243727596</v>
      </c>
      <c r="I3570" s="10">
        <v>287</v>
      </c>
      <c r="J3570" s="14">
        <f>IF(H3570&lt;J$2,1,0)</f>
        <v>1</v>
      </c>
    </row>
    <row r="3571" spans="1:10" x14ac:dyDescent="0.25">
      <c r="A3571" s="2" t="s">
        <v>14</v>
      </c>
      <c r="B3571">
        <v>5306</v>
      </c>
      <c r="C3571" t="s">
        <v>3836</v>
      </c>
      <c r="D3571" s="2">
        <v>580767</v>
      </c>
      <c r="E3571" s="2" t="s">
        <v>3856</v>
      </c>
      <c r="F3571" s="6" t="s">
        <v>21</v>
      </c>
      <c r="G3571" s="5">
        <v>204</v>
      </c>
      <c r="H3571" s="1">
        <v>0.67647058823529416</v>
      </c>
      <c r="I3571" s="10">
        <v>66</v>
      </c>
      <c r="J3571" s="14">
        <f>IF(H3571&lt;J$2,1,0)</f>
        <v>0</v>
      </c>
    </row>
    <row r="3572" spans="1:10" x14ac:dyDescent="0.25">
      <c r="A3572" s="2" t="s">
        <v>14</v>
      </c>
      <c r="B3572">
        <v>5306</v>
      </c>
      <c r="C3572" t="s">
        <v>3836</v>
      </c>
      <c r="D3572" s="2">
        <v>580848</v>
      </c>
      <c r="E3572" s="2" t="s">
        <v>3862</v>
      </c>
      <c r="F3572" s="6" t="s">
        <v>23</v>
      </c>
      <c r="G3572" s="5">
        <v>1559</v>
      </c>
      <c r="H3572" s="1">
        <v>0.55227710070558045</v>
      </c>
      <c r="I3572" s="10">
        <v>698</v>
      </c>
      <c r="J3572" s="14">
        <f>IF(H3572&lt;J$2,1,0)</f>
        <v>1</v>
      </c>
    </row>
    <row r="3573" spans="1:10" x14ac:dyDescent="0.25">
      <c r="A3573" s="2" t="s">
        <v>14</v>
      </c>
      <c r="B3573">
        <v>5306</v>
      </c>
      <c r="C3573" t="s">
        <v>3836</v>
      </c>
      <c r="D3573" s="2">
        <v>580988</v>
      </c>
      <c r="E3573" s="2" t="s">
        <v>3870</v>
      </c>
      <c r="F3573" s="6" t="s">
        <v>21</v>
      </c>
      <c r="G3573" s="5">
        <v>88</v>
      </c>
      <c r="H3573" s="1">
        <v>0.44318181818181818</v>
      </c>
      <c r="I3573" s="10">
        <v>49</v>
      </c>
      <c r="J3573" s="14">
        <f>IF(H3573&lt;J$2,1,0)</f>
        <v>1</v>
      </c>
    </row>
    <row r="3574" spans="1:10" x14ac:dyDescent="0.25">
      <c r="A3574" s="2" t="s">
        <v>14</v>
      </c>
      <c r="B3574">
        <v>5306</v>
      </c>
      <c r="C3574" t="s">
        <v>3836</v>
      </c>
      <c r="D3574" s="2">
        <v>581046</v>
      </c>
      <c r="E3574" s="2" t="s">
        <v>3875</v>
      </c>
      <c r="F3574" s="6" t="s">
        <v>23</v>
      </c>
      <c r="G3574" s="5">
        <v>732</v>
      </c>
      <c r="H3574" s="1">
        <v>0.5901639344262295</v>
      </c>
      <c r="I3574" s="10">
        <v>300</v>
      </c>
      <c r="J3574" s="14">
        <f>IF(H3574&lt;J$2,1,0)</f>
        <v>0</v>
      </c>
    </row>
    <row r="3575" spans="1:10" x14ac:dyDescent="0.25">
      <c r="A3575" s="2" t="s">
        <v>14</v>
      </c>
      <c r="B3575">
        <v>5306</v>
      </c>
      <c r="C3575" t="s">
        <v>3836</v>
      </c>
      <c r="D3575" s="2">
        <v>581178</v>
      </c>
      <c r="E3575" s="2" t="s">
        <v>3885</v>
      </c>
      <c r="F3575" s="6" t="s">
        <v>23</v>
      </c>
      <c r="G3575" s="5">
        <v>783</v>
      </c>
      <c r="H3575" s="1">
        <v>0.51724137931034486</v>
      </c>
      <c r="I3575" s="10">
        <v>378</v>
      </c>
      <c r="J3575" s="14">
        <f>IF(H3575&lt;J$2,1,0)</f>
        <v>1</v>
      </c>
    </row>
    <row r="3576" spans="1:10" x14ac:dyDescent="0.25">
      <c r="A3576" s="2" t="s">
        <v>14</v>
      </c>
      <c r="B3576">
        <v>5306</v>
      </c>
      <c r="C3576" t="s">
        <v>3836</v>
      </c>
      <c r="D3576" s="2">
        <v>581275</v>
      </c>
      <c r="E3576" s="2" t="s">
        <v>3894</v>
      </c>
      <c r="F3576" s="6" t="s">
        <v>23</v>
      </c>
      <c r="G3576" s="5">
        <v>791</v>
      </c>
      <c r="H3576" s="1">
        <v>0.62073324905183314</v>
      </c>
      <c r="I3576" s="10">
        <v>300</v>
      </c>
      <c r="J3576" s="14">
        <f>IF(H3576&lt;J$2,1,0)</f>
        <v>0</v>
      </c>
    </row>
    <row r="3577" spans="1:10" x14ac:dyDescent="0.25">
      <c r="A3577" s="2" t="s">
        <v>14</v>
      </c>
      <c r="B3577">
        <v>5307</v>
      </c>
      <c r="C3577" t="s">
        <v>3751</v>
      </c>
      <c r="D3577" s="2">
        <v>572233</v>
      </c>
      <c r="E3577" s="2" t="s">
        <v>3542</v>
      </c>
      <c r="F3577" s="6" t="s">
        <v>21</v>
      </c>
      <c r="G3577" s="5">
        <v>57</v>
      </c>
      <c r="H3577" s="1">
        <v>0.64912280701754388</v>
      </c>
      <c r="I3577" s="10">
        <v>20</v>
      </c>
      <c r="J3577" s="14">
        <f>IF(H3577&lt;J$2,1,0)</f>
        <v>0</v>
      </c>
    </row>
    <row r="3578" spans="1:10" x14ac:dyDescent="0.25">
      <c r="A3578" s="2" t="s">
        <v>14</v>
      </c>
      <c r="B3578">
        <v>5307</v>
      </c>
      <c r="C3578" t="s">
        <v>3751</v>
      </c>
      <c r="D3578" s="2">
        <v>572357</v>
      </c>
      <c r="E3578" s="2" t="s">
        <v>3554</v>
      </c>
      <c r="F3578" s="6" t="s">
        <v>21</v>
      </c>
      <c r="G3578" s="5">
        <v>280</v>
      </c>
      <c r="H3578" s="1">
        <v>0.65714285714285714</v>
      </c>
      <c r="I3578" s="10">
        <v>96</v>
      </c>
      <c r="J3578" s="14">
        <f>IF(H3578&lt;J$2,1,0)</f>
        <v>0</v>
      </c>
    </row>
    <row r="3579" spans="1:10" x14ac:dyDescent="0.25">
      <c r="A3579" s="2" t="s">
        <v>14</v>
      </c>
      <c r="B3579">
        <v>5307</v>
      </c>
      <c r="C3579" t="s">
        <v>3751</v>
      </c>
      <c r="D3579" s="2">
        <v>572365</v>
      </c>
      <c r="E3579" s="2" t="s">
        <v>3555</v>
      </c>
      <c r="F3579" s="6" t="s">
        <v>21</v>
      </c>
      <c r="G3579" s="5">
        <v>336</v>
      </c>
      <c r="H3579" s="1">
        <v>0.58630952380952384</v>
      </c>
      <c r="I3579" s="10">
        <v>139</v>
      </c>
      <c r="J3579" s="14">
        <f>IF(H3579&lt;J$2,1,0)</f>
        <v>0</v>
      </c>
    </row>
    <row r="3580" spans="1:10" x14ac:dyDescent="0.25">
      <c r="A3580" s="2" t="s">
        <v>14</v>
      </c>
      <c r="B3580">
        <v>5307</v>
      </c>
      <c r="C3580" t="s">
        <v>3751</v>
      </c>
      <c r="D3580" s="2">
        <v>572373</v>
      </c>
      <c r="E3580" s="2" t="s">
        <v>3556</v>
      </c>
      <c r="F3580" s="6" t="s">
        <v>21</v>
      </c>
      <c r="G3580" s="5">
        <v>403</v>
      </c>
      <c r="H3580" s="1">
        <v>0.62531017369727049</v>
      </c>
      <c r="I3580" s="10">
        <v>151</v>
      </c>
      <c r="J3580" s="14">
        <f>IF(H3580&lt;J$2,1,0)</f>
        <v>0</v>
      </c>
    </row>
    <row r="3581" spans="1:10" x14ac:dyDescent="0.25">
      <c r="A3581" s="2" t="s">
        <v>14</v>
      </c>
      <c r="B3581">
        <v>5307</v>
      </c>
      <c r="C3581" t="s">
        <v>3751</v>
      </c>
      <c r="D3581" s="2">
        <v>572438</v>
      </c>
      <c r="E3581" s="2" t="s">
        <v>3562</v>
      </c>
      <c r="F3581" s="6" t="s">
        <v>21</v>
      </c>
      <c r="G3581" s="5">
        <v>61</v>
      </c>
      <c r="H3581" s="1">
        <v>0.44262295081967212</v>
      </c>
      <c r="I3581" s="10">
        <v>34</v>
      </c>
      <c r="J3581" s="14">
        <f>IF(H3581&lt;J$2,1,0)</f>
        <v>1</v>
      </c>
    </row>
    <row r="3582" spans="1:10" x14ac:dyDescent="0.25">
      <c r="A3582" s="2" t="s">
        <v>14</v>
      </c>
      <c r="B3582">
        <v>5307</v>
      </c>
      <c r="C3582" t="s">
        <v>3751</v>
      </c>
      <c r="D3582" s="2">
        <v>572608</v>
      </c>
      <c r="E3582" s="2" t="s">
        <v>3579</v>
      </c>
      <c r="F3582" s="6" t="s">
        <v>21</v>
      </c>
      <c r="G3582" s="5">
        <v>199</v>
      </c>
      <c r="H3582" s="1">
        <v>0.55778894472361806</v>
      </c>
      <c r="I3582" s="10">
        <v>88</v>
      </c>
      <c r="J3582" s="14">
        <f>IF(H3582&lt;J$2,1,0)</f>
        <v>1</v>
      </c>
    </row>
    <row r="3583" spans="1:10" x14ac:dyDescent="0.25">
      <c r="A3583" s="2" t="s">
        <v>14</v>
      </c>
      <c r="B3583">
        <v>5307</v>
      </c>
      <c r="C3583" t="s">
        <v>3751</v>
      </c>
      <c r="D3583" s="2">
        <v>572616</v>
      </c>
      <c r="E3583" s="2" t="s">
        <v>3580</v>
      </c>
      <c r="F3583" s="6" t="s">
        <v>21</v>
      </c>
      <c r="G3583" s="5">
        <v>141</v>
      </c>
      <c r="H3583" s="1">
        <v>0.71631205673758869</v>
      </c>
      <c r="I3583" s="10">
        <v>40</v>
      </c>
      <c r="J3583" s="14">
        <f>IF(H3583&lt;J$2,1,0)</f>
        <v>0</v>
      </c>
    </row>
    <row r="3584" spans="1:10" x14ac:dyDescent="0.25">
      <c r="A3584" s="2" t="s">
        <v>14</v>
      </c>
      <c r="B3584">
        <v>5307</v>
      </c>
      <c r="C3584" t="s">
        <v>3751</v>
      </c>
      <c r="D3584" s="2">
        <v>572730</v>
      </c>
      <c r="E3584" s="2" t="s">
        <v>3588</v>
      </c>
      <c r="F3584" s="6" t="s">
        <v>21</v>
      </c>
      <c r="G3584" s="5">
        <v>156</v>
      </c>
      <c r="H3584" s="1">
        <v>0.5</v>
      </c>
      <c r="I3584" s="10">
        <v>78</v>
      </c>
      <c r="J3584" s="14">
        <f>IF(H3584&lt;J$2,1,0)</f>
        <v>1</v>
      </c>
    </row>
    <row r="3585" spans="1:10" x14ac:dyDescent="0.25">
      <c r="A3585" s="2" t="s">
        <v>14</v>
      </c>
      <c r="B3585">
        <v>5307</v>
      </c>
      <c r="C3585" t="s">
        <v>3751</v>
      </c>
      <c r="D3585" s="2">
        <v>577774</v>
      </c>
      <c r="E3585" s="2" t="s">
        <v>3715</v>
      </c>
      <c r="F3585" s="6" t="s">
        <v>21</v>
      </c>
      <c r="G3585" s="5">
        <v>311</v>
      </c>
      <c r="H3585" s="1">
        <v>0.63344051446945338</v>
      </c>
      <c r="I3585" s="10">
        <v>114</v>
      </c>
      <c r="J3585" s="14">
        <f>IF(H3585&lt;J$2,1,0)</f>
        <v>0</v>
      </c>
    </row>
    <row r="3586" spans="1:10" x14ac:dyDescent="0.25">
      <c r="A3586" s="2" t="s">
        <v>14</v>
      </c>
      <c r="B3586">
        <v>5307</v>
      </c>
      <c r="C3586" t="s">
        <v>3751</v>
      </c>
      <c r="D3586" s="2">
        <v>577821</v>
      </c>
      <c r="E3586" s="2" t="s">
        <v>3717</v>
      </c>
      <c r="F3586" s="6" t="s">
        <v>21</v>
      </c>
      <c r="G3586" s="5">
        <v>100</v>
      </c>
      <c r="H3586" s="1">
        <v>0.56000000000000005</v>
      </c>
      <c r="I3586" s="10">
        <v>44</v>
      </c>
      <c r="J3586" s="14">
        <f>IF(H3586&lt;J$2,1,0)</f>
        <v>0</v>
      </c>
    </row>
    <row r="3587" spans="1:10" x14ac:dyDescent="0.25">
      <c r="A3587" s="2" t="s">
        <v>14</v>
      </c>
      <c r="B3587">
        <v>5307</v>
      </c>
      <c r="C3587" t="s">
        <v>3751</v>
      </c>
      <c r="D3587" s="2">
        <v>577910</v>
      </c>
      <c r="E3587" s="2" t="s">
        <v>3722</v>
      </c>
      <c r="F3587" s="6" t="s">
        <v>21</v>
      </c>
      <c r="G3587" s="5">
        <v>382</v>
      </c>
      <c r="H3587" s="1">
        <v>0.61256544502617805</v>
      </c>
      <c r="I3587" s="10">
        <v>148</v>
      </c>
      <c r="J3587" s="14">
        <f>IF(H3587&lt;J$2,1,0)</f>
        <v>0</v>
      </c>
    </row>
    <row r="3588" spans="1:10" x14ac:dyDescent="0.25">
      <c r="A3588" s="2" t="s">
        <v>14</v>
      </c>
      <c r="B3588">
        <v>5307</v>
      </c>
      <c r="C3588" t="s">
        <v>3751</v>
      </c>
      <c r="D3588" s="2">
        <v>577936</v>
      </c>
      <c r="E3588" s="2" t="s">
        <v>3724</v>
      </c>
      <c r="F3588" s="6" t="s">
        <v>23</v>
      </c>
      <c r="G3588" s="5">
        <v>711</v>
      </c>
      <c r="H3588" s="1">
        <v>0.6371308016877637</v>
      </c>
      <c r="I3588" s="10">
        <v>258</v>
      </c>
      <c r="J3588" s="14">
        <f>IF(H3588&lt;J$2,1,0)</f>
        <v>0</v>
      </c>
    </row>
    <row r="3589" spans="1:10" x14ac:dyDescent="0.25">
      <c r="A3589" s="2" t="s">
        <v>14</v>
      </c>
      <c r="B3589">
        <v>5307</v>
      </c>
      <c r="C3589" t="s">
        <v>3751</v>
      </c>
      <c r="D3589" s="2">
        <v>577944</v>
      </c>
      <c r="E3589" s="2" t="s">
        <v>3725</v>
      </c>
      <c r="F3589" s="6" t="s">
        <v>23</v>
      </c>
      <c r="G3589" s="5">
        <v>795</v>
      </c>
      <c r="H3589" s="1">
        <v>0.61006289308176098</v>
      </c>
      <c r="I3589" s="10">
        <v>310</v>
      </c>
      <c r="J3589" s="14">
        <f>IF(H3589&lt;J$2,1,0)</f>
        <v>0</v>
      </c>
    </row>
    <row r="3590" spans="1:10" x14ac:dyDescent="0.25">
      <c r="A3590" s="2" t="s">
        <v>14</v>
      </c>
      <c r="B3590">
        <v>5307</v>
      </c>
      <c r="C3590" t="s">
        <v>3751</v>
      </c>
      <c r="D3590" s="2">
        <v>577995</v>
      </c>
      <c r="E3590" s="2" t="s">
        <v>3728</v>
      </c>
      <c r="F3590" s="6" t="s">
        <v>23</v>
      </c>
      <c r="G3590" s="5">
        <v>1621</v>
      </c>
      <c r="H3590" s="1">
        <v>0.6119679210363973</v>
      </c>
      <c r="I3590" s="10">
        <v>629</v>
      </c>
      <c r="J3590" s="14">
        <f>IF(H3590&lt;J$2,1,0)</f>
        <v>0</v>
      </c>
    </row>
    <row r="3591" spans="1:10" x14ac:dyDescent="0.25">
      <c r="A3591" s="2" t="s">
        <v>14</v>
      </c>
      <c r="B3591">
        <v>5307</v>
      </c>
      <c r="C3591" t="s">
        <v>3751</v>
      </c>
      <c r="D3591" s="2">
        <v>578053</v>
      </c>
      <c r="E3591" s="2" t="s">
        <v>3730</v>
      </c>
      <c r="F3591" s="6" t="s">
        <v>21</v>
      </c>
      <c r="G3591" s="5">
        <v>102</v>
      </c>
      <c r="H3591" s="1">
        <v>0.68627450980392157</v>
      </c>
      <c r="I3591" s="10">
        <v>32</v>
      </c>
      <c r="J3591" s="14">
        <f>IF(H3591&lt;J$2,1,0)</f>
        <v>0</v>
      </c>
    </row>
    <row r="3592" spans="1:10" x14ac:dyDescent="0.25">
      <c r="A3592" s="2" t="s">
        <v>14</v>
      </c>
      <c r="B3592">
        <v>5307</v>
      </c>
      <c r="C3592" t="s">
        <v>3751</v>
      </c>
      <c r="D3592" s="2">
        <v>578100</v>
      </c>
      <c r="E3592" s="2" t="s">
        <v>3732</v>
      </c>
      <c r="F3592" s="6" t="s">
        <v>21</v>
      </c>
      <c r="G3592" s="5">
        <v>102</v>
      </c>
      <c r="H3592" s="1">
        <v>0.60784313725490191</v>
      </c>
      <c r="I3592" s="10">
        <v>40</v>
      </c>
      <c r="J3592" s="14">
        <f>IF(H3592&lt;J$2,1,0)</f>
        <v>0</v>
      </c>
    </row>
    <row r="3593" spans="1:10" x14ac:dyDescent="0.25">
      <c r="A3593" s="2" t="s">
        <v>14</v>
      </c>
      <c r="B3593">
        <v>5307</v>
      </c>
      <c r="C3593" t="s">
        <v>3751</v>
      </c>
      <c r="D3593" s="2">
        <v>578118</v>
      </c>
      <c r="E3593" s="2" t="s">
        <v>3733</v>
      </c>
      <c r="F3593" s="6" t="s">
        <v>21</v>
      </c>
      <c r="G3593" s="5">
        <v>128</v>
      </c>
      <c r="H3593" s="1">
        <v>0.5546875</v>
      </c>
      <c r="I3593" s="10">
        <v>57</v>
      </c>
      <c r="J3593" s="14">
        <f>IF(H3593&lt;J$2,1,0)</f>
        <v>1</v>
      </c>
    </row>
    <row r="3594" spans="1:10" x14ac:dyDescent="0.25">
      <c r="A3594" s="2" t="s">
        <v>14</v>
      </c>
      <c r="B3594">
        <v>5307</v>
      </c>
      <c r="C3594" t="s">
        <v>3751</v>
      </c>
      <c r="D3594" s="2">
        <v>578134</v>
      </c>
      <c r="E3594" s="2" t="s">
        <v>3735</v>
      </c>
      <c r="F3594" s="6" t="s">
        <v>23</v>
      </c>
      <c r="G3594" s="5">
        <v>795</v>
      </c>
      <c r="H3594" s="1">
        <v>0.62893081761006286</v>
      </c>
      <c r="I3594" s="10">
        <v>295</v>
      </c>
      <c r="J3594" s="14">
        <f>IF(H3594&lt;J$2,1,0)</f>
        <v>0</v>
      </c>
    </row>
    <row r="3595" spans="1:10" x14ac:dyDescent="0.25">
      <c r="A3595" s="2" t="s">
        <v>14</v>
      </c>
      <c r="B3595">
        <v>5307</v>
      </c>
      <c r="C3595" t="s">
        <v>3751</v>
      </c>
      <c r="D3595" s="2">
        <v>578169</v>
      </c>
      <c r="E3595" s="2" t="s">
        <v>3738</v>
      </c>
      <c r="F3595" s="6" t="s">
        <v>21</v>
      </c>
      <c r="G3595" s="5">
        <v>150</v>
      </c>
      <c r="H3595" s="1">
        <v>0.52</v>
      </c>
      <c r="I3595" s="10">
        <v>72</v>
      </c>
      <c r="J3595" s="14">
        <f>IF(H3595&lt;J$2,1,0)</f>
        <v>1</v>
      </c>
    </row>
    <row r="3596" spans="1:10" x14ac:dyDescent="0.25">
      <c r="A3596" s="2" t="s">
        <v>14</v>
      </c>
      <c r="B3596">
        <v>5307</v>
      </c>
      <c r="C3596" t="s">
        <v>3751</v>
      </c>
      <c r="D3596" s="2">
        <v>578347</v>
      </c>
      <c r="E3596" s="2" t="s">
        <v>3751</v>
      </c>
      <c r="F3596" s="6" t="s">
        <v>139</v>
      </c>
      <c r="G3596" s="5">
        <v>8593</v>
      </c>
      <c r="H3596" s="1">
        <v>0.64482718491795643</v>
      </c>
      <c r="I3596" s="10">
        <v>3052</v>
      </c>
      <c r="J3596" s="14">
        <f>IF(H3596&lt;J$2,1,0)</f>
        <v>0</v>
      </c>
    </row>
    <row r="3597" spans="1:10" x14ac:dyDescent="0.25">
      <c r="A3597" s="2" t="s">
        <v>14</v>
      </c>
      <c r="B3597">
        <v>5307</v>
      </c>
      <c r="C3597" t="s">
        <v>3751</v>
      </c>
      <c r="D3597" s="2">
        <v>578355</v>
      </c>
      <c r="E3597" s="2" t="s">
        <v>3752</v>
      </c>
      <c r="F3597" s="6" t="s">
        <v>23</v>
      </c>
      <c r="G3597" s="5">
        <v>823</v>
      </c>
      <c r="H3597" s="1">
        <v>0.54678007290400976</v>
      </c>
      <c r="I3597" s="10">
        <v>373</v>
      </c>
      <c r="J3597" s="14">
        <f>IF(H3597&lt;J$2,1,0)</f>
        <v>1</v>
      </c>
    </row>
    <row r="3598" spans="1:10" x14ac:dyDescent="0.25">
      <c r="A3598" s="2" t="s">
        <v>14</v>
      </c>
      <c r="B3598">
        <v>5307</v>
      </c>
      <c r="C3598" t="s">
        <v>3751</v>
      </c>
      <c r="D3598" s="2">
        <v>578363</v>
      </c>
      <c r="E3598" s="2" t="s">
        <v>3753</v>
      </c>
      <c r="F3598" s="6" t="s">
        <v>21</v>
      </c>
      <c r="G3598" s="5">
        <v>270</v>
      </c>
      <c r="H3598" s="1">
        <v>0.58148148148148149</v>
      </c>
      <c r="I3598" s="10">
        <v>113</v>
      </c>
      <c r="J3598" s="14">
        <f>IF(H3598&lt;J$2,1,0)</f>
        <v>0</v>
      </c>
    </row>
    <row r="3599" spans="1:10" x14ac:dyDescent="0.25">
      <c r="A3599" s="2" t="s">
        <v>14</v>
      </c>
      <c r="B3599">
        <v>5307</v>
      </c>
      <c r="C3599" t="s">
        <v>3751</v>
      </c>
      <c r="D3599" s="2">
        <v>578428</v>
      </c>
      <c r="E3599" s="2" t="s">
        <v>3758</v>
      </c>
      <c r="F3599" s="6" t="s">
        <v>21</v>
      </c>
      <c r="G3599" s="5">
        <v>600</v>
      </c>
      <c r="H3599" s="1">
        <v>0.59833333333333338</v>
      </c>
      <c r="I3599" s="10">
        <v>241</v>
      </c>
      <c r="J3599" s="14">
        <f>IF(H3599&lt;J$2,1,0)</f>
        <v>0</v>
      </c>
    </row>
    <row r="3600" spans="1:10" x14ac:dyDescent="0.25">
      <c r="A3600" s="2" t="s">
        <v>14</v>
      </c>
      <c r="B3600">
        <v>5307</v>
      </c>
      <c r="C3600" t="s">
        <v>3751</v>
      </c>
      <c r="D3600" s="2">
        <v>578509</v>
      </c>
      <c r="E3600" s="2" t="s">
        <v>3763</v>
      </c>
      <c r="F3600" s="6" t="s">
        <v>23</v>
      </c>
      <c r="G3600" s="5">
        <v>836</v>
      </c>
      <c r="H3600" s="1">
        <v>0.62559808612440193</v>
      </c>
      <c r="I3600" s="10">
        <v>313</v>
      </c>
      <c r="J3600" s="14">
        <f>IF(H3600&lt;J$2,1,0)</f>
        <v>0</v>
      </c>
    </row>
    <row r="3601" spans="1:10" x14ac:dyDescent="0.25">
      <c r="A3601" s="2" t="s">
        <v>14</v>
      </c>
      <c r="B3601">
        <v>5307</v>
      </c>
      <c r="C3601" t="s">
        <v>3751</v>
      </c>
      <c r="D3601" s="2">
        <v>578622</v>
      </c>
      <c r="E3601" s="2" t="s">
        <v>3767</v>
      </c>
      <c r="F3601" s="6" t="s">
        <v>21</v>
      </c>
      <c r="G3601" s="5">
        <v>135</v>
      </c>
      <c r="H3601" s="1">
        <v>0.63703703703703707</v>
      </c>
      <c r="I3601" s="10">
        <v>49</v>
      </c>
      <c r="J3601" s="14">
        <f>IF(H3601&lt;J$2,1,0)</f>
        <v>0</v>
      </c>
    </row>
    <row r="3602" spans="1:10" x14ac:dyDescent="0.25">
      <c r="A3602" s="2" t="s">
        <v>14</v>
      </c>
      <c r="B3602">
        <v>5307</v>
      </c>
      <c r="C3602" t="s">
        <v>3751</v>
      </c>
      <c r="D3602" s="2">
        <v>578738</v>
      </c>
      <c r="E3602" s="2" t="s">
        <v>3777</v>
      </c>
      <c r="F3602" s="6" t="s">
        <v>23</v>
      </c>
      <c r="G3602" s="5">
        <v>798</v>
      </c>
      <c r="H3602" s="1">
        <v>0.57769423558897248</v>
      </c>
      <c r="I3602" s="10">
        <v>337</v>
      </c>
      <c r="J3602" s="14">
        <f>IF(H3602&lt;J$2,1,0)</f>
        <v>0</v>
      </c>
    </row>
    <row r="3603" spans="1:10" x14ac:dyDescent="0.25">
      <c r="A3603" s="2" t="s">
        <v>14</v>
      </c>
      <c r="B3603">
        <v>5307</v>
      </c>
      <c r="C3603" t="s">
        <v>3751</v>
      </c>
      <c r="D3603" s="2">
        <v>578746</v>
      </c>
      <c r="E3603" s="2" t="s">
        <v>3778</v>
      </c>
      <c r="F3603" s="6" t="s">
        <v>21</v>
      </c>
      <c r="G3603" s="5">
        <v>204</v>
      </c>
      <c r="H3603" s="1">
        <v>0.6029411764705882</v>
      </c>
      <c r="I3603" s="10">
        <v>81</v>
      </c>
      <c r="J3603" s="14">
        <f>IF(H3603&lt;J$2,1,0)</f>
        <v>0</v>
      </c>
    </row>
    <row r="3604" spans="1:10" x14ac:dyDescent="0.25">
      <c r="A3604" s="2" t="s">
        <v>14</v>
      </c>
      <c r="B3604">
        <v>5307</v>
      </c>
      <c r="C3604" t="s">
        <v>3751</v>
      </c>
      <c r="D3604" s="2">
        <v>578819</v>
      </c>
      <c r="E3604" s="2" t="s">
        <v>3783</v>
      </c>
      <c r="F3604" s="6" t="s">
        <v>21</v>
      </c>
      <c r="G3604" s="5">
        <v>196</v>
      </c>
      <c r="H3604" s="1">
        <v>0.61224489795918369</v>
      </c>
      <c r="I3604" s="10">
        <v>76</v>
      </c>
      <c r="J3604" s="14">
        <f>IF(H3604&lt;J$2,1,0)</f>
        <v>0</v>
      </c>
    </row>
    <row r="3605" spans="1:10" x14ac:dyDescent="0.25">
      <c r="A3605" s="2" t="s">
        <v>14</v>
      </c>
      <c r="B3605">
        <v>5307</v>
      </c>
      <c r="C3605" t="s">
        <v>3751</v>
      </c>
      <c r="D3605" s="2">
        <v>578835</v>
      </c>
      <c r="E3605" s="2" t="s">
        <v>3784</v>
      </c>
      <c r="F3605" s="6" t="s">
        <v>21</v>
      </c>
      <c r="G3605" s="5">
        <v>76</v>
      </c>
      <c r="H3605" s="1">
        <v>0.67105263157894735</v>
      </c>
      <c r="I3605" s="10">
        <v>25</v>
      </c>
      <c r="J3605" s="14">
        <f>IF(H3605&lt;J$2,1,0)</f>
        <v>0</v>
      </c>
    </row>
    <row r="3606" spans="1:10" x14ac:dyDescent="0.25">
      <c r="A3606" s="2" t="s">
        <v>14</v>
      </c>
      <c r="B3606">
        <v>5307</v>
      </c>
      <c r="C3606" t="s">
        <v>3751</v>
      </c>
      <c r="D3606" s="2">
        <v>578894</v>
      </c>
      <c r="E3606" s="2" t="s">
        <v>3790</v>
      </c>
      <c r="F3606" s="6" t="s">
        <v>21</v>
      </c>
      <c r="G3606" s="5">
        <v>412</v>
      </c>
      <c r="H3606" s="1">
        <v>0.59223300970873782</v>
      </c>
      <c r="I3606" s="10">
        <v>168</v>
      </c>
      <c r="J3606" s="14">
        <f>IF(H3606&lt;J$2,1,0)</f>
        <v>0</v>
      </c>
    </row>
    <row r="3607" spans="1:10" x14ac:dyDescent="0.25">
      <c r="A3607" s="2" t="s">
        <v>14</v>
      </c>
      <c r="B3607">
        <v>5307</v>
      </c>
      <c r="C3607" t="s">
        <v>3751</v>
      </c>
      <c r="D3607" s="2">
        <v>578916</v>
      </c>
      <c r="E3607" s="2" t="s">
        <v>3792</v>
      </c>
      <c r="F3607" s="6" t="s">
        <v>21</v>
      </c>
      <c r="G3607" s="5">
        <v>86</v>
      </c>
      <c r="H3607" s="1">
        <v>0.66279069767441856</v>
      </c>
      <c r="I3607" s="10">
        <v>29</v>
      </c>
      <c r="J3607" s="14">
        <f>IF(H3607&lt;J$2,1,0)</f>
        <v>0</v>
      </c>
    </row>
    <row r="3608" spans="1:10" x14ac:dyDescent="0.25">
      <c r="A3608" s="2" t="s">
        <v>14</v>
      </c>
      <c r="B3608">
        <v>5307</v>
      </c>
      <c r="C3608" t="s">
        <v>3751</v>
      </c>
      <c r="D3608" s="2">
        <v>578941</v>
      </c>
      <c r="E3608" s="2" t="s">
        <v>3794</v>
      </c>
      <c r="F3608" s="6" t="s">
        <v>21</v>
      </c>
      <c r="G3608" s="5">
        <v>231</v>
      </c>
      <c r="H3608" s="1">
        <v>0.64502164502164505</v>
      </c>
      <c r="I3608" s="10">
        <v>82</v>
      </c>
      <c r="J3608" s="14">
        <f>IF(H3608&lt;J$2,1,0)</f>
        <v>0</v>
      </c>
    </row>
    <row r="3609" spans="1:10" x14ac:dyDescent="0.25">
      <c r="A3609" s="2" t="s">
        <v>14</v>
      </c>
      <c r="B3609">
        <v>5307</v>
      </c>
      <c r="C3609" t="s">
        <v>3751</v>
      </c>
      <c r="D3609" s="2">
        <v>580325</v>
      </c>
      <c r="E3609" s="2" t="s">
        <v>3822</v>
      </c>
      <c r="F3609" s="6" t="s">
        <v>23</v>
      </c>
      <c r="G3609" s="5">
        <v>1427</v>
      </c>
      <c r="H3609" s="1">
        <v>0.68535388927820606</v>
      </c>
      <c r="I3609" s="10">
        <v>449</v>
      </c>
      <c r="J3609" s="14">
        <f>IF(H3609&lt;J$2,1,0)</f>
        <v>0</v>
      </c>
    </row>
    <row r="3610" spans="1:10" x14ac:dyDescent="0.25">
      <c r="A3610" s="2" t="s">
        <v>14</v>
      </c>
      <c r="B3610">
        <v>5307</v>
      </c>
      <c r="C3610" t="s">
        <v>3751</v>
      </c>
      <c r="D3610" s="2">
        <v>580694</v>
      </c>
      <c r="E3610" s="2" t="s">
        <v>3849</v>
      </c>
      <c r="F3610" s="6" t="s">
        <v>23</v>
      </c>
      <c r="G3610" s="5">
        <v>818</v>
      </c>
      <c r="H3610" s="1">
        <v>0.61735941320293397</v>
      </c>
      <c r="I3610" s="10">
        <v>313</v>
      </c>
      <c r="J3610" s="14">
        <f>IF(H3610&lt;J$2,1,0)</f>
        <v>0</v>
      </c>
    </row>
    <row r="3611" spans="1:10" x14ac:dyDescent="0.25">
      <c r="A3611" s="2" t="s">
        <v>14</v>
      </c>
      <c r="B3611">
        <v>5307</v>
      </c>
      <c r="C3611" t="s">
        <v>3751</v>
      </c>
      <c r="D3611" s="2">
        <v>581127</v>
      </c>
      <c r="E3611" s="2" t="s">
        <v>3882</v>
      </c>
      <c r="F3611" s="6" t="s">
        <v>21</v>
      </c>
      <c r="G3611" s="5">
        <v>82</v>
      </c>
      <c r="H3611" s="1">
        <v>0.45121951219512196</v>
      </c>
      <c r="I3611" s="10">
        <v>45</v>
      </c>
      <c r="J3611" s="14">
        <f>IF(H3611&lt;J$2,1,0)</f>
        <v>1</v>
      </c>
    </row>
    <row r="3612" spans="1:10" x14ac:dyDescent="0.25">
      <c r="A3612" s="2" t="s">
        <v>14</v>
      </c>
      <c r="B3612">
        <v>5308</v>
      </c>
      <c r="C3612" t="s">
        <v>3759</v>
      </c>
      <c r="D3612" s="2">
        <v>505391</v>
      </c>
      <c r="E3612" s="2" t="s">
        <v>3451</v>
      </c>
      <c r="F3612" s="6" t="s">
        <v>21</v>
      </c>
      <c r="G3612" s="5">
        <v>299</v>
      </c>
      <c r="H3612" s="1">
        <v>0.69899665551839463</v>
      </c>
      <c r="I3612" s="10">
        <v>90</v>
      </c>
      <c r="J3612" s="14">
        <f>IF(H3612&lt;J$2,1,0)</f>
        <v>0</v>
      </c>
    </row>
    <row r="3613" spans="1:10" x14ac:dyDescent="0.25">
      <c r="A3613" s="2" t="s">
        <v>14</v>
      </c>
      <c r="B3613">
        <v>5308</v>
      </c>
      <c r="C3613" t="s">
        <v>3759</v>
      </c>
      <c r="D3613" s="2">
        <v>572250</v>
      </c>
      <c r="E3613" s="2" t="s">
        <v>3544</v>
      </c>
      <c r="F3613" s="6" t="s">
        <v>21</v>
      </c>
      <c r="G3613" s="5">
        <v>103</v>
      </c>
      <c r="H3613" s="1">
        <v>0.68932038834951459</v>
      </c>
      <c r="I3613" s="10">
        <v>32</v>
      </c>
      <c r="J3613" s="14">
        <f>IF(H3613&lt;J$2,1,0)</f>
        <v>0</v>
      </c>
    </row>
    <row r="3614" spans="1:10" x14ac:dyDescent="0.25">
      <c r="A3614" s="2" t="s">
        <v>14</v>
      </c>
      <c r="B3614">
        <v>5308</v>
      </c>
      <c r="C3614" t="s">
        <v>3759</v>
      </c>
      <c r="D3614" s="2">
        <v>572284</v>
      </c>
      <c r="E3614" s="2" t="s">
        <v>3547</v>
      </c>
      <c r="F3614" s="6" t="s">
        <v>21</v>
      </c>
      <c r="G3614" s="5">
        <v>43</v>
      </c>
      <c r="H3614" s="1">
        <v>0.67441860465116277</v>
      </c>
      <c r="I3614" s="10">
        <v>14</v>
      </c>
      <c r="J3614" s="14">
        <f>IF(H3614&lt;J$2,1,0)</f>
        <v>0</v>
      </c>
    </row>
    <row r="3615" spans="1:10" x14ac:dyDescent="0.25">
      <c r="A3615" s="2" t="s">
        <v>14</v>
      </c>
      <c r="B3615">
        <v>5308</v>
      </c>
      <c r="C3615" t="s">
        <v>3759</v>
      </c>
      <c r="D3615" s="2">
        <v>572292</v>
      </c>
      <c r="E3615" s="2" t="s">
        <v>3548</v>
      </c>
      <c r="F3615" s="6" t="s">
        <v>21</v>
      </c>
      <c r="G3615" s="5">
        <v>59</v>
      </c>
      <c r="H3615" s="1">
        <v>0.69491525423728817</v>
      </c>
      <c r="I3615" s="10">
        <v>18</v>
      </c>
      <c r="J3615" s="14">
        <f>IF(H3615&lt;J$2,1,0)</f>
        <v>0</v>
      </c>
    </row>
    <row r="3616" spans="1:10" x14ac:dyDescent="0.25">
      <c r="A3616" s="2" t="s">
        <v>14</v>
      </c>
      <c r="B3616">
        <v>5308</v>
      </c>
      <c r="C3616" t="s">
        <v>3759</v>
      </c>
      <c r="D3616" s="2">
        <v>572519</v>
      </c>
      <c r="E3616" s="2" t="s">
        <v>3570</v>
      </c>
      <c r="F3616" s="6" t="s">
        <v>21</v>
      </c>
      <c r="G3616" s="5">
        <v>392</v>
      </c>
      <c r="H3616" s="1">
        <v>0.61479591836734693</v>
      </c>
      <c r="I3616" s="10">
        <v>151</v>
      </c>
      <c r="J3616" s="14">
        <f>IF(H3616&lt;J$2,1,0)</f>
        <v>0</v>
      </c>
    </row>
    <row r="3617" spans="1:10" x14ac:dyDescent="0.25">
      <c r="A3617" s="2" t="s">
        <v>14</v>
      </c>
      <c r="B3617">
        <v>5308</v>
      </c>
      <c r="C3617" t="s">
        <v>3759</v>
      </c>
      <c r="D3617" s="2">
        <v>572624</v>
      </c>
      <c r="E3617" s="2" t="s">
        <v>3581</v>
      </c>
      <c r="F3617" s="6" t="s">
        <v>21</v>
      </c>
      <c r="G3617" s="5">
        <v>253</v>
      </c>
      <c r="H3617" s="1">
        <v>0.59288537549407117</v>
      </c>
      <c r="I3617" s="10">
        <v>103</v>
      </c>
      <c r="J3617" s="14">
        <f>IF(H3617&lt;J$2,1,0)</f>
        <v>0</v>
      </c>
    </row>
    <row r="3618" spans="1:10" x14ac:dyDescent="0.25">
      <c r="A3618" s="2" t="s">
        <v>14</v>
      </c>
      <c r="B3618">
        <v>5308</v>
      </c>
      <c r="C3618" t="s">
        <v>3759</v>
      </c>
      <c r="D3618" s="2">
        <v>572632</v>
      </c>
      <c r="E3618" s="2" t="s">
        <v>3582</v>
      </c>
      <c r="F3618" s="6" t="s">
        <v>21</v>
      </c>
      <c r="G3618" s="5">
        <v>143</v>
      </c>
      <c r="H3618" s="1">
        <v>0.6223776223776224</v>
      </c>
      <c r="I3618" s="10">
        <v>54</v>
      </c>
      <c r="J3618" s="14">
        <f>IF(H3618&lt;J$2,1,0)</f>
        <v>0</v>
      </c>
    </row>
    <row r="3619" spans="1:10" x14ac:dyDescent="0.25">
      <c r="A3619" s="2" t="s">
        <v>14</v>
      </c>
      <c r="B3619">
        <v>5308</v>
      </c>
      <c r="C3619" t="s">
        <v>3759</v>
      </c>
      <c r="D3619" s="2">
        <v>572683</v>
      </c>
      <c r="E3619" s="2" t="s">
        <v>3584</v>
      </c>
      <c r="F3619" s="6" t="s">
        <v>21</v>
      </c>
      <c r="G3619" s="5">
        <v>164</v>
      </c>
      <c r="H3619" s="1">
        <v>0.59146341463414631</v>
      </c>
      <c r="I3619" s="10">
        <v>67</v>
      </c>
      <c r="J3619" s="14">
        <f>IF(H3619&lt;J$2,1,0)</f>
        <v>0</v>
      </c>
    </row>
    <row r="3620" spans="1:10" x14ac:dyDescent="0.25">
      <c r="A3620" s="2" t="s">
        <v>14</v>
      </c>
      <c r="B3620">
        <v>5308</v>
      </c>
      <c r="C3620" t="s">
        <v>3759</v>
      </c>
      <c r="D3620" s="2">
        <v>574309</v>
      </c>
      <c r="E3620" s="2" t="s">
        <v>3618</v>
      </c>
      <c r="F3620" s="6" t="s">
        <v>21</v>
      </c>
      <c r="G3620" s="5">
        <v>162</v>
      </c>
      <c r="H3620" s="1">
        <v>0.72222222222222221</v>
      </c>
      <c r="I3620" s="10">
        <v>45</v>
      </c>
      <c r="J3620" s="14">
        <f>IF(H3620&lt;J$2,1,0)</f>
        <v>0</v>
      </c>
    </row>
    <row r="3621" spans="1:10" x14ac:dyDescent="0.25">
      <c r="A3621" s="2" t="s">
        <v>14</v>
      </c>
      <c r="B3621">
        <v>5308</v>
      </c>
      <c r="C3621" t="s">
        <v>3759</v>
      </c>
      <c r="D3621" s="2">
        <v>574325</v>
      </c>
      <c r="E3621" s="2" t="s">
        <v>3619</v>
      </c>
      <c r="F3621" s="6" t="s">
        <v>21</v>
      </c>
      <c r="G3621" s="5">
        <v>181</v>
      </c>
      <c r="H3621" s="1">
        <v>0.54143646408839774</v>
      </c>
      <c r="I3621" s="10">
        <v>83</v>
      </c>
      <c r="J3621" s="14">
        <f>IF(H3621&lt;J$2,1,0)</f>
        <v>1</v>
      </c>
    </row>
    <row r="3622" spans="1:10" x14ac:dyDescent="0.25">
      <c r="A3622" s="2" t="s">
        <v>14</v>
      </c>
      <c r="B3622">
        <v>5308</v>
      </c>
      <c r="C3622" t="s">
        <v>3759</v>
      </c>
      <c r="D3622" s="2">
        <v>574333</v>
      </c>
      <c r="E3622" s="2" t="s">
        <v>3620</v>
      </c>
      <c r="F3622" s="6" t="s">
        <v>21</v>
      </c>
      <c r="G3622" s="5">
        <v>101</v>
      </c>
      <c r="H3622" s="1">
        <v>0.58415841584158412</v>
      </c>
      <c r="I3622" s="10">
        <v>42</v>
      </c>
      <c r="J3622" s="14">
        <f>IF(H3622&lt;J$2,1,0)</f>
        <v>0</v>
      </c>
    </row>
    <row r="3623" spans="1:10" x14ac:dyDescent="0.25">
      <c r="A3623" s="2" t="s">
        <v>14</v>
      </c>
      <c r="B3623">
        <v>5308</v>
      </c>
      <c r="C3623" t="s">
        <v>3759</v>
      </c>
      <c r="D3623" s="2">
        <v>577871</v>
      </c>
      <c r="E3623" s="2" t="s">
        <v>3720</v>
      </c>
      <c r="F3623" s="6" t="s">
        <v>21</v>
      </c>
      <c r="G3623" s="5">
        <v>281</v>
      </c>
      <c r="H3623" s="1">
        <v>0.67259786476868333</v>
      </c>
      <c r="I3623" s="10">
        <v>92</v>
      </c>
      <c r="J3623" s="14">
        <f>IF(H3623&lt;J$2,1,0)</f>
        <v>0</v>
      </c>
    </row>
    <row r="3624" spans="1:10" x14ac:dyDescent="0.25">
      <c r="A3624" s="2" t="s">
        <v>14</v>
      </c>
      <c r="B3624">
        <v>5308</v>
      </c>
      <c r="C3624" t="s">
        <v>3759</v>
      </c>
      <c r="D3624" s="2">
        <v>577987</v>
      </c>
      <c r="E3624" s="2" t="s">
        <v>3727</v>
      </c>
      <c r="F3624" s="6" t="s">
        <v>21</v>
      </c>
      <c r="G3624" s="5">
        <v>458</v>
      </c>
      <c r="H3624" s="1">
        <v>0.59606986899563319</v>
      </c>
      <c r="I3624" s="10">
        <v>185</v>
      </c>
      <c r="J3624" s="14">
        <f>IF(H3624&lt;J$2,1,0)</f>
        <v>0</v>
      </c>
    </row>
    <row r="3625" spans="1:10" x14ac:dyDescent="0.25">
      <c r="A3625" s="2" t="s">
        <v>14</v>
      </c>
      <c r="B3625">
        <v>5308</v>
      </c>
      <c r="C3625" t="s">
        <v>3759</v>
      </c>
      <c r="D3625" s="2">
        <v>578096</v>
      </c>
      <c r="E3625" s="2" t="s">
        <v>3731</v>
      </c>
      <c r="F3625" s="6" t="s">
        <v>23</v>
      </c>
      <c r="G3625" s="5">
        <v>735</v>
      </c>
      <c r="H3625" s="1">
        <v>0.58639455782312921</v>
      </c>
      <c r="I3625" s="10">
        <v>304</v>
      </c>
      <c r="J3625" s="14">
        <f>IF(H3625&lt;J$2,1,0)</f>
        <v>0</v>
      </c>
    </row>
    <row r="3626" spans="1:10" x14ac:dyDescent="0.25">
      <c r="A3626" s="2" t="s">
        <v>14</v>
      </c>
      <c r="B3626">
        <v>5308</v>
      </c>
      <c r="C3626" t="s">
        <v>3759</v>
      </c>
      <c r="D3626" s="2">
        <v>578142</v>
      </c>
      <c r="E3626" s="2" t="s">
        <v>3736</v>
      </c>
      <c r="F3626" s="6" t="s">
        <v>21</v>
      </c>
      <c r="G3626" s="5">
        <v>50</v>
      </c>
      <c r="H3626" s="1">
        <v>0.62</v>
      </c>
      <c r="I3626" s="10">
        <v>19</v>
      </c>
      <c r="J3626" s="14">
        <f>IF(H3626&lt;J$2,1,0)</f>
        <v>0</v>
      </c>
    </row>
    <row r="3627" spans="1:10" x14ac:dyDescent="0.25">
      <c r="A3627" s="2" t="s">
        <v>14</v>
      </c>
      <c r="B3627">
        <v>5308</v>
      </c>
      <c r="C3627" t="s">
        <v>3759</v>
      </c>
      <c r="D3627" s="2">
        <v>578151</v>
      </c>
      <c r="E3627" s="2" t="s">
        <v>3737</v>
      </c>
      <c r="F3627" s="6" t="s">
        <v>23</v>
      </c>
      <c r="G3627" s="5">
        <v>988</v>
      </c>
      <c r="H3627" s="1">
        <v>0.6751012145748988</v>
      </c>
      <c r="I3627" s="10">
        <v>321</v>
      </c>
      <c r="J3627" s="14">
        <f>IF(H3627&lt;J$2,1,0)</f>
        <v>0</v>
      </c>
    </row>
    <row r="3628" spans="1:10" x14ac:dyDescent="0.25">
      <c r="A3628" s="2" t="s">
        <v>14</v>
      </c>
      <c r="B3628">
        <v>5308</v>
      </c>
      <c r="C3628" t="s">
        <v>3759</v>
      </c>
      <c r="D3628" s="2">
        <v>578193</v>
      </c>
      <c r="E3628" s="2" t="s">
        <v>3740</v>
      </c>
      <c r="F3628" s="6" t="s">
        <v>44</v>
      </c>
      <c r="G3628" s="5">
        <v>2356</v>
      </c>
      <c r="H3628" s="1">
        <v>0.65280135823429541</v>
      </c>
      <c r="I3628" s="10">
        <v>818</v>
      </c>
      <c r="J3628" s="14">
        <f>IF(H3628&lt;J$2,1,0)</f>
        <v>0</v>
      </c>
    </row>
    <row r="3629" spans="1:10" x14ac:dyDescent="0.25">
      <c r="A3629" s="2" t="s">
        <v>14</v>
      </c>
      <c r="B3629">
        <v>5308</v>
      </c>
      <c r="C3629" t="s">
        <v>3759</v>
      </c>
      <c r="D3629" s="2">
        <v>578266</v>
      </c>
      <c r="E3629" s="2" t="s">
        <v>3745</v>
      </c>
      <c r="F3629" s="6" t="s">
        <v>21</v>
      </c>
      <c r="G3629" s="5">
        <v>114</v>
      </c>
      <c r="H3629" s="1">
        <v>0.60526315789473684</v>
      </c>
      <c r="I3629" s="10">
        <v>45</v>
      </c>
      <c r="J3629" s="14">
        <f>IF(H3629&lt;J$2,1,0)</f>
        <v>0</v>
      </c>
    </row>
    <row r="3630" spans="1:10" x14ac:dyDescent="0.25">
      <c r="A3630" s="2" t="s">
        <v>14</v>
      </c>
      <c r="B3630">
        <v>5308</v>
      </c>
      <c r="C3630" t="s">
        <v>3759</v>
      </c>
      <c r="D3630" s="2">
        <v>578274</v>
      </c>
      <c r="E3630" s="2" t="s">
        <v>3746</v>
      </c>
      <c r="F3630" s="6" t="s">
        <v>21</v>
      </c>
      <c r="G3630" s="5">
        <v>336</v>
      </c>
      <c r="H3630" s="1">
        <v>0.69345238095238093</v>
      </c>
      <c r="I3630" s="10">
        <v>103</v>
      </c>
      <c r="J3630" s="14">
        <f>IF(H3630&lt;J$2,1,0)</f>
        <v>0</v>
      </c>
    </row>
    <row r="3631" spans="1:10" x14ac:dyDescent="0.25">
      <c r="A3631" s="2" t="s">
        <v>14</v>
      </c>
      <c r="B3631">
        <v>5308</v>
      </c>
      <c r="C3631" t="s">
        <v>3759</v>
      </c>
      <c r="D3631" s="2">
        <v>578282</v>
      </c>
      <c r="E3631" s="2" t="s">
        <v>3747</v>
      </c>
      <c r="F3631" s="6" t="s">
        <v>23</v>
      </c>
      <c r="G3631" s="5">
        <v>1122</v>
      </c>
      <c r="H3631" s="1">
        <v>0.64438502673796794</v>
      </c>
      <c r="I3631" s="10">
        <v>399</v>
      </c>
      <c r="J3631" s="14">
        <f>IF(H3631&lt;J$2,1,0)</f>
        <v>0</v>
      </c>
    </row>
    <row r="3632" spans="1:10" x14ac:dyDescent="0.25">
      <c r="A3632" s="2" t="s">
        <v>14</v>
      </c>
      <c r="B3632">
        <v>5308</v>
      </c>
      <c r="C3632" t="s">
        <v>3759</v>
      </c>
      <c r="D3632" s="2">
        <v>578339</v>
      </c>
      <c r="E3632" s="2" t="s">
        <v>3750</v>
      </c>
      <c r="F3632" s="6" t="s">
        <v>21</v>
      </c>
      <c r="G3632" s="5">
        <v>516</v>
      </c>
      <c r="H3632" s="1">
        <v>0.61046511627906974</v>
      </c>
      <c r="I3632" s="10">
        <v>201</v>
      </c>
      <c r="J3632" s="14">
        <f>IF(H3632&lt;J$2,1,0)</f>
        <v>0</v>
      </c>
    </row>
    <row r="3633" spans="1:10" x14ac:dyDescent="0.25">
      <c r="A3633" s="2" t="s">
        <v>14</v>
      </c>
      <c r="B3633">
        <v>5308</v>
      </c>
      <c r="C3633" t="s">
        <v>3759</v>
      </c>
      <c r="D3633" s="2">
        <v>578371</v>
      </c>
      <c r="E3633" s="2" t="s">
        <v>3754</v>
      </c>
      <c r="F3633" s="6" t="s">
        <v>21</v>
      </c>
      <c r="G3633" s="5">
        <v>87</v>
      </c>
      <c r="H3633" s="1">
        <v>0.5977011494252874</v>
      </c>
      <c r="I3633" s="10">
        <v>35</v>
      </c>
      <c r="J3633" s="14">
        <f>IF(H3633&lt;J$2,1,0)</f>
        <v>0</v>
      </c>
    </row>
    <row r="3634" spans="1:10" x14ac:dyDescent="0.25">
      <c r="A3634" s="2" t="s">
        <v>14</v>
      </c>
      <c r="B3634">
        <v>5308</v>
      </c>
      <c r="C3634" t="s">
        <v>3759</v>
      </c>
      <c r="D3634" s="2">
        <v>578380</v>
      </c>
      <c r="E3634" s="2" t="s">
        <v>3755</v>
      </c>
      <c r="F3634" s="6" t="s">
        <v>23</v>
      </c>
      <c r="G3634" s="5">
        <v>1175</v>
      </c>
      <c r="H3634" s="1">
        <v>0.57446808510638303</v>
      </c>
      <c r="I3634" s="10">
        <v>500</v>
      </c>
      <c r="J3634" s="14">
        <f>IF(H3634&lt;J$2,1,0)</f>
        <v>0</v>
      </c>
    </row>
    <row r="3635" spans="1:10" x14ac:dyDescent="0.25">
      <c r="A3635" s="2" t="s">
        <v>14</v>
      </c>
      <c r="B3635">
        <v>5308</v>
      </c>
      <c r="C3635" t="s">
        <v>3759</v>
      </c>
      <c r="D3635" s="2">
        <v>578401</v>
      </c>
      <c r="E3635" s="2" t="s">
        <v>3757</v>
      </c>
      <c r="F3635" s="6" t="s">
        <v>21</v>
      </c>
      <c r="G3635" s="5">
        <v>365</v>
      </c>
      <c r="H3635" s="1">
        <v>0.55342465753424652</v>
      </c>
      <c r="I3635" s="10">
        <v>163</v>
      </c>
      <c r="J3635" s="14">
        <f>IF(H3635&lt;J$2,1,0)</f>
        <v>1</v>
      </c>
    </row>
    <row r="3636" spans="1:10" x14ac:dyDescent="0.25">
      <c r="A3636" s="2" t="s">
        <v>14</v>
      </c>
      <c r="B3636">
        <v>5308</v>
      </c>
      <c r="C3636" t="s">
        <v>3759</v>
      </c>
      <c r="D3636" s="2">
        <v>578444</v>
      </c>
      <c r="E3636" s="2" t="s">
        <v>3759</v>
      </c>
      <c r="F3636" s="6" t="s">
        <v>139</v>
      </c>
      <c r="G3636" s="5">
        <v>8363</v>
      </c>
      <c r="H3636" s="1">
        <v>0.63470046633983024</v>
      </c>
      <c r="I3636" s="10">
        <v>3055</v>
      </c>
      <c r="J3636" s="14">
        <f>IF(H3636&lt;J$2,1,0)</f>
        <v>0</v>
      </c>
    </row>
    <row r="3637" spans="1:10" x14ac:dyDescent="0.25">
      <c r="A3637" s="2" t="s">
        <v>14</v>
      </c>
      <c r="B3637">
        <v>5308</v>
      </c>
      <c r="C3637" t="s">
        <v>3759</v>
      </c>
      <c r="D3637" s="2">
        <v>578690</v>
      </c>
      <c r="E3637" s="2" t="s">
        <v>3773</v>
      </c>
      <c r="F3637" s="6" t="s">
        <v>21</v>
      </c>
      <c r="G3637" s="5">
        <v>199</v>
      </c>
      <c r="H3637" s="1">
        <v>0.72864321608040206</v>
      </c>
      <c r="I3637" s="10">
        <v>54</v>
      </c>
      <c r="J3637" s="14">
        <f>IF(H3637&lt;J$2,1,0)</f>
        <v>0</v>
      </c>
    </row>
    <row r="3638" spans="1:10" x14ac:dyDescent="0.25">
      <c r="A3638" s="2" t="s">
        <v>14</v>
      </c>
      <c r="B3638">
        <v>5308</v>
      </c>
      <c r="C3638" t="s">
        <v>3759</v>
      </c>
      <c r="D3638" s="2">
        <v>578711</v>
      </c>
      <c r="E3638" s="2" t="s">
        <v>3775</v>
      </c>
      <c r="F3638" s="6" t="s">
        <v>21</v>
      </c>
      <c r="G3638" s="5">
        <v>496</v>
      </c>
      <c r="H3638" s="1">
        <v>0.56048387096774188</v>
      </c>
      <c r="I3638" s="10">
        <v>218</v>
      </c>
      <c r="J3638" s="14">
        <f>IF(H3638&lt;J$2,1,0)</f>
        <v>0</v>
      </c>
    </row>
    <row r="3639" spans="1:10" x14ac:dyDescent="0.25">
      <c r="A3639" s="2" t="s">
        <v>14</v>
      </c>
      <c r="B3639">
        <v>5308</v>
      </c>
      <c r="C3639" t="s">
        <v>3759</v>
      </c>
      <c r="D3639" s="2">
        <v>578762</v>
      </c>
      <c r="E3639" s="2" t="s">
        <v>3780</v>
      </c>
      <c r="F3639" s="6" t="s">
        <v>21</v>
      </c>
      <c r="G3639" s="5">
        <v>130</v>
      </c>
      <c r="H3639" s="1">
        <v>0.53076923076923077</v>
      </c>
      <c r="I3639" s="10">
        <v>61</v>
      </c>
      <c r="J3639" s="14">
        <f>IF(H3639&lt;J$2,1,0)</f>
        <v>1</v>
      </c>
    </row>
    <row r="3640" spans="1:10" x14ac:dyDescent="0.25">
      <c r="A3640" s="2" t="s">
        <v>14</v>
      </c>
      <c r="B3640">
        <v>5308</v>
      </c>
      <c r="C3640" t="s">
        <v>3759</v>
      </c>
      <c r="D3640" s="2">
        <v>578789</v>
      </c>
      <c r="E3640" s="2" t="s">
        <v>3781</v>
      </c>
      <c r="F3640" s="6" t="s">
        <v>23</v>
      </c>
      <c r="G3640" s="5">
        <v>840</v>
      </c>
      <c r="H3640" s="1">
        <v>0.56904761904761902</v>
      </c>
      <c r="I3640" s="10">
        <v>362</v>
      </c>
      <c r="J3640" s="14">
        <f>IF(H3640&lt;J$2,1,0)</f>
        <v>0</v>
      </c>
    </row>
    <row r="3641" spans="1:10" x14ac:dyDescent="0.25">
      <c r="A3641" s="2" t="s">
        <v>14</v>
      </c>
      <c r="B3641">
        <v>5308</v>
      </c>
      <c r="C3641" t="s">
        <v>3759</v>
      </c>
      <c r="D3641" s="2">
        <v>578908</v>
      </c>
      <c r="E3641" s="2" t="s">
        <v>3791</v>
      </c>
      <c r="F3641" s="6" t="s">
        <v>23</v>
      </c>
      <c r="G3641" s="5">
        <v>772</v>
      </c>
      <c r="H3641" s="1">
        <v>0.51165803108808294</v>
      </c>
      <c r="I3641" s="10">
        <v>377</v>
      </c>
      <c r="J3641" s="14">
        <f>IF(H3641&lt;J$2,1,0)</f>
        <v>1</v>
      </c>
    </row>
    <row r="3642" spans="1:10" x14ac:dyDescent="0.25">
      <c r="A3642" s="2" t="s">
        <v>14</v>
      </c>
      <c r="B3642">
        <v>5308</v>
      </c>
      <c r="C3642" t="s">
        <v>3759</v>
      </c>
      <c r="D3642" s="2">
        <v>578959</v>
      </c>
      <c r="E3642" s="2" t="s">
        <v>3795</v>
      </c>
      <c r="F3642" s="6" t="s">
        <v>21</v>
      </c>
      <c r="G3642" s="5">
        <v>143</v>
      </c>
      <c r="H3642" s="1">
        <v>0.50349650349650354</v>
      </c>
      <c r="I3642" s="10">
        <v>71</v>
      </c>
      <c r="J3642" s="14">
        <f>IF(H3642&lt;J$2,1,0)</f>
        <v>1</v>
      </c>
    </row>
    <row r="3643" spans="1:10" x14ac:dyDescent="0.25">
      <c r="A3643" s="2" t="s">
        <v>14</v>
      </c>
      <c r="B3643">
        <v>5308</v>
      </c>
      <c r="C3643" t="s">
        <v>3759</v>
      </c>
      <c r="D3643" s="2">
        <v>578975</v>
      </c>
      <c r="E3643" s="2" t="s">
        <v>3797</v>
      </c>
      <c r="F3643" s="6" t="s">
        <v>21</v>
      </c>
      <c r="G3643" s="5">
        <v>369</v>
      </c>
      <c r="H3643" s="1">
        <v>0.60433604336043356</v>
      </c>
      <c r="I3643" s="10">
        <v>146</v>
      </c>
      <c r="J3643" s="14">
        <f>IF(H3643&lt;J$2,1,0)</f>
        <v>0</v>
      </c>
    </row>
    <row r="3644" spans="1:10" x14ac:dyDescent="0.25">
      <c r="A3644" s="2" t="s">
        <v>14</v>
      </c>
      <c r="B3644">
        <v>5308</v>
      </c>
      <c r="C3644" t="s">
        <v>3759</v>
      </c>
      <c r="D3644" s="2">
        <v>578991</v>
      </c>
      <c r="E3644" s="2" t="s">
        <v>3798</v>
      </c>
      <c r="F3644" s="6" t="s">
        <v>21</v>
      </c>
      <c r="G3644" s="5">
        <v>35</v>
      </c>
      <c r="H3644" s="1">
        <v>0.74285714285714288</v>
      </c>
      <c r="I3644" s="10">
        <v>9</v>
      </c>
      <c r="J3644" s="14">
        <f>IF(H3644&lt;J$2,1,0)</f>
        <v>0</v>
      </c>
    </row>
    <row r="3645" spans="1:10" x14ac:dyDescent="0.25">
      <c r="A3645" s="2" t="s">
        <v>14</v>
      </c>
      <c r="B3645">
        <v>5309</v>
      </c>
      <c r="C3645" t="s">
        <v>6300</v>
      </c>
      <c r="D3645" s="2">
        <v>553719</v>
      </c>
      <c r="E3645" s="2" t="s">
        <v>3474</v>
      </c>
      <c r="F3645" s="6" t="s">
        <v>23</v>
      </c>
      <c r="G3645" s="5">
        <v>615</v>
      </c>
      <c r="H3645" s="1">
        <v>0.70081300813008129</v>
      </c>
      <c r="I3645" s="10">
        <v>184</v>
      </c>
      <c r="J3645" s="14">
        <f>IF(H3645&lt;J$2,1,0)</f>
        <v>0</v>
      </c>
    </row>
    <row r="3646" spans="1:10" x14ac:dyDescent="0.25">
      <c r="A3646" s="2" t="s">
        <v>14</v>
      </c>
      <c r="B3646">
        <v>5309</v>
      </c>
      <c r="C3646" t="s">
        <v>6300</v>
      </c>
      <c r="D3646" s="2">
        <v>555134</v>
      </c>
      <c r="E3646" s="2" t="s">
        <v>3478</v>
      </c>
      <c r="F3646" s="6" t="s">
        <v>260</v>
      </c>
      <c r="G3646" s="5">
        <v>76882</v>
      </c>
      <c r="H3646" s="1">
        <v>0.6625868213626076</v>
      </c>
      <c r="I3646" s="10">
        <v>25941</v>
      </c>
      <c r="J3646" s="14">
        <f>IF(H3646&lt;J$2,1,0)</f>
        <v>0</v>
      </c>
    </row>
    <row r="3647" spans="1:10" x14ac:dyDescent="0.25">
      <c r="A3647" s="2" t="s">
        <v>14</v>
      </c>
      <c r="B3647">
        <v>5309</v>
      </c>
      <c r="C3647" t="s">
        <v>6300</v>
      </c>
      <c r="D3647" s="2">
        <v>572799</v>
      </c>
      <c r="E3647" s="2" t="s">
        <v>3591</v>
      </c>
      <c r="F3647" s="6" t="s">
        <v>21</v>
      </c>
      <c r="G3647" s="5">
        <v>185</v>
      </c>
      <c r="H3647" s="1">
        <v>0.6594594594594595</v>
      </c>
      <c r="I3647" s="10">
        <v>63</v>
      </c>
      <c r="J3647" s="14">
        <f>IF(H3647&lt;J$2,1,0)</f>
        <v>0</v>
      </c>
    </row>
    <row r="3648" spans="1:10" x14ac:dyDescent="0.25">
      <c r="A3648" s="2" t="s">
        <v>14</v>
      </c>
      <c r="B3648">
        <v>5309</v>
      </c>
      <c r="C3648" t="s">
        <v>6300</v>
      </c>
      <c r="D3648" s="2">
        <v>572802</v>
      </c>
      <c r="E3648" s="2" t="s">
        <v>3592</v>
      </c>
      <c r="F3648" s="6" t="s">
        <v>21</v>
      </c>
      <c r="G3648" s="5">
        <v>110</v>
      </c>
      <c r="H3648" s="1">
        <v>0.68181818181818177</v>
      </c>
      <c r="I3648" s="10">
        <v>35</v>
      </c>
      <c r="J3648" s="14">
        <f>IF(H3648&lt;J$2,1,0)</f>
        <v>0</v>
      </c>
    </row>
    <row r="3649" spans="1:10" x14ac:dyDescent="0.25">
      <c r="A3649" s="2" t="s">
        <v>14</v>
      </c>
      <c r="B3649">
        <v>5309</v>
      </c>
      <c r="C3649" t="s">
        <v>6300</v>
      </c>
      <c r="D3649" s="2">
        <v>572845</v>
      </c>
      <c r="E3649" s="2" t="s">
        <v>3593</v>
      </c>
      <c r="F3649" s="6" t="s">
        <v>21</v>
      </c>
      <c r="G3649" s="5">
        <v>123</v>
      </c>
      <c r="H3649" s="1">
        <v>0.57723577235772361</v>
      </c>
      <c r="I3649" s="10">
        <v>52</v>
      </c>
      <c r="J3649" s="14">
        <f>IF(H3649&lt;J$2,1,0)</f>
        <v>0</v>
      </c>
    </row>
    <row r="3650" spans="1:10" x14ac:dyDescent="0.25">
      <c r="A3650" s="2" t="s">
        <v>14</v>
      </c>
      <c r="B3650">
        <v>5309</v>
      </c>
      <c r="C3650" t="s">
        <v>6300</v>
      </c>
      <c r="D3650" s="2">
        <v>572853</v>
      </c>
      <c r="E3650" s="2" t="s">
        <v>3594</v>
      </c>
      <c r="F3650" s="6" t="s">
        <v>21</v>
      </c>
      <c r="G3650" s="5">
        <v>85</v>
      </c>
      <c r="H3650" s="1">
        <v>0.74117647058823533</v>
      </c>
      <c r="I3650" s="10">
        <v>22</v>
      </c>
      <c r="J3650" s="14">
        <f>IF(H3650&lt;J$2,1,0)</f>
        <v>0</v>
      </c>
    </row>
    <row r="3651" spans="1:10" x14ac:dyDescent="0.25">
      <c r="A3651" s="2" t="s">
        <v>14</v>
      </c>
      <c r="B3651">
        <v>5309</v>
      </c>
      <c r="C3651" t="s">
        <v>6300</v>
      </c>
      <c r="D3651" s="2">
        <v>572861</v>
      </c>
      <c r="E3651" s="2" t="s">
        <v>3595</v>
      </c>
      <c r="F3651" s="6" t="s">
        <v>21</v>
      </c>
      <c r="G3651" s="5">
        <v>199</v>
      </c>
      <c r="H3651" s="1">
        <v>0.60301507537688437</v>
      </c>
      <c r="I3651" s="10">
        <v>79</v>
      </c>
      <c r="J3651" s="14">
        <f>IF(H3651&lt;J$2,1,0)</f>
        <v>0</v>
      </c>
    </row>
    <row r="3652" spans="1:10" x14ac:dyDescent="0.25">
      <c r="A3652" s="2" t="s">
        <v>14</v>
      </c>
      <c r="B3652">
        <v>5309</v>
      </c>
      <c r="C3652" t="s">
        <v>6300</v>
      </c>
      <c r="D3652" s="2">
        <v>572870</v>
      </c>
      <c r="E3652" s="2" t="s">
        <v>3596</v>
      </c>
      <c r="F3652" s="6" t="s">
        <v>21</v>
      </c>
      <c r="G3652" s="5">
        <v>531</v>
      </c>
      <c r="H3652" s="1">
        <v>0.70433145009416198</v>
      </c>
      <c r="I3652" s="10">
        <v>157</v>
      </c>
      <c r="J3652" s="14">
        <f>IF(H3652&lt;J$2,1,0)</f>
        <v>0</v>
      </c>
    </row>
    <row r="3653" spans="1:10" x14ac:dyDescent="0.25">
      <c r="A3653" s="2" t="s">
        <v>14</v>
      </c>
      <c r="B3653">
        <v>5309</v>
      </c>
      <c r="C3653" t="s">
        <v>6300</v>
      </c>
      <c r="D3653" s="2">
        <v>572888</v>
      </c>
      <c r="E3653" s="2" t="s">
        <v>3597</v>
      </c>
      <c r="F3653" s="6" t="s">
        <v>21</v>
      </c>
      <c r="G3653" s="5">
        <v>175</v>
      </c>
      <c r="H3653" s="1">
        <v>0.47428571428571431</v>
      </c>
      <c r="I3653" s="10">
        <v>92</v>
      </c>
      <c r="J3653" s="14">
        <f>IF(H3653&lt;J$2,1,0)</f>
        <v>1</v>
      </c>
    </row>
    <row r="3654" spans="1:10" x14ac:dyDescent="0.25">
      <c r="A3654" s="2" t="s">
        <v>14</v>
      </c>
      <c r="B3654">
        <v>5309</v>
      </c>
      <c r="C3654" t="s">
        <v>6300</v>
      </c>
      <c r="D3654" s="2">
        <v>572896</v>
      </c>
      <c r="E3654" s="2" t="s">
        <v>3598</v>
      </c>
      <c r="F3654" s="6" t="s">
        <v>21</v>
      </c>
      <c r="G3654" s="5">
        <v>497</v>
      </c>
      <c r="H3654" s="1">
        <v>0.68410462776659964</v>
      </c>
      <c r="I3654" s="10">
        <v>157</v>
      </c>
      <c r="J3654" s="14">
        <f>IF(H3654&lt;J$2,1,0)</f>
        <v>0</v>
      </c>
    </row>
    <row r="3655" spans="1:10" x14ac:dyDescent="0.25">
      <c r="A3655" s="2" t="s">
        <v>14</v>
      </c>
      <c r="B3655">
        <v>5309</v>
      </c>
      <c r="C3655" t="s">
        <v>6300</v>
      </c>
      <c r="D3655" s="2">
        <v>572934</v>
      </c>
      <c r="E3655" s="2" t="s">
        <v>3599</v>
      </c>
      <c r="F3655" s="6" t="s">
        <v>21</v>
      </c>
      <c r="G3655" s="5">
        <v>214</v>
      </c>
      <c r="H3655" s="1">
        <v>0.66355140186915884</v>
      </c>
      <c r="I3655" s="10">
        <v>72</v>
      </c>
      <c r="J3655" s="14">
        <f>IF(H3655&lt;J$2,1,0)</f>
        <v>0</v>
      </c>
    </row>
    <row r="3656" spans="1:10" x14ac:dyDescent="0.25">
      <c r="A3656" s="2" t="s">
        <v>14</v>
      </c>
      <c r="B3656">
        <v>5309</v>
      </c>
      <c r="C3656" t="s">
        <v>6300</v>
      </c>
      <c r="D3656" s="2">
        <v>572942</v>
      </c>
      <c r="E3656" s="2" t="s">
        <v>3600</v>
      </c>
      <c r="F3656" s="6" t="s">
        <v>21</v>
      </c>
      <c r="G3656" s="5">
        <v>78</v>
      </c>
      <c r="H3656" s="1">
        <v>0.79487179487179482</v>
      </c>
      <c r="I3656" s="10">
        <v>16</v>
      </c>
      <c r="J3656" s="14">
        <f>IF(H3656&lt;J$2,1,0)</f>
        <v>0</v>
      </c>
    </row>
    <row r="3657" spans="1:10" x14ac:dyDescent="0.25">
      <c r="A3657" s="2" t="s">
        <v>14</v>
      </c>
      <c r="B3657">
        <v>5309</v>
      </c>
      <c r="C3657" t="s">
        <v>6300</v>
      </c>
      <c r="D3657" s="2">
        <v>572951</v>
      </c>
      <c r="E3657" s="2" t="s">
        <v>3601</v>
      </c>
      <c r="F3657" s="6" t="s">
        <v>21</v>
      </c>
      <c r="G3657" s="5">
        <v>137</v>
      </c>
      <c r="H3657" s="1">
        <v>0.61313868613138689</v>
      </c>
      <c r="I3657" s="10">
        <v>53</v>
      </c>
      <c r="J3657" s="14">
        <f>IF(H3657&lt;J$2,1,0)</f>
        <v>0</v>
      </c>
    </row>
    <row r="3658" spans="1:10" x14ac:dyDescent="0.25">
      <c r="A3658" s="2" t="s">
        <v>14</v>
      </c>
      <c r="B3658">
        <v>5309</v>
      </c>
      <c r="C3658" t="s">
        <v>6300</v>
      </c>
      <c r="D3658" s="2">
        <v>572977</v>
      </c>
      <c r="E3658" s="2" t="s">
        <v>3602</v>
      </c>
      <c r="F3658" s="6" t="s">
        <v>21</v>
      </c>
      <c r="G3658" s="5">
        <v>235</v>
      </c>
      <c r="H3658" s="1">
        <v>0.76170212765957446</v>
      </c>
      <c r="I3658" s="10">
        <v>56</v>
      </c>
      <c r="J3658" s="14">
        <f>IF(H3658&lt;J$2,1,0)</f>
        <v>0</v>
      </c>
    </row>
    <row r="3659" spans="1:10" x14ac:dyDescent="0.25">
      <c r="A3659" s="2" t="s">
        <v>14</v>
      </c>
      <c r="B3659">
        <v>5309</v>
      </c>
      <c r="C3659" t="s">
        <v>6300</v>
      </c>
      <c r="D3659" s="2">
        <v>572985</v>
      </c>
      <c r="E3659" s="2" t="s">
        <v>3603</v>
      </c>
      <c r="F3659" s="6" t="s">
        <v>21</v>
      </c>
      <c r="G3659" s="5">
        <v>194</v>
      </c>
      <c r="H3659" s="1">
        <v>0.67525773195876293</v>
      </c>
      <c r="I3659" s="10">
        <v>63</v>
      </c>
      <c r="J3659" s="14">
        <f>IF(H3659&lt;J$2,1,0)</f>
        <v>0</v>
      </c>
    </row>
    <row r="3660" spans="1:10" x14ac:dyDescent="0.25">
      <c r="A3660" s="2" t="s">
        <v>14</v>
      </c>
      <c r="B3660">
        <v>5309</v>
      </c>
      <c r="C3660" t="s">
        <v>6300</v>
      </c>
      <c r="D3660" s="2">
        <v>573078</v>
      </c>
      <c r="E3660" s="2" t="s">
        <v>3607</v>
      </c>
      <c r="F3660" s="6" t="s">
        <v>21</v>
      </c>
      <c r="G3660" s="5">
        <v>137</v>
      </c>
      <c r="H3660" s="1">
        <v>0.63503649635036497</v>
      </c>
      <c r="I3660" s="10">
        <v>50</v>
      </c>
      <c r="J3660" s="14">
        <f>IF(H3660&lt;J$2,1,0)</f>
        <v>0</v>
      </c>
    </row>
    <row r="3661" spans="1:10" x14ac:dyDescent="0.25">
      <c r="A3661" s="2" t="s">
        <v>14</v>
      </c>
      <c r="B3661">
        <v>5309</v>
      </c>
      <c r="C3661" t="s">
        <v>6300</v>
      </c>
      <c r="D3661" s="2">
        <v>573515</v>
      </c>
      <c r="E3661" s="2" t="s">
        <v>3609</v>
      </c>
      <c r="F3661" s="6" t="s">
        <v>21</v>
      </c>
      <c r="G3661" s="5">
        <v>275</v>
      </c>
      <c r="H3661" s="1">
        <v>0.61090909090909096</v>
      </c>
      <c r="I3661" s="10">
        <v>107</v>
      </c>
      <c r="J3661" s="14">
        <f>IF(H3661&lt;J$2,1,0)</f>
        <v>0</v>
      </c>
    </row>
    <row r="3662" spans="1:10" x14ac:dyDescent="0.25">
      <c r="A3662" s="2" t="s">
        <v>14</v>
      </c>
      <c r="B3662">
        <v>5309</v>
      </c>
      <c r="C3662" t="s">
        <v>6300</v>
      </c>
      <c r="D3662" s="2">
        <v>574198</v>
      </c>
      <c r="E3662" s="2" t="s">
        <v>3617</v>
      </c>
      <c r="F3662" s="6" t="s">
        <v>21</v>
      </c>
      <c r="G3662" s="5">
        <v>448</v>
      </c>
      <c r="H3662" s="1">
        <v>0.6852678571428571</v>
      </c>
      <c r="I3662" s="10">
        <v>141</v>
      </c>
      <c r="J3662" s="14">
        <f>IF(H3662&lt;J$2,1,0)</f>
        <v>0</v>
      </c>
    </row>
    <row r="3663" spans="1:10" x14ac:dyDescent="0.25">
      <c r="A3663" s="2" t="s">
        <v>14</v>
      </c>
      <c r="B3663">
        <v>5309</v>
      </c>
      <c r="C3663" t="s">
        <v>6300</v>
      </c>
      <c r="D3663" s="2">
        <v>574724</v>
      </c>
      <c r="E3663" s="2" t="s">
        <v>3623</v>
      </c>
      <c r="F3663" s="6" t="s">
        <v>21</v>
      </c>
      <c r="G3663" s="5">
        <v>216</v>
      </c>
      <c r="H3663" s="1">
        <v>0.62962962962962965</v>
      </c>
      <c r="I3663" s="10">
        <v>80</v>
      </c>
      <c r="J3663" s="14">
        <f>IF(H3663&lt;J$2,1,0)</f>
        <v>0</v>
      </c>
    </row>
    <row r="3664" spans="1:10" x14ac:dyDescent="0.25">
      <c r="A3664" s="2" t="s">
        <v>14</v>
      </c>
      <c r="B3664">
        <v>5309</v>
      </c>
      <c r="C3664" t="s">
        <v>6300</v>
      </c>
      <c r="D3664" s="2">
        <v>574741</v>
      </c>
      <c r="E3664" s="2" t="s">
        <v>3624</v>
      </c>
      <c r="F3664" s="6" t="s">
        <v>21</v>
      </c>
      <c r="G3664" s="5">
        <v>254</v>
      </c>
      <c r="H3664" s="1">
        <v>0.77559055118110232</v>
      </c>
      <c r="I3664" s="10">
        <v>57</v>
      </c>
      <c r="J3664" s="14">
        <f>IF(H3664&lt;J$2,1,0)</f>
        <v>0</v>
      </c>
    </row>
    <row r="3665" spans="1:10" x14ac:dyDescent="0.25">
      <c r="A3665" s="2" t="s">
        <v>14</v>
      </c>
      <c r="B3665">
        <v>5309</v>
      </c>
      <c r="C3665" t="s">
        <v>6300</v>
      </c>
      <c r="D3665" s="2">
        <v>574767</v>
      </c>
      <c r="E3665" s="2" t="s">
        <v>3625</v>
      </c>
      <c r="F3665" s="6" t="s">
        <v>44</v>
      </c>
      <c r="G3665" s="5">
        <v>2945</v>
      </c>
      <c r="H3665" s="1">
        <v>0.69881154499151099</v>
      </c>
      <c r="I3665" s="10">
        <v>887</v>
      </c>
      <c r="J3665" s="14">
        <f>IF(H3665&lt;J$2,1,0)</f>
        <v>0</v>
      </c>
    </row>
    <row r="3666" spans="1:10" x14ac:dyDescent="0.25">
      <c r="A3666" s="2" t="s">
        <v>14</v>
      </c>
      <c r="B3666">
        <v>5309</v>
      </c>
      <c r="C3666" t="s">
        <v>6300</v>
      </c>
      <c r="D3666" s="2">
        <v>574783</v>
      </c>
      <c r="E3666" s="2" t="s">
        <v>3626</v>
      </c>
      <c r="F3666" s="6" t="s">
        <v>21</v>
      </c>
      <c r="G3666" s="5">
        <v>243</v>
      </c>
      <c r="H3666" s="1">
        <v>0.62962962962962965</v>
      </c>
      <c r="I3666" s="10">
        <v>90</v>
      </c>
      <c r="J3666" s="14">
        <f>IF(H3666&lt;J$2,1,0)</f>
        <v>0</v>
      </c>
    </row>
    <row r="3667" spans="1:10" x14ac:dyDescent="0.25">
      <c r="A3667" s="2" t="s">
        <v>14</v>
      </c>
      <c r="B3667">
        <v>5309</v>
      </c>
      <c r="C3667" t="s">
        <v>6300</v>
      </c>
      <c r="D3667" s="2">
        <v>574813</v>
      </c>
      <c r="E3667" s="2" t="s">
        <v>3629</v>
      </c>
      <c r="F3667" s="6" t="s">
        <v>21</v>
      </c>
      <c r="G3667" s="5">
        <v>199</v>
      </c>
      <c r="H3667" s="1">
        <v>0.68844221105527637</v>
      </c>
      <c r="I3667" s="10">
        <v>62</v>
      </c>
      <c r="J3667" s="14">
        <f>IF(H3667&lt;J$2,1,0)</f>
        <v>0</v>
      </c>
    </row>
    <row r="3668" spans="1:10" x14ac:dyDescent="0.25">
      <c r="A3668" s="2" t="s">
        <v>14</v>
      </c>
      <c r="B3668">
        <v>5309</v>
      </c>
      <c r="C3668" t="s">
        <v>6300</v>
      </c>
      <c r="D3668" s="2">
        <v>574830</v>
      </c>
      <c r="E3668" s="2" t="s">
        <v>3631</v>
      </c>
      <c r="F3668" s="6" t="s">
        <v>21</v>
      </c>
      <c r="G3668" s="5">
        <v>324</v>
      </c>
      <c r="H3668" s="1">
        <v>0.74691358024691357</v>
      </c>
      <c r="I3668" s="10">
        <v>82</v>
      </c>
      <c r="J3668" s="14">
        <f>IF(H3668&lt;J$2,1,0)</f>
        <v>0</v>
      </c>
    </row>
    <row r="3669" spans="1:10" x14ac:dyDescent="0.25">
      <c r="A3669" s="2" t="s">
        <v>14</v>
      </c>
      <c r="B3669">
        <v>5309</v>
      </c>
      <c r="C3669" t="s">
        <v>6300</v>
      </c>
      <c r="D3669" s="2">
        <v>574856</v>
      </c>
      <c r="E3669" s="2" t="s">
        <v>3633</v>
      </c>
      <c r="F3669" s="6" t="s">
        <v>23</v>
      </c>
      <c r="G3669" s="5">
        <v>950</v>
      </c>
      <c r="H3669" s="1">
        <v>0.71473684210526311</v>
      </c>
      <c r="I3669" s="10">
        <v>271</v>
      </c>
      <c r="J3669" s="14">
        <f>IF(H3669&lt;J$2,1,0)</f>
        <v>0</v>
      </c>
    </row>
    <row r="3670" spans="1:10" x14ac:dyDescent="0.25">
      <c r="A3670" s="2" t="s">
        <v>14</v>
      </c>
      <c r="B3670">
        <v>5309</v>
      </c>
      <c r="C3670" t="s">
        <v>6300</v>
      </c>
      <c r="D3670" s="2">
        <v>574864</v>
      </c>
      <c r="E3670" s="2" t="s">
        <v>3634</v>
      </c>
      <c r="F3670" s="6" t="s">
        <v>21</v>
      </c>
      <c r="G3670" s="5">
        <v>367</v>
      </c>
      <c r="H3670" s="1">
        <v>0.67847411444141692</v>
      </c>
      <c r="I3670" s="10">
        <v>118</v>
      </c>
      <c r="J3670" s="14">
        <f>IF(H3670&lt;J$2,1,0)</f>
        <v>0</v>
      </c>
    </row>
    <row r="3671" spans="1:10" x14ac:dyDescent="0.25">
      <c r="A3671" s="2" t="s">
        <v>14</v>
      </c>
      <c r="B3671">
        <v>5309</v>
      </c>
      <c r="C3671" t="s">
        <v>6300</v>
      </c>
      <c r="D3671" s="2">
        <v>574899</v>
      </c>
      <c r="E3671" s="2" t="s">
        <v>3635</v>
      </c>
      <c r="F3671" s="6" t="s">
        <v>44</v>
      </c>
      <c r="G3671" s="5">
        <v>1917</v>
      </c>
      <c r="H3671" s="1">
        <v>0.53677621283255084</v>
      </c>
      <c r="I3671" s="10">
        <v>888</v>
      </c>
      <c r="J3671" s="14">
        <f>IF(H3671&lt;J$2,1,0)</f>
        <v>1</v>
      </c>
    </row>
    <row r="3672" spans="1:10" x14ac:dyDescent="0.25">
      <c r="A3672" s="2" t="s">
        <v>14</v>
      </c>
      <c r="B3672">
        <v>5309</v>
      </c>
      <c r="C3672" t="s">
        <v>6300</v>
      </c>
      <c r="D3672" s="2">
        <v>574902</v>
      </c>
      <c r="E3672" s="2" t="s">
        <v>3636</v>
      </c>
      <c r="F3672" s="6" t="s">
        <v>21</v>
      </c>
      <c r="G3672" s="5">
        <v>332</v>
      </c>
      <c r="H3672" s="1">
        <v>0.61445783132530118</v>
      </c>
      <c r="I3672" s="10">
        <v>128</v>
      </c>
      <c r="J3672" s="14">
        <f>IF(H3672&lt;J$2,1,0)</f>
        <v>0</v>
      </c>
    </row>
    <row r="3673" spans="1:10" x14ac:dyDescent="0.25">
      <c r="A3673" s="2" t="s">
        <v>14</v>
      </c>
      <c r="B3673">
        <v>5309</v>
      </c>
      <c r="C3673" t="s">
        <v>6300</v>
      </c>
      <c r="D3673" s="2">
        <v>574953</v>
      </c>
      <c r="E3673" s="2" t="s">
        <v>3639</v>
      </c>
      <c r="F3673" s="6" t="s">
        <v>21</v>
      </c>
      <c r="G3673" s="5">
        <v>420</v>
      </c>
      <c r="H3673" s="1">
        <v>0.63809523809523805</v>
      </c>
      <c r="I3673" s="10">
        <v>152</v>
      </c>
      <c r="J3673" s="14">
        <f>IF(H3673&lt;J$2,1,0)</f>
        <v>0</v>
      </c>
    </row>
    <row r="3674" spans="1:10" x14ac:dyDescent="0.25">
      <c r="A3674" s="2" t="s">
        <v>14</v>
      </c>
      <c r="B3674">
        <v>5309</v>
      </c>
      <c r="C3674" t="s">
        <v>6300</v>
      </c>
      <c r="D3674" s="2">
        <v>575046</v>
      </c>
      <c r="E3674" s="2" t="s">
        <v>3644</v>
      </c>
      <c r="F3674" s="6" t="s">
        <v>21</v>
      </c>
      <c r="G3674" s="5">
        <v>176</v>
      </c>
      <c r="H3674" s="1">
        <v>0.67045454545454541</v>
      </c>
      <c r="I3674" s="10">
        <v>58</v>
      </c>
      <c r="J3674" s="14">
        <f>IF(H3674&lt;J$2,1,0)</f>
        <v>0</v>
      </c>
    </row>
    <row r="3675" spans="1:10" x14ac:dyDescent="0.25">
      <c r="A3675" s="2" t="s">
        <v>14</v>
      </c>
      <c r="B3675">
        <v>5309</v>
      </c>
      <c r="C3675" t="s">
        <v>6300</v>
      </c>
      <c r="D3675" s="2">
        <v>575062</v>
      </c>
      <c r="E3675" s="2" t="s">
        <v>3646</v>
      </c>
      <c r="F3675" s="6" t="s">
        <v>21</v>
      </c>
      <c r="G3675" s="5">
        <v>277</v>
      </c>
      <c r="H3675" s="1">
        <v>0.67870036101083031</v>
      </c>
      <c r="I3675" s="10">
        <v>89</v>
      </c>
      <c r="J3675" s="14">
        <f>IF(H3675&lt;J$2,1,0)</f>
        <v>0</v>
      </c>
    </row>
    <row r="3676" spans="1:10" x14ac:dyDescent="0.25">
      <c r="A3676" s="2" t="s">
        <v>14</v>
      </c>
      <c r="B3676">
        <v>5309</v>
      </c>
      <c r="C3676" t="s">
        <v>6300</v>
      </c>
      <c r="D3676" s="2">
        <v>575097</v>
      </c>
      <c r="E3676" s="2" t="s">
        <v>3649</v>
      </c>
      <c r="F3676" s="6" t="s">
        <v>21</v>
      </c>
      <c r="G3676" s="5">
        <v>179</v>
      </c>
      <c r="H3676" s="1">
        <v>0.55865921787709494</v>
      </c>
      <c r="I3676" s="10">
        <v>79</v>
      </c>
      <c r="J3676" s="14">
        <f>IF(H3676&lt;J$2,1,0)</f>
        <v>1</v>
      </c>
    </row>
    <row r="3677" spans="1:10" x14ac:dyDescent="0.25">
      <c r="A3677" s="2" t="s">
        <v>14</v>
      </c>
      <c r="B3677">
        <v>5309</v>
      </c>
      <c r="C3677" t="s">
        <v>6300</v>
      </c>
      <c r="D3677" s="2">
        <v>575143</v>
      </c>
      <c r="E3677" s="2" t="s">
        <v>3654</v>
      </c>
      <c r="F3677" s="6" t="s">
        <v>21</v>
      </c>
      <c r="G3677" s="5">
        <v>322</v>
      </c>
      <c r="H3677" s="1">
        <v>0.6428571428571429</v>
      </c>
      <c r="I3677" s="10">
        <v>115</v>
      </c>
      <c r="J3677" s="14">
        <f>IF(H3677&lt;J$2,1,0)</f>
        <v>0</v>
      </c>
    </row>
    <row r="3678" spans="1:10" x14ac:dyDescent="0.25">
      <c r="A3678" s="2" t="s">
        <v>14</v>
      </c>
      <c r="B3678">
        <v>5309</v>
      </c>
      <c r="C3678" t="s">
        <v>6300</v>
      </c>
      <c r="D3678" s="2">
        <v>575151</v>
      </c>
      <c r="E3678" s="2" t="s">
        <v>3655</v>
      </c>
      <c r="F3678" s="6" t="s">
        <v>21</v>
      </c>
      <c r="G3678" s="5">
        <v>168</v>
      </c>
      <c r="H3678" s="1">
        <v>0.63690476190476186</v>
      </c>
      <c r="I3678" s="10">
        <v>61</v>
      </c>
      <c r="J3678" s="14">
        <f>IF(H3678&lt;J$2,1,0)</f>
        <v>0</v>
      </c>
    </row>
    <row r="3679" spans="1:10" x14ac:dyDescent="0.25">
      <c r="A3679" s="2" t="s">
        <v>14</v>
      </c>
      <c r="B3679">
        <v>5309</v>
      </c>
      <c r="C3679" t="s">
        <v>6300</v>
      </c>
      <c r="D3679" s="2">
        <v>575232</v>
      </c>
      <c r="E3679" s="2" t="s">
        <v>3658</v>
      </c>
      <c r="F3679" s="6" t="s">
        <v>21</v>
      </c>
      <c r="G3679" s="5">
        <v>440</v>
      </c>
      <c r="H3679" s="1">
        <v>0.70227272727272727</v>
      </c>
      <c r="I3679" s="10">
        <v>131</v>
      </c>
      <c r="J3679" s="14">
        <f>IF(H3679&lt;J$2,1,0)</f>
        <v>0</v>
      </c>
    </row>
    <row r="3680" spans="1:10" x14ac:dyDescent="0.25">
      <c r="A3680" s="2" t="s">
        <v>14</v>
      </c>
      <c r="B3680">
        <v>5309</v>
      </c>
      <c r="C3680" t="s">
        <v>6300</v>
      </c>
      <c r="D3680" s="2">
        <v>575305</v>
      </c>
      <c r="E3680" s="2" t="s">
        <v>3660</v>
      </c>
      <c r="F3680" s="6" t="s">
        <v>21</v>
      </c>
      <c r="G3680" s="5">
        <v>470</v>
      </c>
      <c r="H3680" s="1">
        <v>0.67234042553191486</v>
      </c>
      <c r="I3680" s="10">
        <v>154</v>
      </c>
      <c r="J3680" s="14">
        <f>IF(H3680&lt;J$2,1,0)</f>
        <v>0</v>
      </c>
    </row>
    <row r="3681" spans="1:10" x14ac:dyDescent="0.25">
      <c r="A3681" s="2" t="s">
        <v>14</v>
      </c>
      <c r="B3681">
        <v>5309</v>
      </c>
      <c r="C3681" t="s">
        <v>6300</v>
      </c>
      <c r="D3681" s="2">
        <v>575372</v>
      </c>
      <c r="E3681" s="2" t="s">
        <v>3663</v>
      </c>
      <c r="F3681" s="6" t="s">
        <v>23</v>
      </c>
      <c r="G3681" s="5">
        <v>1025</v>
      </c>
      <c r="H3681" s="1">
        <v>0.67902439024390249</v>
      </c>
      <c r="I3681" s="10">
        <v>329</v>
      </c>
      <c r="J3681" s="14">
        <f>IF(H3681&lt;J$2,1,0)</f>
        <v>0</v>
      </c>
    </row>
    <row r="3682" spans="1:10" x14ac:dyDescent="0.25">
      <c r="A3682" s="2" t="s">
        <v>14</v>
      </c>
      <c r="B3682">
        <v>5309</v>
      </c>
      <c r="C3682" t="s">
        <v>6300</v>
      </c>
      <c r="D3682" s="2">
        <v>575399</v>
      </c>
      <c r="E3682" s="2" t="s">
        <v>3665</v>
      </c>
      <c r="F3682" s="6" t="s">
        <v>23</v>
      </c>
      <c r="G3682" s="5">
        <v>1576</v>
      </c>
      <c r="H3682" s="1">
        <v>0.68210659898477155</v>
      </c>
      <c r="I3682" s="10">
        <v>501</v>
      </c>
      <c r="J3682" s="14">
        <f>IF(H3682&lt;J$2,1,0)</f>
        <v>0</v>
      </c>
    </row>
    <row r="3683" spans="1:10" x14ac:dyDescent="0.25">
      <c r="A3683" s="2" t="s">
        <v>14</v>
      </c>
      <c r="B3683">
        <v>5309</v>
      </c>
      <c r="C3683" t="s">
        <v>6300</v>
      </c>
      <c r="D3683" s="2">
        <v>575429</v>
      </c>
      <c r="E3683" s="2" t="s">
        <v>3666</v>
      </c>
      <c r="F3683" s="6" t="s">
        <v>44</v>
      </c>
      <c r="G3683" s="5">
        <v>2112</v>
      </c>
      <c r="H3683" s="1">
        <v>0.72301136363636365</v>
      </c>
      <c r="I3683" s="10">
        <v>585</v>
      </c>
      <c r="J3683" s="14">
        <f>IF(H3683&lt;J$2,1,0)</f>
        <v>0</v>
      </c>
    </row>
    <row r="3684" spans="1:10" x14ac:dyDescent="0.25">
      <c r="A3684" s="2" t="s">
        <v>14</v>
      </c>
      <c r="B3684">
        <v>5309</v>
      </c>
      <c r="C3684" t="s">
        <v>6300</v>
      </c>
      <c r="D3684" s="2">
        <v>575437</v>
      </c>
      <c r="E3684" s="2" t="s">
        <v>3667</v>
      </c>
      <c r="F3684" s="6" t="s">
        <v>23</v>
      </c>
      <c r="G3684" s="5">
        <v>899</v>
      </c>
      <c r="H3684" s="1">
        <v>0.69299221357063401</v>
      </c>
      <c r="I3684" s="10">
        <v>276</v>
      </c>
      <c r="J3684" s="14">
        <f>IF(H3684&lt;J$2,1,0)</f>
        <v>0</v>
      </c>
    </row>
    <row r="3685" spans="1:10" x14ac:dyDescent="0.25">
      <c r="A3685" s="2" t="s">
        <v>14</v>
      </c>
      <c r="B3685">
        <v>5309</v>
      </c>
      <c r="C3685" t="s">
        <v>6300</v>
      </c>
      <c r="D3685" s="2">
        <v>575534</v>
      </c>
      <c r="E3685" s="2" t="s">
        <v>3674</v>
      </c>
      <c r="F3685" s="6" t="s">
        <v>21</v>
      </c>
      <c r="G3685" s="5">
        <v>494</v>
      </c>
      <c r="H3685" s="1">
        <v>0.75101214574898789</v>
      </c>
      <c r="I3685" s="10">
        <v>123</v>
      </c>
      <c r="J3685" s="14">
        <f>IF(H3685&lt;J$2,1,0)</f>
        <v>0</v>
      </c>
    </row>
    <row r="3686" spans="1:10" x14ac:dyDescent="0.25">
      <c r="A3686" s="2" t="s">
        <v>14</v>
      </c>
      <c r="B3686">
        <v>5309</v>
      </c>
      <c r="C3686" t="s">
        <v>6300</v>
      </c>
      <c r="D3686" s="2">
        <v>575551</v>
      </c>
      <c r="E3686" s="2" t="s">
        <v>3676</v>
      </c>
      <c r="F3686" s="6" t="s">
        <v>21</v>
      </c>
      <c r="G3686" s="5">
        <v>500</v>
      </c>
      <c r="H3686" s="1">
        <v>0.58799999999999997</v>
      </c>
      <c r="I3686" s="10">
        <v>206</v>
      </c>
      <c r="J3686" s="14">
        <f>IF(H3686&lt;J$2,1,0)</f>
        <v>0</v>
      </c>
    </row>
    <row r="3687" spans="1:10" x14ac:dyDescent="0.25">
      <c r="A3687" s="2" t="s">
        <v>14</v>
      </c>
      <c r="B3687">
        <v>5309</v>
      </c>
      <c r="C3687" t="s">
        <v>6300</v>
      </c>
      <c r="D3687" s="2">
        <v>575569</v>
      </c>
      <c r="E3687" s="2" t="s">
        <v>3677</v>
      </c>
      <c r="F3687" s="6" t="s">
        <v>21</v>
      </c>
      <c r="G3687" s="5">
        <v>226</v>
      </c>
      <c r="H3687" s="1">
        <v>0.6415929203539823</v>
      </c>
      <c r="I3687" s="10">
        <v>81</v>
      </c>
      <c r="J3687" s="14">
        <f>IF(H3687&lt;J$2,1,0)</f>
        <v>0</v>
      </c>
    </row>
    <row r="3688" spans="1:10" x14ac:dyDescent="0.25">
      <c r="A3688" s="2" t="s">
        <v>14</v>
      </c>
      <c r="B3688">
        <v>5309</v>
      </c>
      <c r="C3688" t="s">
        <v>6300</v>
      </c>
      <c r="D3688" s="2">
        <v>575577</v>
      </c>
      <c r="E3688" s="2" t="s">
        <v>3678</v>
      </c>
      <c r="F3688" s="6" t="s">
        <v>23</v>
      </c>
      <c r="G3688" s="5">
        <v>733</v>
      </c>
      <c r="H3688" s="1">
        <v>0.66439290586630284</v>
      </c>
      <c r="I3688" s="10">
        <v>246</v>
      </c>
      <c r="J3688" s="14">
        <f>IF(H3688&lt;J$2,1,0)</f>
        <v>0</v>
      </c>
    </row>
    <row r="3689" spans="1:10" x14ac:dyDescent="0.25">
      <c r="A3689" s="2" t="s">
        <v>14</v>
      </c>
      <c r="B3689">
        <v>5309</v>
      </c>
      <c r="C3689" t="s">
        <v>6300</v>
      </c>
      <c r="D3689" s="2">
        <v>575593</v>
      </c>
      <c r="E3689" s="2" t="s">
        <v>3679</v>
      </c>
      <c r="F3689" s="6" t="s">
        <v>23</v>
      </c>
      <c r="G3689" s="5">
        <v>1115</v>
      </c>
      <c r="H3689" s="1">
        <v>0.68430493273542603</v>
      </c>
      <c r="I3689" s="10">
        <v>352</v>
      </c>
      <c r="J3689" s="14">
        <f>IF(H3689&lt;J$2,1,0)</f>
        <v>0</v>
      </c>
    </row>
    <row r="3690" spans="1:10" x14ac:dyDescent="0.25">
      <c r="A3690" s="2" t="s">
        <v>14</v>
      </c>
      <c r="B3690">
        <v>5309</v>
      </c>
      <c r="C3690" t="s">
        <v>6300</v>
      </c>
      <c r="D3690" s="2">
        <v>575640</v>
      </c>
      <c r="E3690" s="2" t="s">
        <v>3683</v>
      </c>
      <c r="F3690" s="6" t="s">
        <v>44</v>
      </c>
      <c r="G3690" s="5">
        <v>3323</v>
      </c>
      <c r="H3690" s="1">
        <v>0.6804092687330725</v>
      </c>
      <c r="I3690" s="10">
        <v>1062</v>
      </c>
      <c r="J3690" s="14">
        <f>IF(H3690&lt;J$2,1,0)</f>
        <v>0</v>
      </c>
    </row>
    <row r="3691" spans="1:10" x14ac:dyDescent="0.25">
      <c r="A3691" s="2" t="s">
        <v>14</v>
      </c>
      <c r="B3691">
        <v>5309</v>
      </c>
      <c r="C3691" t="s">
        <v>6300</v>
      </c>
      <c r="D3691" s="2">
        <v>575658</v>
      </c>
      <c r="E3691" s="2" t="s">
        <v>3684</v>
      </c>
      <c r="F3691" s="6" t="s">
        <v>21</v>
      </c>
      <c r="G3691" s="5">
        <v>368</v>
      </c>
      <c r="H3691" s="1">
        <v>0.63315217391304346</v>
      </c>
      <c r="I3691" s="10">
        <v>135</v>
      </c>
      <c r="J3691" s="14">
        <f>IF(H3691&lt;J$2,1,0)</f>
        <v>0</v>
      </c>
    </row>
    <row r="3692" spans="1:10" x14ac:dyDescent="0.25">
      <c r="A3692" s="2" t="s">
        <v>14</v>
      </c>
      <c r="B3692">
        <v>5309</v>
      </c>
      <c r="C3692" t="s">
        <v>6300</v>
      </c>
      <c r="D3692" s="2">
        <v>575682</v>
      </c>
      <c r="E3692" s="2" t="s">
        <v>3686</v>
      </c>
      <c r="F3692" s="6" t="s">
        <v>23</v>
      </c>
      <c r="G3692" s="5">
        <v>1310</v>
      </c>
      <c r="H3692" s="1">
        <v>0.69160305343511452</v>
      </c>
      <c r="I3692" s="10">
        <v>404</v>
      </c>
      <c r="J3692" s="14">
        <f>IF(H3692&lt;J$2,1,0)</f>
        <v>0</v>
      </c>
    </row>
    <row r="3693" spans="1:10" x14ac:dyDescent="0.25">
      <c r="A3693" s="2" t="s">
        <v>14</v>
      </c>
      <c r="B3693">
        <v>5309</v>
      </c>
      <c r="C3693" t="s">
        <v>6300</v>
      </c>
      <c r="D3693" s="2">
        <v>575704</v>
      </c>
      <c r="E3693" s="2" t="s">
        <v>3687</v>
      </c>
      <c r="F3693" s="6" t="s">
        <v>23</v>
      </c>
      <c r="G3693" s="5">
        <v>1509</v>
      </c>
      <c r="H3693" s="1">
        <v>0.66732935719019215</v>
      </c>
      <c r="I3693" s="10">
        <v>502</v>
      </c>
      <c r="J3693" s="14">
        <f>IF(H3693&lt;J$2,1,0)</f>
        <v>0</v>
      </c>
    </row>
    <row r="3694" spans="1:10" x14ac:dyDescent="0.25">
      <c r="A3694" s="2" t="s">
        <v>14</v>
      </c>
      <c r="B3694">
        <v>5309</v>
      </c>
      <c r="C3694" t="s">
        <v>6300</v>
      </c>
      <c r="D3694" s="2">
        <v>575712</v>
      </c>
      <c r="E3694" s="2" t="s">
        <v>3688</v>
      </c>
      <c r="F3694" s="6" t="s">
        <v>21</v>
      </c>
      <c r="G3694" s="5">
        <v>342</v>
      </c>
      <c r="H3694" s="1">
        <v>0.68421052631578949</v>
      </c>
      <c r="I3694" s="10">
        <v>108</v>
      </c>
      <c r="J3694" s="14">
        <f>IF(H3694&lt;J$2,1,0)</f>
        <v>0</v>
      </c>
    </row>
    <row r="3695" spans="1:10" x14ac:dyDescent="0.25">
      <c r="A3695" s="2" t="s">
        <v>14</v>
      </c>
      <c r="B3695">
        <v>5309</v>
      </c>
      <c r="C3695" t="s">
        <v>6300</v>
      </c>
      <c r="D3695" s="2">
        <v>575721</v>
      </c>
      <c r="E3695" s="2" t="s">
        <v>3689</v>
      </c>
      <c r="F3695" s="6" t="s">
        <v>21</v>
      </c>
      <c r="G3695" s="5">
        <v>578</v>
      </c>
      <c r="H3695" s="1">
        <v>0.6453287197231834</v>
      </c>
      <c r="I3695" s="10">
        <v>205</v>
      </c>
      <c r="J3695" s="14">
        <f>IF(H3695&lt;J$2,1,0)</f>
        <v>0</v>
      </c>
    </row>
    <row r="3696" spans="1:10" x14ac:dyDescent="0.25">
      <c r="A3696" s="2" t="s">
        <v>14</v>
      </c>
      <c r="B3696">
        <v>5309</v>
      </c>
      <c r="C3696" t="s">
        <v>6300</v>
      </c>
      <c r="D3696" s="2">
        <v>575739</v>
      </c>
      <c r="E3696" s="2" t="s">
        <v>3690</v>
      </c>
      <c r="F3696" s="6" t="s">
        <v>23</v>
      </c>
      <c r="G3696" s="5">
        <v>606</v>
      </c>
      <c r="H3696" s="1">
        <v>0.65346534653465349</v>
      </c>
      <c r="I3696" s="10">
        <v>210</v>
      </c>
      <c r="J3696" s="14">
        <f>IF(H3696&lt;J$2,1,0)</f>
        <v>0</v>
      </c>
    </row>
    <row r="3697" spans="1:10" x14ac:dyDescent="0.25">
      <c r="A3697" s="2" t="s">
        <v>14</v>
      </c>
      <c r="B3697">
        <v>5309</v>
      </c>
      <c r="C3697" t="s">
        <v>6300</v>
      </c>
      <c r="D3697" s="2">
        <v>575887</v>
      </c>
      <c r="E3697" s="2" t="s">
        <v>3700</v>
      </c>
      <c r="F3697" s="6" t="s">
        <v>21</v>
      </c>
      <c r="G3697" s="5">
        <v>235</v>
      </c>
      <c r="H3697" s="1">
        <v>0.67659574468085104</v>
      </c>
      <c r="I3697" s="10">
        <v>76</v>
      </c>
      <c r="J3697" s="14">
        <f>IF(H3697&lt;J$2,1,0)</f>
        <v>0</v>
      </c>
    </row>
    <row r="3698" spans="1:10" x14ac:dyDescent="0.25">
      <c r="A3698" s="2" t="s">
        <v>14</v>
      </c>
      <c r="B3698">
        <v>5309</v>
      </c>
      <c r="C3698" t="s">
        <v>6300</v>
      </c>
      <c r="D3698" s="2">
        <v>575984</v>
      </c>
      <c r="E3698" s="2" t="s">
        <v>3707</v>
      </c>
      <c r="F3698" s="6" t="s">
        <v>21</v>
      </c>
      <c r="G3698" s="5">
        <v>262</v>
      </c>
      <c r="H3698" s="1">
        <v>0.67938931297709926</v>
      </c>
      <c r="I3698" s="10">
        <v>84</v>
      </c>
      <c r="J3698" s="14">
        <f>IF(H3698&lt;J$2,1,0)</f>
        <v>0</v>
      </c>
    </row>
    <row r="3699" spans="1:10" x14ac:dyDescent="0.25">
      <c r="A3699" s="2" t="s">
        <v>14</v>
      </c>
      <c r="B3699">
        <v>5309</v>
      </c>
      <c r="C3699" t="s">
        <v>6300</v>
      </c>
      <c r="D3699" s="2">
        <v>575992</v>
      </c>
      <c r="E3699" s="2" t="s">
        <v>3708</v>
      </c>
      <c r="F3699" s="6" t="s">
        <v>21</v>
      </c>
      <c r="G3699" s="5">
        <v>301</v>
      </c>
      <c r="H3699" s="1">
        <v>0.68106312292358806</v>
      </c>
      <c r="I3699" s="10">
        <v>96</v>
      </c>
      <c r="J3699" s="14">
        <f>IF(H3699&lt;J$2,1,0)</f>
        <v>0</v>
      </c>
    </row>
    <row r="3700" spans="1:10" x14ac:dyDescent="0.25">
      <c r="A3700" s="2" t="s">
        <v>14</v>
      </c>
      <c r="B3700">
        <v>5309</v>
      </c>
      <c r="C3700" t="s">
        <v>6300</v>
      </c>
      <c r="D3700" s="2">
        <v>576051</v>
      </c>
      <c r="E3700" s="2" t="s">
        <v>3713</v>
      </c>
      <c r="F3700" s="6" t="s">
        <v>23</v>
      </c>
      <c r="G3700" s="5">
        <v>786</v>
      </c>
      <c r="H3700" s="1">
        <v>0.68702290076335881</v>
      </c>
      <c r="I3700" s="10">
        <v>246</v>
      </c>
      <c r="J3700" s="14">
        <f>IF(H3700&lt;J$2,1,0)</f>
        <v>0</v>
      </c>
    </row>
    <row r="3701" spans="1:10" x14ac:dyDescent="0.25">
      <c r="A3701" s="2" t="s">
        <v>14</v>
      </c>
      <c r="B3701">
        <v>5310</v>
      </c>
      <c r="C3701" t="s">
        <v>3765</v>
      </c>
      <c r="D3701" s="2">
        <v>577839</v>
      </c>
      <c r="E3701" s="2" t="s">
        <v>3718</v>
      </c>
      <c r="F3701" s="6" t="s">
        <v>23</v>
      </c>
      <c r="G3701" s="5">
        <v>817</v>
      </c>
      <c r="H3701" s="1">
        <v>0.67809057527539784</v>
      </c>
      <c r="I3701" s="10">
        <v>263</v>
      </c>
      <c r="J3701" s="14">
        <f>IF(H3701&lt;J$2,1,0)</f>
        <v>0</v>
      </c>
    </row>
    <row r="3702" spans="1:10" x14ac:dyDescent="0.25">
      <c r="A3702" s="2" t="s">
        <v>14</v>
      </c>
      <c r="B3702">
        <v>5310</v>
      </c>
      <c r="C3702" t="s">
        <v>3765</v>
      </c>
      <c r="D3702" s="2">
        <v>577898</v>
      </c>
      <c r="E3702" s="2" t="s">
        <v>3721</v>
      </c>
      <c r="F3702" s="6" t="s">
        <v>21</v>
      </c>
      <c r="G3702" s="5">
        <v>124</v>
      </c>
      <c r="H3702" s="1">
        <v>0.60483870967741937</v>
      </c>
      <c r="I3702" s="10">
        <v>49</v>
      </c>
      <c r="J3702" s="14">
        <f>IF(H3702&lt;J$2,1,0)</f>
        <v>0</v>
      </c>
    </row>
    <row r="3703" spans="1:10" x14ac:dyDescent="0.25">
      <c r="A3703" s="2" t="s">
        <v>14</v>
      </c>
      <c r="B3703">
        <v>5310</v>
      </c>
      <c r="C3703" t="s">
        <v>3765</v>
      </c>
      <c r="D3703" s="2">
        <v>577928</v>
      </c>
      <c r="E3703" s="2" t="s">
        <v>3723</v>
      </c>
      <c r="F3703" s="6" t="s">
        <v>23</v>
      </c>
      <c r="G3703" s="5">
        <v>1264</v>
      </c>
      <c r="H3703" s="1">
        <v>0.72863924050632911</v>
      </c>
      <c r="I3703" s="10">
        <v>343</v>
      </c>
      <c r="J3703" s="14">
        <f>IF(H3703&lt;J$2,1,0)</f>
        <v>0</v>
      </c>
    </row>
    <row r="3704" spans="1:10" x14ac:dyDescent="0.25">
      <c r="A3704" s="2" t="s">
        <v>14</v>
      </c>
      <c r="B3704">
        <v>5310</v>
      </c>
      <c r="C3704" t="s">
        <v>3765</v>
      </c>
      <c r="D3704" s="2">
        <v>578037</v>
      </c>
      <c r="E3704" s="2" t="s">
        <v>3729</v>
      </c>
      <c r="F3704" s="6" t="s">
        <v>21</v>
      </c>
      <c r="G3704" s="5">
        <v>238</v>
      </c>
      <c r="H3704" s="1">
        <v>0.73949579831932777</v>
      </c>
      <c r="I3704" s="10">
        <v>62</v>
      </c>
      <c r="J3704" s="14">
        <f>IF(H3704&lt;J$2,1,0)</f>
        <v>0</v>
      </c>
    </row>
    <row r="3705" spans="1:10" x14ac:dyDescent="0.25">
      <c r="A3705" s="2" t="s">
        <v>14</v>
      </c>
      <c r="B3705">
        <v>5310</v>
      </c>
      <c r="C3705" t="s">
        <v>3765</v>
      </c>
      <c r="D3705" s="2">
        <v>578185</v>
      </c>
      <c r="E3705" s="2" t="s">
        <v>3739</v>
      </c>
      <c r="F3705" s="6" t="s">
        <v>23</v>
      </c>
      <c r="G3705" s="5">
        <v>832</v>
      </c>
      <c r="H3705" s="1">
        <v>0.62740384615384615</v>
      </c>
      <c r="I3705" s="10">
        <v>310</v>
      </c>
      <c r="J3705" s="14">
        <f>IF(H3705&lt;J$2,1,0)</f>
        <v>0</v>
      </c>
    </row>
    <row r="3706" spans="1:10" x14ac:dyDescent="0.25">
      <c r="A3706" s="2" t="s">
        <v>14</v>
      </c>
      <c r="B3706">
        <v>5310</v>
      </c>
      <c r="C3706" t="s">
        <v>3765</v>
      </c>
      <c r="D3706" s="2">
        <v>578207</v>
      </c>
      <c r="E3706" s="2" t="s">
        <v>3741</v>
      </c>
      <c r="F3706" s="6" t="s">
        <v>21</v>
      </c>
      <c r="G3706" s="5">
        <v>446</v>
      </c>
      <c r="H3706" s="1">
        <v>0.64573991031390132</v>
      </c>
      <c r="I3706" s="10">
        <v>158</v>
      </c>
      <c r="J3706" s="14">
        <f>IF(H3706&lt;J$2,1,0)</f>
        <v>0</v>
      </c>
    </row>
    <row r="3707" spans="1:10" x14ac:dyDescent="0.25">
      <c r="A3707" s="2" t="s">
        <v>14</v>
      </c>
      <c r="B3707">
        <v>5310</v>
      </c>
      <c r="C3707" t="s">
        <v>3765</v>
      </c>
      <c r="D3707" s="2">
        <v>578258</v>
      </c>
      <c r="E3707" s="2" t="s">
        <v>3744</v>
      </c>
      <c r="F3707" s="6" t="s">
        <v>23</v>
      </c>
      <c r="G3707" s="5">
        <v>652</v>
      </c>
      <c r="H3707" s="1">
        <v>0.67484662576687116</v>
      </c>
      <c r="I3707" s="10">
        <v>212</v>
      </c>
      <c r="J3707" s="14">
        <f>IF(H3707&lt;J$2,1,0)</f>
        <v>0</v>
      </c>
    </row>
    <row r="3708" spans="1:10" x14ac:dyDescent="0.25">
      <c r="A3708" s="2" t="s">
        <v>14</v>
      </c>
      <c r="B3708">
        <v>5310</v>
      </c>
      <c r="C3708" t="s">
        <v>3765</v>
      </c>
      <c r="D3708" s="2">
        <v>578291</v>
      </c>
      <c r="E3708" s="2" t="s">
        <v>3748</v>
      </c>
      <c r="F3708" s="6" t="s">
        <v>21</v>
      </c>
      <c r="G3708" s="5">
        <v>342</v>
      </c>
      <c r="H3708" s="1">
        <v>0.5292397660818714</v>
      </c>
      <c r="I3708" s="10">
        <v>161</v>
      </c>
      <c r="J3708" s="14">
        <f>IF(H3708&lt;J$2,1,0)</f>
        <v>1</v>
      </c>
    </row>
    <row r="3709" spans="1:10" x14ac:dyDescent="0.25">
      <c r="A3709" s="2" t="s">
        <v>14</v>
      </c>
      <c r="B3709">
        <v>5310</v>
      </c>
      <c r="C3709" t="s">
        <v>3765</v>
      </c>
      <c r="D3709" s="2">
        <v>578452</v>
      </c>
      <c r="E3709" s="2" t="s">
        <v>3760</v>
      </c>
      <c r="F3709" s="6" t="s">
        <v>21</v>
      </c>
      <c r="G3709" s="5">
        <v>181</v>
      </c>
      <c r="H3709" s="1">
        <v>0.76795580110497241</v>
      </c>
      <c r="I3709" s="10">
        <v>42</v>
      </c>
      <c r="J3709" s="14">
        <f>IF(H3709&lt;J$2,1,0)</f>
        <v>0</v>
      </c>
    </row>
    <row r="3710" spans="1:10" x14ac:dyDescent="0.25">
      <c r="A3710" s="2" t="s">
        <v>14</v>
      </c>
      <c r="B3710">
        <v>5310</v>
      </c>
      <c r="C3710" t="s">
        <v>3765</v>
      </c>
      <c r="D3710" s="2">
        <v>578479</v>
      </c>
      <c r="E3710" s="2" t="s">
        <v>3761</v>
      </c>
      <c r="F3710" s="6" t="s">
        <v>21</v>
      </c>
      <c r="G3710" s="5">
        <v>547</v>
      </c>
      <c r="H3710" s="1">
        <v>0.64899451553930532</v>
      </c>
      <c r="I3710" s="10">
        <v>192</v>
      </c>
      <c r="J3710" s="14">
        <f>IF(H3710&lt;J$2,1,0)</f>
        <v>0</v>
      </c>
    </row>
    <row r="3711" spans="1:10" x14ac:dyDescent="0.25">
      <c r="A3711" s="2" t="s">
        <v>14</v>
      </c>
      <c r="B3711">
        <v>5310</v>
      </c>
      <c r="C3711" t="s">
        <v>3765</v>
      </c>
      <c r="D3711" s="2">
        <v>578576</v>
      </c>
      <c r="E3711" s="2" t="s">
        <v>3765</v>
      </c>
      <c r="F3711" s="6" t="s">
        <v>139</v>
      </c>
      <c r="G3711" s="5">
        <v>7380</v>
      </c>
      <c r="H3711" s="1">
        <v>0.67330623306233062</v>
      </c>
      <c r="I3711" s="10">
        <v>2411</v>
      </c>
      <c r="J3711" s="14">
        <f>IF(H3711&lt;J$2,1,0)</f>
        <v>0</v>
      </c>
    </row>
    <row r="3712" spans="1:10" x14ac:dyDescent="0.25">
      <c r="A3712" s="2" t="s">
        <v>14</v>
      </c>
      <c r="B3712">
        <v>5310</v>
      </c>
      <c r="C3712" t="s">
        <v>3765</v>
      </c>
      <c r="D3712" s="2">
        <v>578584</v>
      </c>
      <c r="E3712" s="2" t="s">
        <v>3766</v>
      </c>
      <c r="F3712" s="6" t="s">
        <v>23</v>
      </c>
      <c r="G3712" s="5">
        <v>1025</v>
      </c>
      <c r="H3712" s="1">
        <v>0.63121951219512196</v>
      </c>
      <c r="I3712" s="10">
        <v>378</v>
      </c>
      <c r="J3712" s="14">
        <f>IF(H3712&lt;J$2,1,0)</f>
        <v>0</v>
      </c>
    </row>
    <row r="3713" spans="1:10" x14ac:dyDescent="0.25">
      <c r="A3713" s="2" t="s">
        <v>14</v>
      </c>
      <c r="B3713">
        <v>5310</v>
      </c>
      <c r="C3713" t="s">
        <v>3765</v>
      </c>
      <c r="D3713" s="2">
        <v>578631</v>
      </c>
      <c r="E3713" s="2" t="s">
        <v>3768</v>
      </c>
      <c r="F3713" s="6" t="s">
        <v>21</v>
      </c>
      <c r="G3713" s="5">
        <v>263</v>
      </c>
      <c r="H3713" s="1">
        <v>0.67680608365019013</v>
      </c>
      <c r="I3713" s="10">
        <v>85</v>
      </c>
      <c r="J3713" s="14">
        <f>IF(H3713&lt;J$2,1,0)</f>
        <v>0</v>
      </c>
    </row>
    <row r="3714" spans="1:10" x14ac:dyDescent="0.25">
      <c r="A3714" s="2" t="s">
        <v>14</v>
      </c>
      <c r="B3714">
        <v>5310</v>
      </c>
      <c r="C3714" t="s">
        <v>3765</v>
      </c>
      <c r="D3714" s="2">
        <v>578649</v>
      </c>
      <c r="E3714" s="2" t="s">
        <v>3769</v>
      </c>
      <c r="F3714" s="6" t="s">
        <v>21</v>
      </c>
      <c r="G3714" s="5">
        <v>128</v>
      </c>
      <c r="H3714" s="1">
        <v>0.8046875</v>
      </c>
      <c r="I3714" s="10">
        <v>25</v>
      </c>
      <c r="J3714" s="14">
        <f>IF(H3714&lt;J$2,1,0)</f>
        <v>0</v>
      </c>
    </row>
    <row r="3715" spans="1:10" x14ac:dyDescent="0.25">
      <c r="A3715" s="2" t="s">
        <v>14</v>
      </c>
      <c r="B3715">
        <v>5310</v>
      </c>
      <c r="C3715" t="s">
        <v>3765</v>
      </c>
      <c r="D3715" s="2">
        <v>578720</v>
      </c>
      <c r="E3715" s="2" t="s">
        <v>3776</v>
      </c>
      <c r="F3715" s="6" t="s">
        <v>21</v>
      </c>
      <c r="G3715" s="5">
        <v>438</v>
      </c>
      <c r="H3715" s="1">
        <v>0.69863013698630139</v>
      </c>
      <c r="I3715" s="10">
        <v>132</v>
      </c>
      <c r="J3715" s="14">
        <f>IF(H3715&lt;J$2,1,0)</f>
        <v>0</v>
      </c>
    </row>
    <row r="3716" spans="1:10" x14ac:dyDescent="0.25">
      <c r="A3716" s="2" t="s">
        <v>14</v>
      </c>
      <c r="B3716">
        <v>5310</v>
      </c>
      <c r="C3716" t="s">
        <v>3765</v>
      </c>
      <c r="D3716" s="2">
        <v>578801</v>
      </c>
      <c r="E3716" s="2" t="s">
        <v>3782</v>
      </c>
      <c r="F3716" s="6" t="s">
        <v>21</v>
      </c>
      <c r="G3716" s="5">
        <v>217</v>
      </c>
      <c r="H3716" s="1">
        <v>0.54377880184331795</v>
      </c>
      <c r="I3716" s="10">
        <v>99</v>
      </c>
      <c r="J3716" s="14">
        <f>IF(H3716&lt;J$2,1,0)</f>
        <v>1</v>
      </c>
    </row>
    <row r="3717" spans="1:10" x14ac:dyDescent="0.25">
      <c r="A3717" s="2" t="s">
        <v>14</v>
      </c>
      <c r="B3717">
        <v>5310</v>
      </c>
      <c r="C3717" t="s">
        <v>3765</v>
      </c>
      <c r="D3717" s="2">
        <v>578843</v>
      </c>
      <c r="E3717" s="2" t="s">
        <v>3785</v>
      </c>
      <c r="F3717" s="6" t="s">
        <v>21</v>
      </c>
      <c r="G3717" s="5">
        <v>332</v>
      </c>
      <c r="H3717" s="1">
        <v>0.64457831325301207</v>
      </c>
      <c r="I3717" s="10">
        <v>118</v>
      </c>
      <c r="J3717" s="14">
        <f>IF(H3717&lt;J$2,1,0)</f>
        <v>0</v>
      </c>
    </row>
    <row r="3718" spans="1:10" x14ac:dyDescent="0.25">
      <c r="A3718" s="2" t="s">
        <v>14</v>
      </c>
      <c r="B3718">
        <v>5310</v>
      </c>
      <c r="C3718" t="s">
        <v>3765</v>
      </c>
      <c r="D3718" s="2">
        <v>578851</v>
      </c>
      <c r="E3718" s="2" t="s">
        <v>3786</v>
      </c>
      <c r="F3718" s="6" t="s">
        <v>21</v>
      </c>
      <c r="G3718" s="5">
        <v>321</v>
      </c>
      <c r="H3718" s="1">
        <v>0.61682242990654201</v>
      </c>
      <c r="I3718" s="10">
        <v>123</v>
      </c>
      <c r="J3718" s="14">
        <f>IF(H3718&lt;J$2,1,0)</f>
        <v>0</v>
      </c>
    </row>
    <row r="3719" spans="1:10" x14ac:dyDescent="0.25">
      <c r="A3719" s="2" t="s">
        <v>14</v>
      </c>
      <c r="B3719">
        <v>5310</v>
      </c>
      <c r="C3719" t="s">
        <v>3765</v>
      </c>
      <c r="D3719" s="2">
        <v>578878</v>
      </c>
      <c r="E3719" s="2" t="s">
        <v>3788</v>
      </c>
      <c r="F3719" s="6" t="s">
        <v>21</v>
      </c>
      <c r="G3719" s="5">
        <v>343</v>
      </c>
      <c r="H3719" s="1">
        <v>0.61807580174927113</v>
      </c>
      <c r="I3719" s="10">
        <v>131</v>
      </c>
      <c r="J3719" s="14">
        <f>IF(H3719&lt;J$2,1,0)</f>
        <v>0</v>
      </c>
    </row>
    <row r="3720" spans="1:10" x14ac:dyDescent="0.25">
      <c r="A3720" s="2" t="s">
        <v>14</v>
      </c>
      <c r="B3720">
        <v>5310</v>
      </c>
      <c r="C3720" t="s">
        <v>3765</v>
      </c>
      <c r="D3720" s="2">
        <v>578886</v>
      </c>
      <c r="E3720" s="2" t="s">
        <v>3789</v>
      </c>
      <c r="F3720" s="6" t="s">
        <v>21</v>
      </c>
      <c r="G3720" s="5">
        <v>362</v>
      </c>
      <c r="H3720" s="1">
        <v>0.69060773480662985</v>
      </c>
      <c r="I3720" s="10">
        <v>112</v>
      </c>
      <c r="J3720" s="14">
        <f>IF(H3720&lt;J$2,1,0)</f>
        <v>0</v>
      </c>
    </row>
    <row r="3721" spans="1:10" x14ac:dyDescent="0.25">
      <c r="A3721" s="2" t="s">
        <v>14</v>
      </c>
      <c r="B3721">
        <v>5311</v>
      </c>
      <c r="C3721" t="s">
        <v>3671</v>
      </c>
      <c r="D3721" s="2">
        <v>530794</v>
      </c>
      <c r="E3721" s="2" t="s">
        <v>3453</v>
      </c>
      <c r="F3721" s="6" t="s">
        <v>21</v>
      </c>
      <c r="G3721" s="5">
        <v>181</v>
      </c>
      <c r="H3721" s="1">
        <v>0.65193370165745856</v>
      </c>
      <c r="I3721" s="10">
        <v>63</v>
      </c>
      <c r="J3721" s="14">
        <f>IF(H3721&lt;J$2,1,0)</f>
        <v>0</v>
      </c>
    </row>
    <row r="3722" spans="1:10" x14ac:dyDescent="0.25">
      <c r="A3722" s="2" t="s">
        <v>14</v>
      </c>
      <c r="B3722">
        <v>5311</v>
      </c>
      <c r="C3722" t="s">
        <v>3671</v>
      </c>
      <c r="D3722" s="2">
        <v>572764</v>
      </c>
      <c r="E3722" s="2" t="s">
        <v>3590</v>
      </c>
      <c r="F3722" s="6" t="s">
        <v>21</v>
      </c>
      <c r="G3722" s="5">
        <v>84</v>
      </c>
      <c r="H3722" s="1">
        <v>0.6428571428571429</v>
      </c>
      <c r="I3722" s="10">
        <v>30</v>
      </c>
      <c r="J3722" s="14">
        <f>IF(H3722&lt;J$2,1,0)</f>
        <v>0</v>
      </c>
    </row>
    <row r="3723" spans="1:10" x14ac:dyDescent="0.25">
      <c r="A3723" s="2" t="s">
        <v>14</v>
      </c>
      <c r="B3723">
        <v>5311</v>
      </c>
      <c r="C3723" t="s">
        <v>3671</v>
      </c>
      <c r="D3723" s="2">
        <v>573019</v>
      </c>
      <c r="E3723" s="2" t="s">
        <v>3604</v>
      </c>
      <c r="F3723" s="6" t="s">
        <v>21</v>
      </c>
      <c r="G3723" s="5">
        <v>52</v>
      </c>
      <c r="H3723" s="1">
        <v>0.65384615384615385</v>
      </c>
      <c r="I3723" s="10">
        <v>18</v>
      </c>
      <c r="J3723" s="14">
        <f>IF(H3723&lt;J$2,1,0)</f>
        <v>0</v>
      </c>
    </row>
    <row r="3724" spans="1:10" x14ac:dyDescent="0.25">
      <c r="A3724" s="2" t="s">
        <v>14</v>
      </c>
      <c r="B3724">
        <v>5311</v>
      </c>
      <c r="C3724" t="s">
        <v>3671</v>
      </c>
      <c r="D3724" s="2">
        <v>573027</v>
      </c>
      <c r="E3724" s="2" t="s">
        <v>3605</v>
      </c>
      <c r="F3724" s="6" t="s">
        <v>21</v>
      </c>
      <c r="G3724" s="5">
        <v>106</v>
      </c>
      <c r="H3724" s="1">
        <v>0.63207547169811318</v>
      </c>
      <c r="I3724" s="10">
        <v>39</v>
      </c>
      <c r="J3724" s="14">
        <f>IF(H3724&lt;J$2,1,0)</f>
        <v>0</v>
      </c>
    </row>
    <row r="3725" spans="1:10" x14ac:dyDescent="0.25">
      <c r="A3725" s="2" t="s">
        <v>14</v>
      </c>
      <c r="B3725">
        <v>5311</v>
      </c>
      <c r="C3725" t="s">
        <v>3671</v>
      </c>
      <c r="D3725" s="2">
        <v>573035</v>
      </c>
      <c r="E3725" s="2" t="s">
        <v>3606</v>
      </c>
      <c r="F3725" s="6" t="s">
        <v>21</v>
      </c>
      <c r="G3725" s="5">
        <v>73</v>
      </c>
      <c r="H3725" s="1">
        <v>0.68493150684931503</v>
      </c>
      <c r="I3725" s="10">
        <v>23</v>
      </c>
      <c r="J3725" s="14">
        <f>IF(H3725&lt;J$2,1,0)</f>
        <v>0</v>
      </c>
    </row>
    <row r="3726" spans="1:10" x14ac:dyDescent="0.25">
      <c r="A3726" s="2" t="s">
        <v>14</v>
      </c>
      <c r="B3726">
        <v>5311</v>
      </c>
      <c r="C3726" t="s">
        <v>3671</v>
      </c>
      <c r="D3726" s="2">
        <v>574791</v>
      </c>
      <c r="E3726" s="2" t="s">
        <v>3627</v>
      </c>
      <c r="F3726" s="6" t="s">
        <v>21</v>
      </c>
      <c r="G3726" s="5">
        <v>200</v>
      </c>
      <c r="H3726" s="1">
        <v>0.70499999999999996</v>
      </c>
      <c r="I3726" s="10">
        <v>59</v>
      </c>
      <c r="J3726" s="14">
        <f>IF(H3726&lt;J$2,1,0)</f>
        <v>0</v>
      </c>
    </row>
    <row r="3727" spans="1:10" x14ac:dyDescent="0.25">
      <c r="A3727" s="2" t="s">
        <v>14</v>
      </c>
      <c r="B3727">
        <v>5311</v>
      </c>
      <c r="C3727" t="s">
        <v>3671</v>
      </c>
      <c r="D3727" s="2">
        <v>574805</v>
      </c>
      <c r="E3727" s="2" t="s">
        <v>3628</v>
      </c>
      <c r="F3727" s="6" t="s">
        <v>23</v>
      </c>
      <c r="G3727" s="5">
        <v>871</v>
      </c>
      <c r="H3727" s="1">
        <v>0.66475315729047069</v>
      </c>
      <c r="I3727" s="10">
        <v>292</v>
      </c>
      <c r="J3727" s="14">
        <f>IF(H3727&lt;J$2,1,0)</f>
        <v>0</v>
      </c>
    </row>
    <row r="3728" spans="1:10" x14ac:dyDescent="0.25">
      <c r="A3728" s="2" t="s">
        <v>14</v>
      </c>
      <c r="B3728">
        <v>5311</v>
      </c>
      <c r="C3728" t="s">
        <v>3671</v>
      </c>
      <c r="D3728" s="2">
        <v>574821</v>
      </c>
      <c r="E3728" s="2" t="s">
        <v>3630</v>
      </c>
      <c r="F3728" s="6" t="s">
        <v>21</v>
      </c>
      <c r="G3728" s="5">
        <v>73</v>
      </c>
      <c r="H3728" s="1">
        <v>0.52054794520547942</v>
      </c>
      <c r="I3728" s="10">
        <v>35</v>
      </c>
      <c r="J3728" s="14">
        <f>IF(H3728&lt;J$2,1,0)</f>
        <v>1</v>
      </c>
    </row>
    <row r="3729" spans="1:10" x14ac:dyDescent="0.25">
      <c r="A3729" s="2" t="s">
        <v>14</v>
      </c>
      <c r="B3729">
        <v>5311</v>
      </c>
      <c r="C3729" t="s">
        <v>3671</v>
      </c>
      <c r="D3729" s="2">
        <v>574961</v>
      </c>
      <c r="E3729" s="2" t="s">
        <v>3640</v>
      </c>
      <c r="F3729" s="6" t="s">
        <v>21</v>
      </c>
      <c r="G3729" s="5">
        <v>233</v>
      </c>
      <c r="H3729" s="1">
        <v>0.55364806866952787</v>
      </c>
      <c r="I3729" s="10">
        <v>104</v>
      </c>
      <c r="J3729" s="14">
        <f>IF(H3729&lt;J$2,1,0)</f>
        <v>1</v>
      </c>
    </row>
    <row r="3730" spans="1:10" x14ac:dyDescent="0.25">
      <c r="A3730" s="2" t="s">
        <v>14</v>
      </c>
      <c r="B3730">
        <v>5311</v>
      </c>
      <c r="C3730" t="s">
        <v>3671</v>
      </c>
      <c r="D3730" s="2">
        <v>575054</v>
      </c>
      <c r="E3730" s="2" t="s">
        <v>3645</v>
      </c>
      <c r="F3730" s="6" t="s">
        <v>23</v>
      </c>
      <c r="G3730" s="5">
        <v>968</v>
      </c>
      <c r="H3730" s="1">
        <v>0.68388429752066116</v>
      </c>
      <c r="I3730" s="10">
        <v>306</v>
      </c>
      <c r="J3730" s="14">
        <f>IF(H3730&lt;J$2,1,0)</f>
        <v>0</v>
      </c>
    </row>
    <row r="3731" spans="1:10" x14ac:dyDescent="0.25">
      <c r="A3731" s="2" t="s">
        <v>14</v>
      </c>
      <c r="B3731">
        <v>5311</v>
      </c>
      <c r="C3731" t="s">
        <v>3671</v>
      </c>
      <c r="D3731" s="2">
        <v>575071</v>
      </c>
      <c r="E3731" s="2" t="s">
        <v>3647</v>
      </c>
      <c r="F3731" s="6" t="s">
        <v>44</v>
      </c>
      <c r="G3731" s="5">
        <v>2489</v>
      </c>
      <c r="H3731" s="1">
        <v>0.60385697067095223</v>
      </c>
      <c r="I3731" s="10">
        <v>986</v>
      </c>
      <c r="J3731" s="14">
        <f>IF(H3731&lt;J$2,1,0)</f>
        <v>0</v>
      </c>
    </row>
    <row r="3732" spans="1:10" x14ac:dyDescent="0.25">
      <c r="A3732" s="2" t="s">
        <v>14</v>
      </c>
      <c r="B3732">
        <v>5311</v>
      </c>
      <c r="C3732" t="s">
        <v>3671</v>
      </c>
      <c r="D3732" s="2">
        <v>575101</v>
      </c>
      <c r="E3732" s="2" t="s">
        <v>3650</v>
      </c>
      <c r="F3732" s="6" t="s">
        <v>21</v>
      </c>
      <c r="G3732" s="5">
        <v>269</v>
      </c>
      <c r="H3732" s="1">
        <v>0.69516728624535318</v>
      </c>
      <c r="I3732" s="10">
        <v>82</v>
      </c>
      <c r="J3732" s="14">
        <f>IF(H3732&lt;J$2,1,0)</f>
        <v>0</v>
      </c>
    </row>
    <row r="3733" spans="1:10" x14ac:dyDescent="0.25">
      <c r="A3733" s="2" t="s">
        <v>14</v>
      </c>
      <c r="B3733">
        <v>5311</v>
      </c>
      <c r="C3733" t="s">
        <v>3671</v>
      </c>
      <c r="D3733" s="2">
        <v>575127</v>
      </c>
      <c r="E3733" s="2" t="s">
        <v>3652</v>
      </c>
      <c r="F3733" s="6" t="s">
        <v>21</v>
      </c>
      <c r="G3733" s="5">
        <v>131</v>
      </c>
      <c r="H3733" s="1">
        <v>0.54961832061068705</v>
      </c>
      <c r="I3733" s="10">
        <v>59</v>
      </c>
      <c r="J3733" s="14">
        <f>IF(H3733&lt;J$2,1,0)</f>
        <v>1</v>
      </c>
    </row>
    <row r="3734" spans="1:10" x14ac:dyDescent="0.25">
      <c r="A3734" s="2" t="s">
        <v>14</v>
      </c>
      <c r="B3734">
        <v>5311</v>
      </c>
      <c r="C3734" t="s">
        <v>3671</v>
      </c>
      <c r="D3734" s="2">
        <v>575135</v>
      </c>
      <c r="E3734" s="2" t="s">
        <v>3653</v>
      </c>
      <c r="F3734" s="6" t="s">
        <v>21</v>
      </c>
      <c r="G3734" s="5">
        <v>196</v>
      </c>
      <c r="H3734" s="1">
        <v>0.68877551020408168</v>
      </c>
      <c r="I3734" s="10">
        <v>61</v>
      </c>
      <c r="J3734" s="14">
        <f>IF(H3734&lt;J$2,1,0)</f>
        <v>0</v>
      </c>
    </row>
    <row r="3735" spans="1:10" x14ac:dyDescent="0.25">
      <c r="A3735" s="2" t="s">
        <v>14</v>
      </c>
      <c r="B3735">
        <v>5311</v>
      </c>
      <c r="C3735" t="s">
        <v>3671</v>
      </c>
      <c r="D3735" s="2">
        <v>575178</v>
      </c>
      <c r="E3735" s="2" t="s">
        <v>3656</v>
      </c>
      <c r="F3735" s="6" t="s">
        <v>21</v>
      </c>
      <c r="G3735" s="5">
        <v>542</v>
      </c>
      <c r="H3735" s="1">
        <v>0.62915129151291516</v>
      </c>
      <c r="I3735" s="10">
        <v>201</v>
      </c>
      <c r="J3735" s="14">
        <f>IF(H3735&lt;J$2,1,0)</f>
        <v>0</v>
      </c>
    </row>
    <row r="3736" spans="1:10" x14ac:dyDescent="0.25">
      <c r="A3736" s="2" t="s">
        <v>14</v>
      </c>
      <c r="B3736">
        <v>5311</v>
      </c>
      <c r="C3736" t="s">
        <v>3671</v>
      </c>
      <c r="D3736" s="2">
        <v>575194</v>
      </c>
      <c r="E3736" s="2" t="s">
        <v>3657</v>
      </c>
      <c r="F3736" s="6" t="s">
        <v>21</v>
      </c>
      <c r="G3736" s="5">
        <v>373</v>
      </c>
      <c r="H3736" s="1">
        <v>0.62734584450402142</v>
      </c>
      <c r="I3736" s="10">
        <v>139</v>
      </c>
      <c r="J3736" s="14">
        <f>IF(H3736&lt;J$2,1,0)</f>
        <v>0</v>
      </c>
    </row>
    <row r="3737" spans="1:10" x14ac:dyDescent="0.25">
      <c r="A3737" s="2" t="s">
        <v>14</v>
      </c>
      <c r="B3737">
        <v>5311</v>
      </c>
      <c r="C3737" t="s">
        <v>3671</v>
      </c>
      <c r="D3737" s="2">
        <v>575259</v>
      </c>
      <c r="E3737" s="2" t="s">
        <v>3659</v>
      </c>
      <c r="F3737" s="6" t="s">
        <v>21</v>
      </c>
      <c r="G3737" s="5">
        <v>178</v>
      </c>
      <c r="H3737" s="1">
        <v>0.6348314606741573</v>
      </c>
      <c r="I3737" s="10">
        <v>65</v>
      </c>
      <c r="J3737" s="14">
        <f>IF(H3737&lt;J$2,1,0)</f>
        <v>0</v>
      </c>
    </row>
    <row r="3738" spans="1:10" x14ac:dyDescent="0.25">
      <c r="A3738" s="2" t="s">
        <v>14</v>
      </c>
      <c r="B3738">
        <v>5311</v>
      </c>
      <c r="C3738" t="s">
        <v>3671</v>
      </c>
      <c r="D3738" s="2">
        <v>575313</v>
      </c>
      <c r="E3738" s="2" t="s">
        <v>3661</v>
      </c>
      <c r="F3738" s="6" t="s">
        <v>21</v>
      </c>
      <c r="G3738" s="5">
        <v>357</v>
      </c>
      <c r="H3738" s="1">
        <v>0.66666666666666663</v>
      </c>
      <c r="I3738" s="10">
        <v>119</v>
      </c>
      <c r="J3738" s="14">
        <f>IF(H3738&lt;J$2,1,0)</f>
        <v>0</v>
      </c>
    </row>
    <row r="3739" spans="1:10" x14ac:dyDescent="0.25">
      <c r="A3739" s="2" t="s">
        <v>14</v>
      </c>
      <c r="B3739">
        <v>5311</v>
      </c>
      <c r="C3739" t="s">
        <v>3671</v>
      </c>
      <c r="D3739" s="2">
        <v>575330</v>
      </c>
      <c r="E3739" s="2" t="s">
        <v>3662</v>
      </c>
      <c r="F3739" s="6" t="s">
        <v>21</v>
      </c>
      <c r="G3739" s="5">
        <v>124</v>
      </c>
      <c r="H3739" s="1">
        <v>0.55645161290322576</v>
      </c>
      <c r="I3739" s="10">
        <v>55</v>
      </c>
      <c r="J3739" s="14">
        <f>IF(H3739&lt;J$2,1,0)</f>
        <v>1</v>
      </c>
    </row>
    <row r="3740" spans="1:10" x14ac:dyDescent="0.25">
      <c r="A3740" s="2" t="s">
        <v>14</v>
      </c>
      <c r="B3740">
        <v>5311</v>
      </c>
      <c r="C3740" t="s">
        <v>3671</v>
      </c>
      <c r="D3740" s="2">
        <v>575381</v>
      </c>
      <c r="E3740" s="2" t="s">
        <v>3664</v>
      </c>
      <c r="F3740" s="6" t="s">
        <v>21</v>
      </c>
      <c r="G3740" s="5">
        <v>153</v>
      </c>
      <c r="H3740" s="1">
        <v>0.73856209150326801</v>
      </c>
      <c r="I3740" s="10">
        <v>40</v>
      </c>
      <c r="J3740" s="14">
        <f>IF(H3740&lt;J$2,1,0)</f>
        <v>0</v>
      </c>
    </row>
    <row r="3741" spans="1:10" x14ac:dyDescent="0.25">
      <c r="A3741" s="2" t="s">
        <v>14</v>
      </c>
      <c r="B3741">
        <v>5311</v>
      </c>
      <c r="C3741" t="s">
        <v>3671</v>
      </c>
      <c r="D3741" s="2">
        <v>575470</v>
      </c>
      <c r="E3741" s="2" t="s">
        <v>3670</v>
      </c>
      <c r="F3741" s="6" t="s">
        <v>21</v>
      </c>
      <c r="G3741" s="5">
        <v>86</v>
      </c>
      <c r="H3741" s="1">
        <v>0.61627906976744184</v>
      </c>
      <c r="I3741" s="10">
        <v>33</v>
      </c>
      <c r="J3741" s="14">
        <f>IF(H3741&lt;J$2,1,0)</f>
        <v>0</v>
      </c>
    </row>
    <row r="3742" spans="1:10" x14ac:dyDescent="0.25">
      <c r="A3742" s="2" t="s">
        <v>14</v>
      </c>
      <c r="B3742">
        <v>5311</v>
      </c>
      <c r="C3742" t="s">
        <v>3671</v>
      </c>
      <c r="D3742" s="2">
        <v>575500</v>
      </c>
      <c r="E3742" s="2" t="s">
        <v>3671</v>
      </c>
      <c r="F3742" s="6" t="s">
        <v>139</v>
      </c>
      <c r="G3742" s="5">
        <v>8383</v>
      </c>
      <c r="H3742" s="1">
        <v>0.58678277466300843</v>
      </c>
      <c r="I3742" s="10">
        <v>3464</v>
      </c>
      <c r="J3742" s="14">
        <f>IF(H3742&lt;J$2,1,0)</f>
        <v>0</v>
      </c>
    </row>
    <row r="3743" spans="1:10" x14ac:dyDescent="0.25">
      <c r="A3743" s="2" t="s">
        <v>14</v>
      </c>
      <c r="B3743">
        <v>5311</v>
      </c>
      <c r="C3743" t="s">
        <v>3671</v>
      </c>
      <c r="D3743" s="2">
        <v>575518</v>
      </c>
      <c r="E3743" s="2" t="s">
        <v>3672</v>
      </c>
      <c r="F3743" s="6" t="s">
        <v>21</v>
      </c>
      <c r="G3743" s="5">
        <v>184</v>
      </c>
      <c r="H3743" s="1">
        <v>0.66847826086956519</v>
      </c>
      <c r="I3743" s="10">
        <v>61</v>
      </c>
      <c r="J3743" s="14">
        <f>IF(H3743&lt;J$2,1,0)</f>
        <v>0</v>
      </c>
    </row>
    <row r="3744" spans="1:10" x14ac:dyDescent="0.25">
      <c r="A3744" s="2" t="s">
        <v>14</v>
      </c>
      <c r="B3744">
        <v>5311</v>
      </c>
      <c r="C3744" t="s">
        <v>3671</v>
      </c>
      <c r="D3744" s="2">
        <v>575526</v>
      </c>
      <c r="E3744" s="2" t="s">
        <v>3673</v>
      </c>
      <c r="F3744" s="6" t="s">
        <v>21</v>
      </c>
      <c r="G3744" s="5">
        <v>61</v>
      </c>
      <c r="H3744" s="1">
        <v>0.63934426229508201</v>
      </c>
      <c r="I3744" s="10">
        <v>22</v>
      </c>
      <c r="J3744" s="14">
        <f>IF(H3744&lt;J$2,1,0)</f>
        <v>0</v>
      </c>
    </row>
    <row r="3745" spans="1:10" x14ac:dyDescent="0.25">
      <c r="A3745" s="2" t="s">
        <v>14</v>
      </c>
      <c r="B3745">
        <v>5311</v>
      </c>
      <c r="C3745" t="s">
        <v>3671</v>
      </c>
      <c r="D3745" s="2">
        <v>575607</v>
      </c>
      <c r="E3745" s="2" t="s">
        <v>3680</v>
      </c>
      <c r="F3745" s="6" t="s">
        <v>23</v>
      </c>
      <c r="G3745" s="5">
        <v>1135</v>
      </c>
      <c r="H3745" s="1">
        <v>0.71541850220264314</v>
      </c>
      <c r="I3745" s="10">
        <v>323</v>
      </c>
      <c r="J3745" s="14">
        <f>IF(H3745&lt;J$2,1,0)</f>
        <v>0</v>
      </c>
    </row>
    <row r="3746" spans="1:10" x14ac:dyDescent="0.25">
      <c r="A3746" s="2" t="s">
        <v>14</v>
      </c>
      <c r="B3746">
        <v>5311</v>
      </c>
      <c r="C3746" t="s">
        <v>3671</v>
      </c>
      <c r="D3746" s="2">
        <v>575615</v>
      </c>
      <c r="E3746" s="2" t="s">
        <v>3681</v>
      </c>
      <c r="F3746" s="6" t="s">
        <v>21</v>
      </c>
      <c r="G3746" s="5">
        <v>169</v>
      </c>
      <c r="H3746" s="1">
        <v>0.28994082840236685</v>
      </c>
      <c r="I3746" s="10">
        <v>120</v>
      </c>
      <c r="J3746" s="14">
        <f>IF(H3746&lt;J$2,1,0)</f>
        <v>1</v>
      </c>
    </row>
    <row r="3747" spans="1:10" x14ac:dyDescent="0.25">
      <c r="A3747" s="2" t="s">
        <v>14</v>
      </c>
      <c r="B3747">
        <v>5311</v>
      </c>
      <c r="C3747" t="s">
        <v>3671</v>
      </c>
      <c r="D3747" s="2">
        <v>575623</v>
      </c>
      <c r="E3747" s="2" t="s">
        <v>3682</v>
      </c>
      <c r="F3747" s="6" t="s">
        <v>21</v>
      </c>
      <c r="G3747" s="5">
        <v>492</v>
      </c>
      <c r="H3747" s="1">
        <v>0.65243902439024393</v>
      </c>
      <c r="I3747" s="10">
        <v>171</v>
      </c>
      <c r="J3747" s="14">
        <f>IF(H3747&lt;J$2,1,0)</f>
        <v>0</v>
      </c>
    </row>
    <row r="3748" spans="1:10" x14ac:dyDescent="0.25">
      <c r="A3748" s="2" t="s">
        <v>14</v>
      </c>
      <c r="B3748">
        <v>5311</v>
      </c>
      <c r="C3748" t="s">
        <v>3671</v>
      </c>
      <c r="D3748" s="2">
        <v>575666</v>
      </c>
      <c r="E3748" s="2" t="s">
        <v>3685</v>
      </c>
      <c r="F3748" s="6" t="s">
        <v>21</v>
      </c>
      <c r="G3748" s="5">
        <v>229</v>
      </c>
      <c r="H3748" s="1">
        <v>0.61572052401746724</v>
      </c>
      <c r="I3748" s="10">
        <v>88</v>
      </c>
      <c r="J3748" s="14">
        <f>IF(H3748&lt;J$2,1,0)</f>
        <v>0</v>
      </c>
    </row>
    <row r="3749" spans="1:10" x14ac:dyDescent="0.25">
      <c r="A3749" s="2" t="s">
        <v>14</v>
      </c>
      <c r="B3749">
        <v>5311</v>
      </c>
      <c r="C3749" t="s">
        <v>3671</v>
      </c>
      <c r="D3749" s="2">
        <v>575755</v>
      </c>
      <c r="E3749" s="2" t="s">
        <v>3691</v>
      </c>
      <c r="F3749" s="6" t="s">
        <v>21</v>
      </c>
      <c r="G3749" s="5">
        <v>179</v>
      </c>
      <c r="H3749" s="1">
        <v>0.64804469273743015</v>
      </c>
      <c r="I3749" s="10">
        <v>63</v>
      </c>
      <c r="J3749" s="14">
        <f>IF(H3749&lt;J$2,1,0)</f>
        <v>0</v>
      </c>
    </row>
    <row r="3750" spans="1:10" x14ac:dyDescent="0.25">
      <c r="A3750" s="2" t="s">
        <v>14</v>
      </c>
      <c r="B3750">
        <v>5311</v>
      </c>
      <c r="C3750" t="s">
        <v>3671</v>
      </c>
      <c r="D3750" s="2">
        <v>575763</v>
      </c>
      <c r="E3750" s="2" t="s">
        <v>3692</v>
      </c>
      <c r="F3750" s="6" t="s">
        <v>21</v>
      </c>
      <c r="G3750" s="5">
        <v>277</v>
      </c>
      <c r="H3750" s="1">
        <v>0.59927797833935015</v>
      </c>
      <c r="I3750" s="10">
        <v>111</v>
      </c>
      <c r="J3750" s="14">
        <f>IF(H3750&lt;J$2,1,0)</f>
        <v>0</v>
      </c>
    </row>
    <row r="3751" spans="1:10" x14ac:dyDescent="0.25">
      <c r="A3751" s="2" t="s">
        <v>14</v>
      </c>
      <c r="B3751">
        <v>5311</v>
      </c>
      <c r="C3751" t="s">
        <v>3671</v>
      </c>
      <c r="D3751" s="2">
        <v>575771</v>
      </c>
      <c r="E3751" s="2" t="s">
        <v>3693</v>
      </c>
      <c r="F3751" s="6" t="s">
        <v>21</v>
      </c>
      <c r="G3751" s="5">
        <v>386</v>
      </c>
      <c r="H3751" s="1">
        <v>0.55958549222797926</v>
      </c>
      <c r="I3751" s="10">
        <v>170</v>
      </c>
      <c r="J3751" s="14">
        <f>IF(H3751&lt;J$2,1,0)</f>
        <v>1</v>
      </c>
    </row>
    <row r="3752" spans="1:10" x14ac:dyDescent="0.25">
      <c r="A3752" s="2" t="s">
        <v>14</v>
      </c>
      <c r="B3752">
        <v>5311</v>
      </c>
      <c r="C3752" t="s">
        <v>3671</v>
      </c>
      <c r="D3752" s="2">
        <v>575780</v>
      </c>
      <c r="E3752" s="2" t="s">
        <v>3694</v>
      </c>
      <c r="F3752" s="6" t="s">
        <v>21</v>
      </c>
      <c r="G3752" s="5">
        <v>213</v>
      </c>
      <c r="H3752" s="1">
        <v>0.73239436619718312</v>
      </c>
      <c r="I3752" s="10">
        <v>57</v>
      </c>
      <c r="J3752" s="14">
        <f>IF(H3752&lt;J$2,1,0)</f>
        <v>0</v>
      </c>
    </row>
    <row r="3753" spans="1:10" x14ac:dyDescent="0.25">
      <c r="A3753" s="2" t="s">
        <v>14</v>
      </c>
      <c r="B3753">
        <v>5311</v>
      </c>
      <c r="C3753" t="s">
        <v>3671</v>
      </c>
      <c r="D3753" s="2">
        <v>575810</v>
      </c>
      <c r="E3753" s="2" t="s">
        <v>3695</v>
      </c>
      <c r="F3753" s="6" t="s">
        <v>21</v>
      </c>
      <c r="G3753" s="5">
        <v>147</v>
      </c>
      <c r="H3753" s="1">
        <v>0.48299319727891155</v>
      </c>
      <c r="I3753" s="10">
        <v>76</v>
      </c>
      <c r="J3753" s="14">
        <f>IF(H3753&lt;J$2,1,0)</f>
        <v>1</v>
      </c>
    </row>
    <row r="3754" spans="1:10" x14ac:dyDescent="0.25">
      <c r="A3754" s="2" t="s">
        <v>14</v>
      </c>
      <c r="B3754">
        <v>5311</v>
      </c>
      <c r="C3754" t="s">
        <v>3671</v>
      </c>
      <c r="D3754" s="2">
        <v>575844</v>
      </c>
      <c r="E3754" s="2" t="s">
        <v>3697</v>
      </c>
      <c r="F3754" s="6" t="s">
        <v>21</v>
      </c>
      <c r="G3754" s="5">
        <v>245</v>
      </c>
      <c r="H3754" s="1">
        <v>0.64489795918367343</v>
      </c>
      <c r="I3754" s="10">
        <v>87</v>
      </c>
      <c r="J3754" s="14">
        <f>IF(H3754&lt;J$2,1,0)</f>
        <v>0</v>
      </c>
    </row>
    <row r="3755" spans="1:10" x14ac:dyDescent="0.25">
      <c r="A3755" s="2" t="s">
        <v>14</v>
      </c>
      <c r="B3755">
        <v>5311</v>
      </c>
      <c r="C3755" t="s">
        <v>3671</v>
      </c>
      <c r="D3755" s="2">
        <v>575909</v>
      </c>
      <c r="E3755" s="2" t="s">
        <v>3701</v>
      </c>
      <c r="F3755" s="6" t="s">
        <v>21</v>
      </c>
      <c r="G3755" s="5">
        <v>174</v>
      </c>
      <c r="H3755" s="1">
        <v>0.68390804597701149</v>
      </c>
      <c r="I3755" s="10">
        <v>55</v>
      </c>
      <c r="J3755" s="14">
        <f>IF(H3755&lt;J$2,1,0)</f>
        <v>0</v>
      </c>
    </row>
    <row r="3756" spans="1:10" x14ac:dyDescent="0.25">
      <c r="A3756" s="2" t="s">
        <v>14</v>
      </c>
      <c r="B3756">
        <v>5311</v>
      </c>
      <c r="C3756" t="s">
        <v>3671</v>
      </c>
      <c r="D3756" s="2">
        <v>575917</v>
      </c>
      <c r="E3756" s="2" t="s">
        <v>3702</v>
      </c>
      <c r="F3756" s="6" t="s">
        <v>21</v>
      </c>
      <c r="G3756" s="5">
        <v>62</v>
      </c>
      <c r="H3756" s="1">
        <v>0.66129032258064513</v>
      </c>
      <c r="I3756" s="10">
        <v>21</v>
      </c>
      <c r="J3756" s="14">
        <f>IF(H3756&lt;J$2,1,0)</f>
        <v>0</v>
      </c>
    </row>
    <row r="3757" spans="1:10" x14ac:dyDescent="0.25">
      <c r="A3757" s="2" t="s">
        <v>14</v>
      </c>
      <c r="B3757">
        <v>5311</v>
      </c>
      <c r="C3757" t="s">
        <v>3671</v>
      </c>
      <c r="D3757" s="2">
        <v>575925</v>
      </c>
      <c r="E3757" s="2" t="s">
        <v>3703</v>
      </c>
      <c r="F3757" s="6" t="s">
        <v>21</v>
      </c>
      <c r="G3757" s="5">
        <v>419</v>
      </c>
      <c r="H3757" s="1">
        <v>0.64200477326968974</v>
      </c>
      <c r="I3757" s="10">
        <v>150</v>
      </c>
      <c r="J3757" s="14">
        <f>IF(H3757&lt;J$2,1,0)</f>
        <v>0</v>
      </c>
    </row>
    <row r="3758" spans="1:10" x14ac:dyDescent="0.25">
      <c r="A3758" s="2" t="s">
        <v>14</v>
      </c>
      <c r="B3758">
        <v>5311</v>
      </c>
      <c r="C3758" t="s">
        <v>3671</v>
      </c>
      <c r="D3758" s="2">
        <v>575933</v>
      </c>
      <c r="E3758" s="2" t="s">
        <v>3704</v>
      </c>
      <c r="F3758" s="6" t="s">
        <v>21</v>
      </c>
      <c r="G3758" s="5">
        <v>109</v>
      </c>
      <c r="H3758" s="1">
        <v>0.49541284403669728</v>
      </c>
      <c r="I3758" s="10">
        <v>55</v>
      </c>
      <c r="J3758" s="14">
        <f>IF(H3758&lt;J$2,1,0)</f>
        <v>1</v>
      </c>
    </row>
    <row r="3759" spans="1:10" x14ac:dyDescent="0.25">
      <c r="A3759" s="2" t="s">
        <v>14</v>
      </c>
      <c r="B3759">
        <v>5311</v>
      </c>
      <c r="C3759" t="s">
        <v>3671</v>
      </c>
      <c r="D3759" s="2">
        <v>575968</v>
      </c>
      <c r="E3759" s="2" t="s">
        <v>3706</v>
      </c>
      <c r="F3759" s="6" t="s">
        <v>21</v>
      </c>
      <c r="G3759" s="5">
        <v>306</v>
      </c>
      <c r="H3759" s="1">
        <v>0.67647058823529416</v>
      </c>
      <c r="I3759" s="10">
        <v>99</v>
      </c>
      <c r="J3759" s="14">
        <f>IF(H3759&lt;J$2,1,0)</f>
        <v>0</v>
      </c>
    </row>
    <row r="3760" spans="1:10" x14ac:dyDescent="0.25">
      <c r="A3760" s="2" t="s">
        <v>14</v>
      </c>
      <c r="B3760">
        <v>5311</v>
      </c>
      <c r="C3760" t="s">
        <v>3671</v>
      </c>
      <c r="D3760" s="2">
        <v>576018</v>
      </c>
      <c r="E3760" s="2" t="s">
        <v>3710</v>
      </c>
      <c r="F3760" s="6" t="s">
        <v>21</v>
      </c>
      <c r="G3760" s="5">
        <v>213</v>
      </c>
      <c r="H3760" s="1">
        <v>0.6619718309859155</v>
      </c>
      <c r="I3760" s="10">
        <v>72</v>
      </c>
      <c r="J3760" s="14">
        <f>IF(H3760&lt;J$2,1,0)</f>
        <v>0</v>
      </c>
    </row>
    <row r="3761" spans="1:10" x14ac:dyDescent="0.25">
      <c r="A3761" s="2" t="s">
        <v>14</v>
      </c>
      <c r="B3761">
        <v>5311</v>
      </c>
      <c r="C3761" t="s">
        <v>3671</v>
      </c>
      <c r="D3761" s="2">
        <v>576026</v>
      </c>
      <c r="E3761" s="2" t="s">
        <v>3711</v>
      </c>
      <c r="F3761" s="6" t="s">
        <v>21</v>
      </c>
      <c r="G3761" s="5">
        <v>536</v>
      </c>
      <c r="H3761" s="1">
        <v>0.59701492537313428</v>
      </c>
      <c r="I3761" s="10">
        <v>216</v>
      </c>
      <c r="J3761" s="14">
        <f>IF(H3761&lt;J$2,1,0)</f>
        <v>0</v>
      </c>
    </row>
    <row r="3762" spans="1:10" x14ac:dyDescent="0.25">
      <c r="A3762" s="2" t="s">
        <v>14</v>
      </c>
      <c r="B3762">
        <v>5311</v>
      </c>
      <c r="C3762" t="s">
        <v>3671</v>
      </c>
      <c r="D3762" s="2">
        <v>576042</v>
      </c>
      <c r="E3762" s="2" t="s">
        <v>3712</v>
      </c>
      <c r="F3762" s="6" t="s">
        <v>21</v>
      </c>
      <c r="G3762" s="5">
        <v>100</v>
      </c>
      <c r="H3762" s="1">
        <v>0.66</v>
      </c>
      <c r="I3762" s="10">
        <v>34</v>
      </c>
      <c r="J3762" s="14">
        <f>IF(H3762&lt;J$2,1,0)</f>
        <v>0</v>
      </c>
    </row>
    <row r="3763" spans="1:10" x14ac:dyDescent="0.25">
      <c r="A3763" s="2" t="s">
        <v>14</v>
      </c>
      <c r="B3763">
        <v>5312</v>
      </c>
      <c r="C3763" t="s">
        <v>3714</v>
      </c>
      <c r="D3763" s="2">
        <v>505145</v>
      </c>
      <c r="E3763" s="2" t="s">
        <v>3450</v>
      </c>
      <c r="F3763" s="6" t="s">
        <v>23</v>
      </c>
      <c r="G3763" s="5">
        <v>1336</v>
      </c>
      <c r="H3763" s="1">
        <v>0.65718562874251496</v>
      </c>
      <c r="I3763" s="10">
        <v>458</v>
      </c>
      <c r="J3763" s="14">
        <f>IF(H3763&lt;J$2,1,0)</f>
        <v>0</v>
      </c>
    </row>
    <row r="3764" spans="1:10" x14ac:dyDescent="0.25">
      <c r="A3764" s="2" t="s">
        <v>14</v>
      </c>
      <c r="B3764">
        <v>5312</v>
      </c>
      <c r="C3764" t="s">
        <v>3714</v>
      </c>
      <c r="D3764" s="2">
        <v>572195</v>
      </c>
      <c r="E3764" s="2" t="s">
        <v>3538</v>
      </c>
      <c r="F3764" s="6" t="s">
        <v>21</v>
      </c>
      <c r="G3764" s="5">
        <v>36</v>
      </c>
      <c r="H3764" s="1">
        <v>0.66666666666666663</v>
      </c>
      <c r="I3764" s="10">
        <v>12</v>
      </c>
      <c r="J3764" s="14">
        <f>IF(H3764&lt;J$2,1,0)</f>
        <v>0</v>
      </c>
    </row>
    <row r="3765" spans="1:10" x14ac:dyDescent="0.25">
      <c r="A3765" s="2" t="s">
        <v>14</v>
      </c>
      <c r="B3765">
        <v>5312</v>
      </c>
      <c r="C3765" t="s">
        <v>3714</v>
      </c>
      <c r="D3765" s="2">
        <v>572560</v>
      </c>
      <c r="E3765" s="2" t="s">
        <v>3575</v>
      </c>
      <c r="F3765" s="6" t="s">
        <v>21</v>
      </c>
      <c r="G3765" s="5">
        <v>262</v>
      </c>
      <c r="H3765" s="1">
        <v>0.62213740458015265</v>
      </c>
      <c r="I3765" s="10">
        <v>99</v>
      </c>
      <c r="J3765" s="14">
        <f>IF(H3765&lt;J$2,1,0)</f>
        <v>0</v>
      </c>
    </row>
    <row r="3766" spans="1:10" x14ac:dyDescent="0.25">
      <c r="A3766" s="2" t="s">
        <v>14</v>
      </c>
      <c r="B3766">
        <v>5312</v>
      </c>
      <c r="C3766" t="s">
        <v>3714</v>
      </c>
      <c r="D3766" s="2">
        <v>572586</v>
      </c>
      <c r="E3766" s="2" t="s">
        <v>3577</v>
      </c>
      <c r="F3766" s="6" t="s">
        <v>21</v>
      </c>
      <c r="G3766" s="5">
        <v>409</v>
      </c>
      <c r="H3766" s="1">
        <v>0.59168704156479213</v>
      </c>
      <c r="I3766" s="10">
        <v>167</v>
      </c>
      <c r="J3766" s="14">
        <f>IF(H3766&lt;J$2,1,0)</f>
        <v>0</v>
      </c>
    </row>
    <row r="3767" spans="1:10" x14ac:dyDescent="0.25">
      <c r="A3767" s="2" t="s">
        <v>14</v>
      </c>
      <c r="B3767">
        <v>5312</v>
      </c>
      <c r="C3767" t="s">
        <v>3714</v>
      </c>
      <c r="D3767" s="2">
        <v>572594</v>
      </c>
      <c r="E3767" s="2" t="s">
        <v>3578</v>
      </c>
      <c r="F3767" s="6" t="s">
        <v>21</v>
      </c>
      <c r="G3767" s="5">
        <v>69</v>
      </c>
      <c r="H3767" s="1">
        <v>0.60869565217391308</v>
      </c>
      <c r="I3767" s="10">
        <v>27</v>
      </c>
      <c r="J3767" s="14">
        <f>IF(H3767&lt;J$2,1,0)</f>
        <v>0</v>
      </c>
    </row>
    <row r="3768" spans="1:10" x14ac:dyDescent="0.25">
      <c r="A3768" s="2" t="s">
        <v>14</v>
      </c>
      <c r="B3768">
        <v>5312</v>
      </c>
      <c r="C3768" t="s">
        <v>3714</v>
      </c>
      <c r="D3768" s="2">
        <v>572691</v>
      </c>
      <c r="E3768" s="2" t="s">
        <v>3585</v>
      </c>
      <c r="F3768" s="6" t="s">
        <v>23</v>
      </c>
      <c r="G3768" s="5">
        <v>1422</v>
      </c>
      <c r="H3768" s="1">
        <v>0.60267229254571031</v>
      </c>
      <c r="I3768" s="10">
        <v>565</v>
      </c>
      <c r="J3768" s="14">
        <f>IF(H3768&lt;J$2,1,0)</f>
        <v>0</v>
      </c>
    </row>
    <row r="3769" spans="1:10" x14ac:dyDescent="0.25">
      <c r="A3769" s="2" t="s">
        <v>14</v>
      </c>
      <c r="B3769">
        <v>5312</v>
      </c>
      <c r="C3769" t="s">
        <v>3714</v>
      </c>
      <c r="D3769" s="2">
        <v>572713</v>
      </c>
      <c r="E3769" s="2" t="s">
        <v>3586</v>
      </c>
      <c r="F3769" s="6" t="s">
        <v>21</v>
      </c>
      <c r="G3769" s="5">
        <v>345</v>
      </c>
      <c r="H3769" s="1">
        <v>0.74492753623188401</v>
      </c>
      <c r="I3769" s="10">
        <v>88</v>
      </c>
      <c r="J3769" s="14">
        <f>IF(H3769&lt;J$2,1,0)</f>
        <v>0</v>
      </c>
    </row>
    <row r="3770" spans="1:10" x14ac:dyDescent="0.25">
      <c r="A3770" s="2" t="s">
        <v>14</v>
      </c>
      <c r="B3770">
        <v>5312</v>
      </c>
      <c r="C3770" t="s">
        <v>3714</v>
      </c>
      <c r="D3770" s="2">
        <v>572721</v>
      </c>
      <c r="E3770" s="2" t="s">
        <v>3587</v>
      </c>
      <c r="F3770" s="6" t="s">
        <v>21</v>
      </c>
      <c r="G3770" s="5">
        <v>583</v>
      </c>
      <c r="H3770" s="1">
        <v>0.660377358490566</v>
      </c>
      <c r="I3770" s="10">
        <v>198</v>
      </c>
      <c r="J3770" s="14">
        <f>IF(H3770&lt;J$2,1,0)</f>
        <v>0</v>
      </c>
    </row>
    <row r="3771" spans="1:10" x14ac:dyDescent="0.25">
      <c r="A3771" s="2" t="s">
        <v>14</v>
      </c>
      <c r="B3771">
        <v>5312</v>
      </c>
      <c r="C3771" t="s">
        <v>3714</v>
      </c>
      <c r="D3771" s="2">
        <v>572748</v>
      </c>
      <c r="E3771" s="2" t="s">
        <v>3589</v>
      </c>
      <c r="F3771" s="6" t="s">
        <v>21</v>
      </c>
      <c r="G3771" s="5">
        <v>347</v>
      </c>
      <c r="H3771" s="1">
        <v>0.5417867435158501</v>
      </c>
      <c r="I3771" s="10">
        <v>159</v>
      </c>
      <c r="J3771" s="14">
        <f>IF(H3771&lt;J$2,1,0)</f>
        <v>1</v>
      </c>
    </row>
    <row r="3772" spans="1:10" x14ac:dyDescent="0.25">
      <c r="A3772" s="2" t="s">
        <v>14</v>
      </c>
      <c r="B3772">
        <v>5312</v>
      </c>
      <c r="C3772" t="s">
        <v>3714</v>
      </c>
      <c r="D3772" s="2">
        <v>577731</v>
      </c>
      <c r="E3772" s="2" t="s">
        <v>3714</v>
      </c>
      <c r="F3772" s="6" t="s">
        <v>59</v>
      </c>
      <c r="G3772" s="5">
        <v>13807</v>
      </c>
      <c r="H3772" s="1">
        <v>0.65090171652060547</v>
      </c>
      <c r="I3772" s="10">
        <v>4820</v>
      </c>
      <c r="J3772" s="14">
        <f>IF(H3772&lt;J$2,1,0)</f>
        <v>0</v>
      </c>
    </row>
    <row r="3773" spans="1:10" x14ac:dyDescent="0.25">
      <c r="A3773" s="2" t="s">
        <v>14</v>
      </c>
      <c r="B3773">
        <v>5312</v>
      </c>
      <c r="C3773" t="s">
        <v>3714</v>
      </c>
      <c r="D3773" s="2">
        <v>577812</v>
      </c>
      <c r="E3773" s="2" t="s">
        <v>3716</v>
      </c>
      <c r="F3773" s="6" t="s">
        <v>21</v>
      </c>
      <c r="G3773" s="5">
        <v>124</v>
      </c>
      <c r="H3773" s="1">
        <v>0.56451612903225812</v>
      </c>
      <c r="I3773" s="10">
        <v>54</v>
      </c>
      <c r="J3773" s="14">
        <f>IF(H3773&lt;J$2,1,0)</f>
        <v>0</v>
      </c>
    </row>
    <row r="3774" spans="1:10" x14ac:dyDescent="0.25">
      <c r="A3774" s="2" t="s">
        <v>14</v>
      </c>
      <c r="B3774">
        <v>5312</v>
      </c>
      <c r="C3774" t="s">
        <v>3714</v>
      </c>
      <c r="D3774" s="2">
        <v>577863</v>
      </c>
      <c r="E3774" s="2" t="s">
        <v>3719</v>
      </c>
      <c r="F3774" s="6" t="s">
        <v>23</v>
      </c>
      <c r="G3774" s="5">
        <v>1077</v>
      </c>
      <c r="H3774" s="1">
        <v>0.67873723305478184</v>
      </c>
      <c r="I3774" s="10">
        <v>346</v>
      </c>
      <c r="J3774" s="14">
        <f>IF(H3774&lt;J$2,1,0)</f>
        <v>0</v>
      </c>
    </row>
    <row r="3775" spans="1:10" x14ac:dyDescent="0.25">
      <c r="A3775" s="2" t="s">
        <v>14</v>
      </c>
      <c r="B3775">
        <v>5312</v>
      </c>
      <c r="C3775" t="s">
        <v>3714</v>
      </c>
      <c r="D3775" s="2">
        <v>577961</v>
      </c>
      <c r="E3775" s="2" t="s">
        <v>3726</v>
      </c>
      <c r="F3775" s="6" t="s">
        <v>21</v>
      </c>
      <c r="G3775" s="5">
        <v>289</v>
      </c>
      <c r="H3775" s="1">
        <v>0.56055363321799312</v>
      </c>
      <c r="I3775" s="10">
        <v>127</v>
      </c>
      <c r="J3775" s="14">
        <f>IF(H3775&lt;J$2,1,0)</f>
        <v>0</v>
      </c>
    </row>
    <row r="3776" spans="1:10" x14ac:dyDescent="0.25">
      <c r="A3776" s="2" t="s">
        <v>14</v>
      </c>
      <c r="B3776">
        <v>5312</v>
      </c>
      <c r="C3776" t="s">
        <v>3714</v>
      </c>
      <c r="D3776" s="2">
        <v>578126</v>
      </c>
      <c r="E3776" s="2" t="s">
        <v>3734</v>
      </c>
      <c r="F3776" s="6" t="s">
        <v>21</v>
      </c>
      <c r="G3776" s="5">
        <v>189</v>
      </c>
      <c r="H3776" s="1">
        <v>0.66666666666666663</v>
      </c>
      <c r="I3776" s="10">
        <v>63</v>
      </c>
      <c r="J3776" s="14">
        <f>IF(H3776&lt;J$2,1,0)</f>
        <v>0</v>
      </c>
    </row>
    <row r="3777" spans="1:10" x14ac:dyDescent="0.25">
      <c r="A3777" s="2" t="s">
        <v>14</v>
      </c>
      <c r="B3777">
        <v>5312</v>
      </c>
      <c r="C3777" t="s">
        <v>3714</v>
      </c>
      <c r="D3777" s="2">
        <v>578215</v>
      </c>
      <c r="E3777" s="2" t="s">
        <v>3742</v>
      </c>
      <c r="F3777" s="6" t="s">
        <v>21</v>
      </c>
      <c r="G3777" s="5">
        <v>270</v>
      </c>
      <c r="H3777" s="1">
        <v>0.53703703703703709</v>
      </c>
      <c r="I3777" s="10">
        <v>125</v>
      </c>
      <c r="J3777" s="14">
        <f>IF(H3777&lt;J$2,1,0)</f>
        <v>1</v>
      </c>
    </row>
    <row r="3778" spans="1:10" x14ac:dyDescent="0.25">
      <c r="A3778" s="2" t="s">
        <v>14</v>
      </c>
      <c r="B3778">
        <v>5312</v>
      </c>
      <c r="C3778" t="s">
        <v>3714</v>
      </c>
      <c r="D3778" s="2">
        <v>578231</v>
      </c>
      <c r="E3778" s="2" t="s">
        <v>3743</v>
      </c>
      <c r="F3778" s="6" t="s">
        <v>21</v>
      </c>
      <c r="G3778" s="5">
        <v>582</v>
      </c>
      <c r="H3778" s="1">
        <v>0.61168384879725091</v>
      </c>
      <c r="I3778" s="10">
        <v>226</v>
      </c>
      <c r="J3778" s="14">
        <f>IF(H3778&lt;J$2,1,0)</f>
        <v>0</v>
      </c>
    </row>
    <row r="3779" spans="1:10" x14ac:dyDescent="0.25">
      <c r="A3779" s="2" t="s">
        <v>14</v>
      </c>
      <c r="B3779">
        <v>5312</v>
      </c>
      <c r="C3779" t="s">
        <v>3714</v>
      </c>
      <c r="D3779" s="2">
        <v>578304</v>
      </c>
      <c r="E3779" s="2" t="s">
        <v>3749</v>
      </c>
      <c r="F3779" s="6" t="s">
        <v>21</v>
      </c>
      <c r="G3779" s="5">
        <v>99</v>
      </c>
      <c r="H3779" s="1">
        <v>0.6767676767676768</v>
      </c>
      <c r="I3779" s="10">
        <v>32</v>
      </c>
      <c r="J3779" s="14">
        <f>IF(H3779&lt;J$2,1,0)</f>
        <v>0</v>
      </c>
    </row>
    <row r="3780" spans="1:10" x14ac:dyDescent="0.25">
      <c r="A3780" s="2" t="s">
        <v>14</v>
      </c>
      <c r="B3780">
        <v>5312</v>
      </c>
      <c r="C3780" t="s">
        <v>3714</v>
      </c>
      <c r="D3780" s="2">
        <v>578398</v>
      </c>
      <c r="E3780" s="2" t="s">
        <v>3756</v>
      </c>
      <c r="F3780" s="6" t="s">
        <v>21</v>
      </c>
      <c r="G3780" s="5">
        <v>198</v>
      </c>
      <c r="H3780" s="1">
        <v>0.63636363636363635</v>
      </c>
      <c r="I3780" s="10">
        <v>72</v>
      </c>
      <c r="J3780" s="14">
        <f>IF(H3780&lt;J$2,1,0)</f>
        <v>0</v>
      </c>
    </row>
    <row r="3781" spans="1:10" x14ac:dyDescent="0.25">
      <c r="A3781" s="2" t="s">
        <v>14</v>
      </c>
      <c r="B3781">
        <v>5312</v>
      </c>
      <c r="C3781" t="s">
        <v>3714</v>
      </c>
      <c r="D3781" s="2">
        <v>578487</v>
      </c>
      <c r="E3781" s="2" t="s">
        <v>3762</v>
      </c>
      <c r="F3781" s="6" t="s">
        <v>23</v>
      </c>
      <c r="G3781" s="5">
        <v>984</v>
      </c>
      <c r="H3781" s="1">
        <v>0.61686991869918695</v>
      </c>
      <c r="I3781" s="10">
        <v>377</v>
      </c>
      <c r="J3781" s="14">
        <f>IF(H3781&lt;J$2,1,0)</f>
        <v>0</v>
      </c>
    </row>
    <row r="3782" spans="1:10" x14ac:dyDescent="0.25">
      <c r="A3782" s="2" t="s">
        <v>14</v>
      </c>
      <c r="B3782">
        <v>5312</v>
      </c>
      <c r="C3782" t="s">
        <v>3714</v>
      </c>
      <c r="D3782" s="2">
        <v>578550</v>
      </c>
      <c r="E3782" s="2" t="s">
        <v>3764</v>
      </c>
      <c r="F3782" s="6" t="s">
        <v>21</v>
      </c>
      <c r="G3782" s="5">
        <v>269</v>
      </c>
      <c r="H3782" s="1">
        <v>0.62825278810408924</v>
      </c>
      <c r="I3782" s="10">
        <v>100</v>
      </c>
      <c r="J3782" s="14">
        <f>IF(H3782&lt;J$2,1,0)</f>
        <v>0</v>
      </c>
    </row>
    <row r="3783" spans="1:10" x14ac:dyDescent="0.25">
      <c r="A3783" s="2" t="s">
        <v>14</v>
      </c>
      <c r="B3783">
        <v>5312</v>
      </c>
      <c r="C3783" t="s">
        <v>3714</v>
      </c>
      <c r="D3783" s="2">
        <v>578657</v>
      </c>
      <c r="E3783" s="2" t="s">
        <v>3770</v>
      </c>
      <c r="F3783" s="6" t="s">
        <v>23</v>
      </c>
      <c r="G3783" s="5">
        <v>966</v>
      </c>
      <c r="H3783" s="1">
        <v>0.62939958592132506</v>
      </c>
      <c r="I3783" s="10">
        <v>358</v>
      </c>
      <c r="J3783" s="14">
        <f>IF(H3783&lt;J$2,1,0)</f>
        <v>0</v>
      </c>
    </row>
    <row r="3784" spans="1:10" x14ac:dyDescent="0.25">
      <c r="A3784" s="2" t="s">
        <v>14</v>
      </c>
      <c r="B3784">
        <v>5312</v>
      </c>
      <c r="C3784" t="s">
        <v>3714</v>
      </c>
      <c r="D3784" s="2">
        <v>578673</v>
      </c>
      <c r="E3784" s="2" t="s">
        <v>3771</v>
      </c>
      <c r="F3784" s="6" t="s">
        <v>21</v>
      </c>
      <c r="G3784" s="5">
        <v>552</v>
      </c>
      <c r="H3784" s="1">
        <v>0.66847826086956519</v>
      </c>
      <c r="I3784" s="10">
        <v>183</v>
      </c>
      <c r="J3784" s="14">
        <f>IF(H3784&lt;J$2,1,0)</f>
        <v>0</v>
      </c>
    </row>
    <row r="3785" spans="1:10" x14ac:dyDescent="0.25">
      <c r="A3785" s="2" t="s">
        <v>14</v>
      </c>
      <c r="B3785">
        <v>5312</v>
      </c>
      <c r="C3785" t="s">
        <v>3714</v>
      </c>
      <c r="D3785" s="2">
        <v>578681</v>
      </c>
      <c r="E3785" s="2" t="s">
        <v>3772</v>
      </c>
      <c r="F3785" s="6" t="s">
        <v>21</v>
      </c>
      <c r="G3785" s="5">
        <v>266</v>
      </c>
      <c r="H3785" s="1">
        <v>0.73684210526315785</v>
      </c>
      <c r="I3785" s="10">
        <v>70</v>
      </c>
      <c r="J3785" s="14">
        <f>IF(H3785&lt;J$2,1,0)</f>
        <v>0</v>
      </c>
    </row>
    <row r="3786" spans="1:10" x14ac:dyDescent="0.25">
      <c r="A3786" s="2" t="s">
        <v>14</v>
      </c>
      <c r="B3786">
        <v>5312</v>
      </c>
      <c r="C3786" t="s">
        <v>3714</v>
      </c>
      <c r="D3786" s="2">
        <v>578703</v>
      </c>
      <c r="E3786" s="2" t="s">
        <v>3774</v>
      </c>
      <c r="F3786" s="6" t="s">
        <v>21</v>
      </c>
      <c r="G3786" s="5">
        <v>123</v>
      </c>
      <c r="H3786" s="1">
        <v>0.68292682926829273</v>
      </c>
      <c r="I3786" s="10">
        <v>39</v>
      </c>
      <c r="J3786" s="14">
        <f>IF(H3786&lt;J$2,1,0)</f>
        <v>0</v>
      </c>
    </row>
    <row r="3787" spans="1:10" x14ac:dyDescent="0.25">
      <c r="A3787" s="2" t="s">
        <v>14</v>
      </c>
      <c r="B3787">
        <v>5312</v>
      </c>
      <c r="C3787" t="s">
        <v>3714</v>
      </c>
      <c r="D3787" s="2">
        <v>578754</v>
      </c>
      <c r="E3787" s="2" t="s">
        <v>3779</v>
      </c>
      <c r="F3787" s="6" t="s">
        <v>21</v>
      </c>
      <c r="G3787" s="5">
        <v>196</v>
      </c>
      <c r="H3787" s="1">
        <v>0.60204081632653061</v>
      </c>
      <c r="I3787" s="10">
        <v>78</v>
      </c>
      <c r="J3787" s="14">
        <f>IF(H3787&lt;J$2,1,0)</f>
        <v>0</v>
      </c>
    </row>
    <row r="3788" spans="1:10" x14ac:dyDescent="0.25">
      <c r="A3788" s="2" t="s">
        <v>14</v>
      </c>
      <c r="B3788">
        <v>5312</v>
      </c>
      <c r="C3788" t="s">
        <v>3714</v>
      </c>
      <c r="D3788" s="2">
        <v>578860</v>
      </c>
      <c r="E3788" s="2" t="s">
        <v>3787</v>
      </c>
      <c r="F3788" s="6" t="s">
        <v>21</v>
      </c>
      <c r="G3788" s="5">
        <v>93</v>
      </c>
      <c r="H3788" s="1">
        <v>0.56989247311827962</v>
      </c>
      <c r="I3788" s="10">
        <v>40</v>
      </c>
      <c r="J3788" s="14">
        <f>IF(H3788&lt;J$2,1,0)</f>
        <v>0</v>
      </c>
    </row>
    <row r="3789" spans="1:10" x14ac:dyDescent="0.25">
      <c r="A3789" s="2" t="s">
        <v>14</v>
      </c>
      <c r="B3789">
        <v>5312</v>
      </c>
      <c r="C3789" t="s">
        <v>3714</v>
      </c>
      <c r="D3789" s="2">
        <v>578932</v>
      </c>
      <c r="E3789" s="2" t="s">
        <v>3793</v>
      </c>
      <c r="F3789" s="6" t="s">
        <v>23</v>
      </c>
      <c r="G3789" s="5">
        <v>779</v>
      </c>
      <c r="H3789" s="1">
        <v>0.6161745827984596</v>
      </c>
      <c r="I3789" s="10">
        <v>299</v>
      </c>
      <c r="J3789" s="14">
        <f>IF(H3789&lt;J$2,1,0)</f>
        <v>0</v>
      </c>
    </row>
    <row r="3790" spans="1:10" x14ac:dyDescent="0.25">
      <c r="A3790" s="2" t="s">
        <v>14</v>
      </c>
      <c r="B3790">
        <v>5312</v>
      </c>
      <c r="C3790" t="s">
        <v>3714</v>
      </c>
      <c r="D3790" s="2">
        <v>578967</v>
      </c>
      <c r="E3790" s="2" t="s">
        <v>3796</v>
      </c>
      <c r="F3790" s="6" t="s">
        <v>21</v>
      </c>
      <c r="G3790" s="5">
        <v>335</v>
      </c>
      <c r="H3790" s="1">
        <v>0.62985074626865667</v>
      </c>
      <c r="I3790" s="10">
        <v>124</v>
      </c>
      <c r="J3790" s="14">
        <f>IF(H3790&lt;J$2,1,0)</f>
        <v>0</v>
      </c>
    </row>
    <row r="3791" spans="1:10" x14ac:dyDescent="0.25">
      <c r="A3791" s="2" t="s">
        <v>14</v>
      </c>
      <c r="B3791">
        <v>5313</v>
      </c>
      <c r="C3791" t="s">
        <v>3799</v>
      </c>
      <c r="D3791" s="2">
        <v>547972</v>
      </c>
      <c r="E3791" s="2" t="s">
        <v>3467</v>
      </c>
      <c r="F3791" s="6" t="s">
        <v>21</v>
      </c>
      <c r="G3791" s="5">
        <v>90</v>
      </c>
      <c r="H3791" s="1">
        <v>0.56666666666666665</v>
      </c>
      <c r="I3791" s="10">
        <v>39</v>
      </c>
      <c r="J3791" s="14">
        <f>IF(H3791&lt;J$2,1,0)</f>
        <v>0</v>
      </c>
    </row>
    <row r="3792" spans="1:10" x14ac:dyDescent="0.25">
      <c r="A3792" s="2" t="s">
        <v>14</v>
      </c>
      <c r="B3792">
        <v>5313</v>
      </c>
      <c r="C3792" t="s">
        <v>3799</v>
      </c>
      <c r="D3792" s="2">
        <v>548014</v>
      </c>
      <c r="E3792" s="2" t="s">
        <v>3470</v>
      </c>
      <c r="F3792" s="6" t="s">
        <v>23</v>
      </c>
      <c r="G3792" s="5">
        <v>1081</v>
      </c>
      <c r="H3792" s="1">
        <v>0.62349676225716932</v>
      </c>
      <c r="I3792" s="10">
        <v>407</v>
      </c>
      <c r="J3792" s="14">
        <f>IF(H3792&lt;J$2,1,0)</f>
        <v>0</v>
      </c>
    </row>
    <row r="3793" spans="1:10" x14ac:dyDescent="0.25">
      <c r="A3793" s="2" t="s">
        <v>14</v>
      </c>
      <c r="B3793">
        <v>5313</v>
      </c>
      <c r="C3793" t="s">
        <v>3799</v>
      </c>
      <c r="D3793" s="2">
        <v>579891</v>
      </c>
      <c r="E3793" s="2" t="s">
        <v>3799</v>
      </c>
      <c r="F3793" s="6" t="s">
        <v>139</v>
      </c>
      <c r="G3793" s="5">
        <v>11977</v>
      </c>
      <c r="H3793" s="1">
        <v>0.68163980963513404</v>
      </c>
      <c r="I3793" s="10">
        <v>3813</v>
      </c>
      <c r="J3793" s="14">
        <f>IF(H3793&lt;J$2,1,0)</f>
        <v>0</v>
      </c>
    </row>
    <row r="3794" spans="1:10" x14ac:dyDescent="0.25">
      <c r="A3794" s="2" t="s">
        <v>14</v>
      </c>
      <c r="B3794">
        <v>5313</v>
      </c>
      <c r="C3794" t="s">
        <v>3799</v>
      </c>
      <c r="D3794" s="2">
        <v>579947</v>
      </c>
      <c r="E3794" s="2" t="s">
        <v>3800</v>
      </c>
      <c r="F3794" s="6" t="s">
        <v>23</v>
      </c>
      <c r="G3794" s="5">
        <v>1102</v>
      </c>
      <c r="H3794" s="1">
        <v>0.69056261343012704</v>
      </c>
      <c r="I3794" s="10">
        <v>341</v>
      </c>
      <c r="J3794" s="14">
        <f>IF(H3794&lt;J$2,1,0)</f>
        <v>0</v>
      </c>
    </row>
    <row r="3795" spans="1:10" x14ac:dyDescent="0.25">
      <c r="A3795" s="2" t="s">
        <v>14</v>
      </c>
      <c r="B3795">
        <v>5313</v>
      </c>
      <c r="C3795" t="s">
        <v>3799</v>
      </c>
      <c r="D3795" s="2">
        <v>580058</v>
      </c>
      <c r="E3795" s="2" t="s">
        <v>3809</v>
      </c>
      <c r="F3795" s="6" t="s">
        <v>21</v>
      </c>
      <c r="G3795" s="5">
        <v>512</v>
      </c>
      <c r="H3795" s="1">
        <v>0.62109375</v>
      </c>
      <c r="I3795" s="10">
        <v>194</v>
      </c>
      <c r="J3795" s="14">
        <f>IF(H3795&lt;J$2,1,0)</f>
        <v>0</v>
      </c>
    </row>
    <row r="3796" spans="1:10" x14ac:dyDescent="0.25">
      <c r="A3796" s="2" t="s">
        <v>14</v>
      </c>
      <c r="B3796">
        <v>5313</v>
      </c>
      <c r="C3796" t="s">
        <v>3799</v>
      </c>
      <c r="D3796" s="2">
        <v>580121</v>
      </c>
      <c r="E3796" s="2" t="s">
        <v>3814</v>
      </c>
      <c r="F3796" s="6" t="s">
        <v>44</v>
      </c>
      <c r="G3796" s="5">
        <v>2112</v>
      </c>
      <c r="H3796" s="1">
        <v>0.6586174242424242</v>
      </c>
      <c r="I3796" s="10">
        <v>721</v>
      </c>
      <c r="J3796" s="14">
        <f>IF(H3796&lt;J$2,1,0)</f>
        <v>0</v>
      </c>
    </row>
    <row r="3797" spans="1:10" x14ac:dyDescent="0.25">
      <c r="A3797" s="2" t="s">
        <v>14</v>
      </c>
      <c r="B3797">
        <v>5313</v>
      </c>
      <c r="C3797" t="s">
        <v>3799</v>
      </c>
      <c r="D3797" s="2">
        <v>580147</v>
      </c>
      <c r="E3797" s="2" t="s">
        <v>3815</v>
      </c>
      <c r="F3797" s="6" t="s">
        <v>23</v>
      </c>
      <c r="G3797" s="5">
        <v>1424</v>
      </c>
      <c r="H3797" s="1">
        <v>0.6186797752808989</v>
      </c>
      <c r="I3797" s="10">
        <v>543</v>
      </c>
      <c r="J3797" s="14">
        <f>IF(H3797&lt;J$2,1,0)</f>
        <v>0</v>
      </c>
    </row>
    <row r="3798" spans="1:10" x14ac:dyDescent="0.25">
      <c r="A3798" s="2" t="s">
        <v>14</v>
      </c>
      <c r="B3798">
        <v>5313</v>
      </c>
      <c r="C3798" t="s">
        <v>3799</v>
      </c>
      <c r="D3798" s="2">
        <v>580261</v>
      </c>
      <c r="E3798" s="2" t="s">
        <v>3819</v>
      </c>
      <c r="F3798" s="6" t="s">
        <v>23</v>
      </c>
      <c r="G3798" s="5">
        <v>697</v>
      </c>
      <c r="H3798" s="1">
        <v>0.63127690100430411</v>
      </c>
      <c r="I3798" s="10">
        <v>257</v>
      </c>
      <c r="J3798" s="14">
        <f>IF(H3798&lt;J$2,1,0)</f>
        <v>0</v>
      </c>
    </row>
    <row r="3799" spans="1:10" x14ac:dyDescent="0.25">
      <c r="A3799" s="2" t="s">
        <v>14</v>
      </c>
      <c r="B3799">
        <v>5313</v>
      </c>
      <c r="C3799" t="s">
        <v>3799</v>
      </c>
      <c r="D3799" s="2">
        <v>580414</v>
      </c>
      <c r="E3799" s="2" t="s">
        <v>3829</v>
      </c>
      <c r="F3799" s="6" t="s">
        <v>21</v>
      </c>
      <c r="G3799" s="5">
        <v>268</v>
      </c>
      <c r="H3799" s="1">
        <v>0.64925373134328357</v>
      </c>
      <c r="I3799" s="10">
        <v>94</v>
      </c>
      <c r="J3799" s="14">
        <f>IF(H3799&lt;J$2,1,0)</f>
        <v>0</v>
      </c>
    </row>
    <row r="3800" spans="1:10" x14ac:dyDescent="0.25">
      <c r="A3800" s="2" t="s">
        <v>14</v>
      </c>
      <c r="B3800">
        <v>5313</v>
      </c>
      <c r="C3800" t="s">
        <v>3799</v>
      </c>
      <c r="D3800" s="2">
        <v>580716</v>
      </c>
      <c r="E3800" s="2" t="s">
        <v>3851</v>
      </c>
      <c r="F3800" s="6" t="s">
        <v>21</v>
      </c>
      <c r="G3800" s="5">
        <v>536</v>
      </c>
      <c r="H3800" s="1">
        <v>0.65858208955223885</v>
      </c>
      <c r="I3800" s="10">
        <v>183</v>
      </c>
      <c r="J3800" s="14">
        <f>IF(H3800&lt;J$2,1,0)</f>
        <v>0</v>
      </c>
    </row>
    <row r="3801" spans="1:10" x14ac:dyDescent="0.25">
      <c r="A3801" s="2" t="s">
        <v>14</v>
      </c>
      <c r="B3801">
        <v>5313</v>
      </c>
      <c r="C3801" t="s">
        <v>3799</v>
      </c>
      <c r="D3801" s="2">
        <v>580872</v>
      </c>
      <c r="E3801" s="2" t="s">
        <v>3863</v>
      </c>
      <c r="F3801" s="6" t="s">
        <v>21</v>
      </c>
      <c r="G3801" s="5">
        <v>579</v>
      </c>
      <c r="H3801" s="1">
        <v>0.68566493955094987</v>
      </c>
      <c r="I3801" s="10">
        <v>182</v>
      </c>
      <c r="J3801" s="14">
        <f>IF(H3801&lt;J$2,1,0)</f>
        <v>0</v>
      </c>
    </row>
    <row r="3802" spans="1:10" x14ac:dyDescent="0.25">
      <c r="A3802" s="2" t="s">
        <v>14</v>
      </c>
      <c r="B3802">
        <v>5313</v>
      </c>
      <c r="C3802" t="s">
        <v>3799</v>
      </c>
      <c r="D3802" s="2">
        <v>580881</v>
      </c>
      <c r="E3802" s="2" t="s">
        <v>3864</v>
      </c>
      <c r="F3802" s="6" t="s">
        <v>21</v>
      </c>
      <c r="G3802" s="5">
        <v>234</v>
      </c>
      <c r="H3802" s="1">
        <v>0.61111111111111116</v>
      </c>
      <c r="I3802" s="10">
        <v>91</v>
      </c>
      <c r="J3802" s="14">
        <f>IF(H3802&lt;J$2,1,0)</f>
        <v>0</v>
      </c>
    </row>
    <row r="3803" spans="1:10" x14ac:dyDescent="0.25">
      <c r="A3803" s="2" t="s">
        <v>14</v>
      </c>
      <c r="B3803">
        <v>5313</v>
      </c>
      <c r="C3803" t="s">
        <v>3799</v>
      </c>
      <c r="D3803" s="2">
        <v>580961</v>
      </c>
      <c r="E3803" s="2" t="s">
        <v>3868</v>
      </c>
      <c r="F3803" s="6" t="s">
        <v>23</v>
      </c>
      <c r="G3803" s="5">
        <v>758</v>
      </c>
      <c r="H3803" s="1">
        <v>0.6029023746701847</v>
      </c>
      <c r="I3803" s="10">
        <v>301</v>
      </c>
      <c r="J3803" s="14">
        <f>IF(H3803&lt;J$2,1,0)</f>
        <v>0</v>
      </c>
    </row>
    <row r="3804" spans="1:10" x14ac:dyDescent="0.25">
      <c r="A3804" s="2" t="s">
        <v>14</v>
      </c>
      <c r="B3804">
        <v>5313</v>
      </c>
      <c r="C3804" t="s">
        <v>3799</v>
      </c>
      <c r="D3804" s="2">
        <v>581003</v>
      </c>
      <c r="E3804" s="2" t="s">
        <v>3872</v>
      </c>
      <c r="F3804" s="6" t="s">
        <v>21</v>
      </c>
      <c r="G3804" s="5">
        <v>113</v>
      </c>
      <c r="H3804" s="1">
        <v>0.68141592920353977</v>
      </c>
      <c r="I3804" s="10">
        <v>36</v>
      </c>
      <c r="J3804" s="14">
        <f>IF(H3804&lt;J$2,1,0)</f>
        <v>0</v>
      </c>
    </row>
    <row r="3805" spans="1:10" x14ac:dyDescent="0.25">
      <c r="A3805" s="2" t="s">
        <v>14</v>
      </c>
      <c r="B3805">
        <v>5313</v>
      </c>
      <c r="C3805" t="s">
        <v>3799</v>
      </c>
      <c r="D3805" s="2">
        <v>581101</v>
      </c>
      <c r="E3805" s="2" t="s">
        <v>3880</v>
      </c>
      <c r="F3805" s="6" t="s">
        <v>21</v>
      </c>
      <c r="G3805" s="5">
        <v>252</v>
      </c>
      <c r="H3805" s="1">
        <v>0.60317460317460314</v>
      </c>
      <c r="I3805" s="10">
        <v>100</v>
      </c>
      <c r="J3805" s="14">
        <f>IF(H3805&lt;J$2,1,0)</f>
        <v>0</v>
      </c>
    </row>
    <row r="3806" spans="1:10" x14ac:dyDescent="0.25">
      <c r="A3806" s="2" t="s">
        <v>14</v>
      </c>
      <c r="B3806">
        <v>5313</v>
      </c>
      <c r="C3806" t="s">
        <v>3799</v>
      </c>
      <c r="D3806" s="2">
        <v>581143</v>
      </c>
      <c r="E3806" s="2" t="s">
        <v>3883</v>
      </c>
      <c r="F3806" s="6" t="s">
        <v>21</v>
      </c>
      <c r="G3806" s="5">
        <v>292</v>
      </c>
      <c r="H3806" s="1">
        <v>0.63698630136986301</v>
      </c>
      <c r="I3806" s="10">
        <v>106</v>
      </c>
      <c r="J3806" s="14">
        <f>IF(H3806&lt;J$2,1,0)</f>
        <v>0</v>
      </c>
    </row>
    <row r="3807" spans="1:10" x14ac:dyDescent="0.25">
      <c r="A3807" s="2" t="s">
        <v>14</v>
      </c>
      <c r="B3807">
        <v>5314</v>
      </c>
      <c r="C3807" t="s">
        <v>3886</v>
      </c>
      <c r="D3807" s="2">
        <v>548006</v>
      </c>
      <c r="E3807" s="2" t="s">
        <v>3469</v>
      </c>
      <c r="F3807" s="6" t="s">
        <v>21</v>
      </c>
      <c r="G3807" s="5">
        <v>81</v>
      </c>
      <c r="H3807" s="1">
        <v>0.59259259259259256</v>
      </c>
      <c r="I3807" s="10">
        <v>33</v>
      </c>
      <c r="J3807" s="14">
        <f>IF(H3807&lt;J$2,1,0)</f>
        <v>0</v>
      </c>
    </row>
    <row r="3808" spans="1:10" x14ac:dyDescent="0.25">
      <c r="A3808" s="2" t="s">
        <v>14</v>
      </c>
      <c r="B3808">
        <v>5314</v>
      </c>
      <c r="C3808" t="s">
        <v>3886</v>
      </c>
      <c r="D3808" s="2">
        <v>548022</v>
      </c>
      <c r="E3808" s="2" t="s">
        <v>3471</v>
      </c>
      <c r="F3808" s="6" t="s">
        <v>21</v>
      </c>
      <c r="G3808" s="5">
        <v>143</v>
      </c>
      <c r="H3808" s="1">
        <v>0.48951048951048953</v>
      </c>
      <c r="I3808" s="10">
        <v>73</v>
      </c>
      <c r="J3808" s="14">
        <f>IF(H3808&lt;J$2,1,0)</f>
        <v>1</v>
      </c>
    </row>
    <row r="3809" spans="1:10" x14ac:dyDescent="0.25">
      <c r="A3809" s="2" t="s">
        <v>14</v>
      </c>
      <c r="B3809">
        <v>5314</v>
      </c>
      <c r="C3809" t="s">
        <v>3886</v>
      </c>
      <c r="D3809" s="2">
        <v>553760</v>
      </c>
      <c r="E3809" s="2" t="s">
        <v>3475</v>
      </c>
      <c r="F3809" s="6" t="s">
        <v>21</v>
      </c>
      <c r="G3809" s="5">
        <v>358</v>
      </c>
      <c r="H3809" s="1">
        <v>0.63407821229050276</v>
      </c>
      <c r="I3809" s="10">
        <v>131</v>
      </c>
      <c r="J3809" s="14">
        <f>IF(H3809&lt;J$2,1,0)</f>
        <v>0</v>
      </c>
    </row>
    <row r="3810" spans="1:10" x14ac:dyDescent="0.25">
      <c r="A3810" s="2" t="s">
        <v>14</v>
      </c>
      <c r="B3810">
        <v>5314</v>
      </c>
      <c r="C3810" t="s">
        <v>3886</v>
      </c>
      <c r="D3810" s="2">
        <v>571695</v>
      </c>
      <c r="E3810" s="2" t="s">
        <v>3511</v>
      </c>
      <c r="F3810" s="6" t="s">
        <v>21</v>
      </c>
      <c r="G3810" s="5">
        <v>259</v>
      </c>
      <c r="H3810" s="1">
        <v>0.60617760617760619</v>
      </c>
      <c r="I3810" s="10">
        <v>102</v>
      </c>
      <c r="J3810" s="14">
        <f>IF(H3810&lt;J$2,1,0)</f>
        <v>0</v>
      </c>
    </row>
    <row r="3811" spans="1:10" x14ac:dyDescent="0.25">
      <c r="A3811" s="2" t="s">
        <v>14</v>
      </c>
      <c r="B3811">
        <v>5314</v>
      </c>
      <c r="C3811" t="s">
        <v>3886</v>
      </c>
      <c r="D3811" s="2">
        <v>571920</v>
      </c>
      <c r="E3811" s="2" t="s">
        <v>3525</v>
      </c>
      <c r="F3811" s="6" t="s">
        <v>21</v>
      </c>
      <c r="G3811" s="5">
        <v>249</v>
      </c>
      <c r="H3811" s="1">
        <v>0.58634538152610438</v>
      </c>
      <c r="I3811" s="10">
        <v>103</v>
      </c>
      <c r="J3811" s="14">
        <f>IF(H3811&lt;J$2,1,0)</f>
        <v>0</v>
      </c>
    </row>
    <row r="3812" spans="1:10" x14ac:dyDescent="0.25">
      <c r="A3812" s="2" t="s">
        <v>14</v>
      </c>
      <c r="B3812">
        <v>5314</v>
      </c>
      <c r="C3812" t="s">
        <v>3886</v>
      </c>
      <c r="D3812" s="2">
        <v>572209</v>
      </c>
      <c r="E3812" s="2" t="s">
        <v>3539</v>
      </c>
      <c r="F3812" s="6" t="s">
        <v>21</v>
      </c>
      <c r="G3812" s="5">
        <v>328</v>
      </c>
      <c r="H3812" s="1">
        <v>0.57621951219512191</v>
      </c>
      <c r="I3812" s="10">
        <v>139</v>
      </c>
      <c r="J3812" s="14">
        <f>IF(H3812&lt;J$2,1,0)</f>
        <v>0</v>
      </c>
    </row>
    <row r="3813" spans="1:10" x14ac:dyDescent="0.25">
      <c r="A3813" s="2" t="s">
        <v>14</v>
      </c>
      <c r="B3813">
        <v>5314</v>
      </c>
      <c r="C3813" t="s">
        <v>3886</v>
      </c>
      <c r="D3813" s="2">
        <v>572306</v>
      </c>
      <c r="E3813" s="2" t="s">
        <v>3549</v>
      </c>
      <c r="F3813" s="6" t="s">
        <v>21</v>
      </c>
      <c r="G3813" s="5">
        <v>159</v>
      </c>
      <c r="H3813" s="1">
        <v>0.49685534591194969</v>
      </c>
      <c r="I3813" s="10">
        <v>80</v>
      </c>
      <c r="J3813" s="14">
        <f>IF(H3813&lt;J$2,1,0)</f>
        <v>1</v>
      </c>
    </row>
    <row r="3814" spans="1:10" x14ac:dyDescent="0.25">
      <c r="A3814" s="2" t="s">
        <v>14</v>
      </c>
      <c r="B3814">
        <v>5314</v>
      </c>
      <c r="C3814" t="s">
        <v>3886</v>
      </c>
      <c r="D3814" s="2">
        <v>572489</v>
      </c>
      <c r="E3814" s="2" t="s">
        <v>3567</v>
      </c>
      <c r="F3814" s="6" t="s">
        <v>21</v>
      </c>
      <c r="G3814" s="5">
        <v>105</v>
      </c>
      <c r="H3814" s="1">
        <v>0.73333333333333328</v>
      </c>
      <c r="I3814" s="10">
        <v>28</v>
      </c>
      <c r="J3814" s="14">
        <f>IF(H3814&lt;J$2,1,0)</f>
        <v>0</v>
      </c>
    </row>
    <row r="3815" spans="1:10" x14ac:dyDescent="0.25">
      <c r="A3815" s="2" t="s">
        <v>14</v>
      </c>
      <c r="B3815">
        <v>5314</v>
      </c>
      <c r="C3815" t="s">
        <v>3886</v>
      </c>
      <c r="D3815" s="2">
        <v>574449</v>
      </c>
      <c r="E3815" s="2" t="s">
        <v>3622</v>
      </c>
      <c r="F3815" s="6" t="s">
        <v>21</v>
      </c>
      <c r="G3815" s="5">
        <v>140</v>
      </c>
      <c r="H3815" s="1">
        <v>0.66428571428571426</v>
      </c>
      <c r="I3815" s="10">
        <v>47</v>
      </c>
      <c r="J3815" s="14">
        <f>IF(H3815&lt;J$2,1,0)</f>
        <v>0</v>
      </c>
    </row>
    <row r="3816" spans="1:10" x14ac:dyDescent="0.25">
      <c r="A3816" s="2" t="s">
        <v>14</v>
      </c>
      <c r="B3816">
        <v>5314</v>
      </c>
      <c r="C3816" t="s">
        <v>3886</v>
      </c>
      <c r="D3816" s="2">
        <v>575542</v>
      </c>
      <c r="E3816" s="2" t="s">
        <v>3675</v>
      </c>
      <c r="F3816" s="6" t="s">
        <v>21</v>
      </c>
      <c r="G3816" s="5">
        <v>141</v>
      </c>
      <c r="H3816" s="1">
        <v>0.58156028368794321</v>
      </c>
      <c r="I3816" s="10">
        <v>59</v>
      </c>
      <c r="J3816" s="14">
        <f>IF(H3816&lt;J$2,1,0)</f>
        <v>0</v>
      </c>
    </row>
    <row r="3817" spans="1:10" x14ac:dyDescent="0.25">
      <c r="A3817" s="2" t="s">
        <v>14</v>
      </c>
      <c r="B3817">
        <v>5314</v>
      </c>
      <c r="C3817" t="s">
        <v>3886</v>
      </c>
      <c r="D3817" s="2">
        <v>575861</v>
      </c>
      <c r="E3817" s="2" t="s">
        <v>3698</v>
      </c>
      <c r="F3817" s="6" t="s">
        <v>21</v>
      </c>
      <c r="G3817" s="5">
        <v>137</v>
      </c>
      <c r="H3817" s="1">
        <v>0.69343065693430661</v>
      </c>
      <c r="I3817" s="10">
        <v>42</v>
      </c>
      <c r="J3817" s="14">
        <f>IF(H3817&lt;J$2,1,0)</f>
        <v>0</v>
      </c>
    </row>
    <row r="3818" spans="1:10" x14ac:dyDescent="0.25">
      <c r="A3818" s="2" t="s">
        <v>14</v>
      </c>
      <c r="B3818">
        <v>5314</v>
      </c>
      <c r="C3818" t="s">
        <v>3886</v>
      </c>
      <c r="D3818" s="2">
        <v>579963</v>
      </c>
      <c r="E3818" s="2" t="s">
        <v>3801</v>
      </c>
      <c r="F3818" s="6" t="s">
        <v>21</v>
      </c>
      <c r="G3818" s="5">
        <v>210</v>
      </c>
      <c r="H3818" s="1">
        <v>0.70476190476190481</v>
      </c>
      <c r="I3818" s="10">
        <v>62</v>
      </c>
      <c r="J3818" s="14">
        <f>IF(H3818&lt;J$2,1,0)</f>
        <v>0</v>
      </c>
    </row>
    <row r="3819" spans="1:10" x14ac:dyDescent="0.25">
      <c r="A3819" s="2" t="s">
        <v>14</v>
      </c>
      <c r="B3819">
        <v>5314</v>
      </c>
      <c r="C3819" t="s">
        <v>3886</v>
      </c>
      <c r="D3819" s="2">
        <v>580040</v>
      </c>
      <c r="E3819" s="2" t="s">
        <v>3808</v>
      </c>
      <c r="F3819" s="6" t="s">
        <v>21</v>
      </c>
      <c r="G3819" s="5">
        <v>490</v>
      </c>
      <c r="H3819" s="1">
        <v>0.6551020408163265</v>
      </c>
      <c r="I3819" s="10">
        <v>169</v>
      </c>
      <c r="J3819" s="14">
        <f>IF(H3819&lt;J$2,1,0)</f>
        <v>0</v>
      </c>
    </row>
    <row r="3820" spans="1:10" x14ac:dyDescent="0.25">
      <c r="A3820" s="2" t="s">
        <v>14</v>
      </c>
      <c r="B3820">
        <v>5314</v>
      </c>
      <c r="C3820" t="s">
        <v>3886</v>
      </c>
      <c r="D3820" s="2">
        <v>580091</v>
      </c>
      <c r="E3820" s="2" t="s">
        <v>3812</v>
      </c>
      <c r="F3820" s="6" t="s">
        <v>21</v>
      </c>
      <c r="G3820" s="5">
        <v>429</v>
      </c>
      <c r="H3820" s="1">
        <v>0.61771561771561767</v>
      </c>
      <c r="I3820" s="10">
        <v>164</v>
      </c>
      <c r="J3820" s="14">
        <f>IF(H3820&lt;J$2,1,0)</f>
        <v>0</v>
      </c>
    </row>
    <row r="3821" spans="1:10" x14ac:dyDescent="0.25">
      <c r="A3821" s="2" t="s">
        <v>14</v>
      </c>
      <c r="B3821">
        <v>5314</v>
      </c>
      <c r="C3821" t="s">
        <v>3886</v>
      </c>
      <c r="D3821" s="2">
        <v>580210</v>
      </c>
      <c r="E3821" s="2" t="s">
        <v>3817</v>
      </c>
      <c r="F3821" s="6" t="s">
        <v>21</v>
      </c>
      <c r="G3821" s="5">
        <v>282</v>
      </c>
      <c r="H3821" s="1">
        <v>0.65957446808510634</v>
      </c>
      <c r="I3821" s="10">
        <v>96</v>
      </c>
      <c r="J3821" s="14">
        <f>IF(H3821&lt;J$2,1,0)</f>
        <v>0</v>
      </c>
    </row>
    <row r="3822" spans="1:10" x14ac:dyDescent="0.25">
      <c r="A3822" s="2" t="s">
        <v>14</v>
      </c>
      <c r="B3822">
        <v>5314</v>
      </c>
      <c r="C3822" t="s">
        <v>3886</v>
      </c>
      <c r="D3822" s="2">
        <v>580341</v>
      </c>
      <c r="E3822" s="2" t="s">
        <v>3824</v>
      </c>
      <c r="F3822" s="6" t="s">
        <v>21</v>
      </c>
      <c r="G3822" s="5">
        <v>314</v>
      </c>
      <c r="H3822" s="1">
        <v>0.6847133757961783</v>
      </c>
      <c r="I3822" s="10">
        <v>99</v>
      </c>
      <c r="J3822" s="14">
        <f>IF(H3822&lt;J$2,1,0)</f>
        <v>0</v>
      </c>
    </row>
    <row r="3823" spans="1:10" x14ac:dyDescent="0.25">
      <c r="A3823" s="2" t="s">
        <v>14</v>
      </c>
      <c r="B3823">
        <v>5314</v>
      </c>
      <c r="C3823" t="s">
        <v>3886</v>
      </c>
      <c r="D3823" s="2">
        <v>580350</v>
      </c>
      <c r="E3823" s="2" t="s">
        <v>3825</v>
      </c>
      <c r="F3823" s="6" t="s">
        <v>139</v>
      </c>
      <c r="G3823" s="5">
        <v>7166</v>
      </c>
      <c r="H3823" s="1">
        <v>0.66829472509070609</v>
      </c>
      <c r="I3823" s="10">
        <v>2377</v>
      </c>
      <c r="J3823" s="14">
        <f>IF(H3823&lt;J$2,1,0)</f>
        <v>0</v>
      </c>
    </row>
    <row r="3824" spans="1:10" x14ac:dyDescent="0.25">
      <c r="A3824" s="2" t="s">
        <v>14</v>
      </c>
      <c r="B3824">
        <v>5314</v>
      </c>
      <c r="C3824" t="s">
        <v>3886</v>
      </c>
      <c r="D3824" s="2">
        <v>580406</v>
      </c>
      <c r="E3824" s="2" t="s">
        <v>3828</v>
      </c>
      <c r="F3824" s="6" t="s">
        <v>21</v>
      </c>
      <c r="G3824" s="5">
        <v>224</v>
      </c>
      <c r="H3824" s="1">
        <v>0.5580357142857143</v>
      </c>
      <c r="I3824" s="10">
        <v>99</v>
      </c>
      <c r="J3824" s="14">
        <f>IF(H3824&lt;J$2,1,0)</f>
        <v>1</v>
      </c>
    </row>
    <row r="3825" spans="1:10" x14ac:dyDescent="0.25">
      <c r="A3825" s="2" t="s">
        <v>14</v>
      </c>
      <c r="B3825">
        <v>5314</v>
      </c>
      <c r="C3825" t="s">
        <v>3886</v>
      </c>
      <c r="D3825" s="2">
        <v>580465</v>
      </c>
      <c r="E3825" s="2" t="s">
        <v>3832</v>
      </c>
      <c r="F3825" s="6" t="s">
        <v>21</v>
      </c>
      <c r="G3825" s="5">
        <v>293</v>
      </c>
      <c r="H3825" s="1">
        <v>0.64163822525597269</v>
      </c>
      <c r="I3825" s="10">
        <v>105</v>
      </c>
      <c r="J3825" s="14">
        <f>IF(H3825&lt;J$2,1,0)</f>
        <v>0</v>
      </c>
    </row>
    <row r="3826" spans="1:10" x14ac:dyDescent="0.25">
      <c r="A3826" s="2" t="s">
        <v>14</v>
      </c>
      <c r="B3826">
        <v>5314</v>
      </c>
      <c r="C3826" t="s">
        <v>3886</v>
      </c>
      <c r="D3826" s="2">
        <v>580562</v>
      </c>
      <c r="E3826" s="2" t="s">
        <v>3838</v>
      </c>
      <c r="F3826" s="6" t="s">
        <v>21</v>
      </c>
      <c r="G3826" s="5">
        <v>142</v>
      </c>
      <c r="H3826" s="1">
        <v>0.66901408450704225</v>
      </c>
      <c r="I3826" s="10">
        <v>47</v>
      </c>
      <c r="J3826" s="14">
        <f>IF(H3826&lt;J$2,1,0)</f>
        <v>0</v>
      </c>
    </row>
    <row r="3827" spans="1:10" x14ac:dyDescent="0.25">
      <c r="A3827" s="2" t="s">
        <v>14</v>
      </c>
      <c r="B3827">
        <v>5314</v>
      </c>
      <c r="C3827" t="s">
        <v>3886</v>
      </c>
      <c r="D3827" s="2">
        <v>580660</v>
      </c>
      <c r="E3827" s="2" t="s">
        <v>3846</v>
      </c>
      <c r="F3827" s="6" t="s">
        <v>21</v>
      </c>
      <c r="G3827" s="5">
        <v>200</v>
      </c>
      <c r="H3827" s="1">
        <v>0.6</v>
      </c>
      <c r="I3827" s="10">
        <v>80</v>
      </c>
      <c r="J3827" s="14">
        <f>IF(H3827&lt;J$2,1,0)</f>
        <v>0</v>
      </c>
    </row>
    <row r="3828" spans="1:10" x14ac:dyDescent="0.25">
      <c r="A3828" s="2" t="s">
        <v>14</v>
      </c>
      <c r="B3828">
        <v>5314</v>
      </c>
      <c r="C3828" t="s">
        <v>3886</v>
      </c>
      <c r="D3828" s="2">
        <v>580678</v>
      </c>
      <c r="E3828" s="2" t="s">
        <v>3847</v>
      </c>
      <c r="F3828" s="6" t="s">
        <v>21</v>
      </c>
      <c r="G3828" s="5">
        <v>115</v>
      </c>
      <c r="H3828" s="1">
        <v>0.68695652173913047</v>
      </c>
      <c r="I3828" s="10">
        <v>36</v>
      </c>
      <c r="J3828" s="14">
        <f>IF(H3828&lt;J$2,1,0)</f>
        <v>0</v>
      </c>
    </row>
    <row r="3829" spans="1:10" x14ac:dyDescent="0.25">
      <c r="A3829" s="2" t="s">
        <v>14</v>
      </c>
      <c r="B3829">
        <v>5314</v>
      </c>
      <c r="C3829" t="s">
        <v>3886</v>
      </c>
      <c r="D3829" s="2">
        <v>580708</v>
      </c>
      <c r="E3829" s="2" t="s">
        <v>3850</v>
      </c>
      <c r="F3829" s="6" t="s">
        <v>21</v>
      </c>
      <c r="G3829" s="5">
        <v>252</v>
      </c>
      <c r="H3829" s="1">
        <v>0.76190476190476186</v>
      </c>
      <c r="I3829" s="10">
        <v>60</v>
      </c>
      <c r="J3829" s="14">
        <f>IF(H3829&lt;J$2,1,0)</f>
        <v>0</v>
      </c>
    </row>
    <row r="3830" spans="1:10" x14ac:dyDescent="0.25">
      <c r="A3830" s="2" t="s">
        <v>14</v>
      </c>
      <c r="B3830">
        <v>5314</v>
      </c>
      <c r="C3830" t="s">
        <v>3886</v>
      </c>
      <c r="D3830" s="2">
        <v>580741</v>
      </c>
      <c r="E3830" s="2" t="s">
        <v>3854</v>
      </c>
      <c r="F3830" s="6" t="s">
        <v>21</v>
      </c>
      <c r="G3830" s="5">
        <v>197</v>
      </c>
      <c r="H3830" s="1">
        <v>0.62436548223350252</v>
      </c>
      <c r="I3830" s="10">
        <v>74</v>
      </c>
      <c r="J3830" s="14">
        <f>IF(H3830&lt;J$2,1,0)</f>
        <v>0</v>
      </c>
    </row>
    <row r="3831" spans="1:10" x14ac:dyDescent="0.25">
      <c r="A3831" s="2" t="s">
        <v>14</v>
      </c>
      <c r="B3831">
        <v>5314</v>
      </c>
      <c r="C3831" t="s">
        <v>3886</v>
      </c>
      <c r="D3831" s="2">
        <v>580783</v>
      </c>
      <c r="E3831" s="2" t="s">
        <v>3858</v>
      </c>
      <c r="F3831" s="6" t="s">
        <v>21</v>
      </c>
      <c r="G3831" s="5">
        <v>58</v>
      </c>
      <c r="H3831" s="1">
        <v>0.53448275862068961</v>
      </c>
      <c r="I3831" s="10">
        <v>27</v>
      </c>
      <c r="J3831" s="14">
        <f>IF(H3831&lt;J$2,1,0)</f>
        <v>1</v>
      </c>
    </row>
    <row r="3832" spans="1:10" x14ac:dyDescent="0.25">
      <c r="A3832" s="2" t="s">
        <v>14</v>
      </c>
      <c r="B3832">
        <v>5314</v>
      </c>
      <c r="C3832" t="s">
        <v>3886</v>
      </c>
      <c r="D3832" s="2">
        <v>580805</v>
      </c>
      <c r="E3832" s="2" t="s">
        <v>3859</v>
      </c>
      <c r="F3832" s="6" t="s">
        <v>21</v>
      </c>
      <c r="G3832" s="5">
        <v>227</v>
      </c>
      <c r="H3832" s="1">
        <v>0.66079295154185025</v>
      </c>
      <c r="I3832" s="10">
        <v>77</v>
      </c>
      <c r="J3832" s="14">
        <f>IF(H3832&lt;J$2,1,0)</f>
        <v>0</v>
      </c>
    </row>
    <row r="3833" spans="1:10" x14ac:dyDescent="0.25">
      <c r="A3833" s="2" t="s">
        <v>14</v>
      </c>
      <c r="B3833">
        <v>5314</v>
      </c>
      <c r="C3833" t="s">
        <v>3886</v>
      </c>
      <c r="D3833" s="2">
        <v>580830</v>
      </c>
      <c r="E3833" s="2" t="s">
        <v>3861</v>
      </c>
      <c r="F3833" s="6" t="s">
        <v>21</v>
      </c>
      <c r="G3833" s="5">
        <v>51</v>
      </c>
      <c r="H3833" s="1">
        <v>0.80392156862745101</v>
      </c>
      <c r="I3833" s="10">
        <v>10</v>
      </c>
      <c r="J3833" s="14">
        <f>IF(H3833&lt;J$2,1,0)</f>
        <v>0</v>
      </c>
    </row>
    <row r="3834" spans="1:10" x14ac:dyDescent="0.25">
      <c r="A3834" s="2" t="s">
        <v>14</v>
      </c>
      <c r="B3834">
        <v>5314</v>
      </c>
      <c r="C3834" t="s">
        <v>3886</v>
      </c>
      <c r="D3834" s="2">
        <v>580902</v>
      </c>
      <c r="E3834" s="2" t="s">
        <v>3865</v>
      </c>
      <c r="F3834" s="6" t="s">
        <v>21</v>
      </c>
      <c r="G3834" s="5">
        <v>133</v>
      </c>
      <c r="H3834" s="1">
        <v>0.63157894736842102</v>
      </c>
      <c r="I3834" s="10">
        <v>49</v>
      </c>
      <c r="J3834" s="14">
        <f>IF(H3834&lt;J$2,1,0)</f>
        <v>0</v>
      </c>
    </row>
    <row r="3835" spans="1:10" x14ac:dyDescent="0.25">
      <c r="A3835" s="2" t="s">
        <v>14</v>
      </c>
      <c r="B3835">
        <v>5314</v>
      </c>
      <c r="C3835" t="s">
        <v>3886</v>
      </c>
      <c r="D3835" s="2">
        <v>580929</v>
      </c>
      <c r="E3835" s="2" t="s">
        <v>3866</v>
      </c>
      <c r="F3835" s="6" t="s">
        <v>21</v>
      </c>
      <c r="G3835" s="5">
        <v>339</v>
      </c>
      <c r="H3835" s="1">
        <v>0.60766961651917406</v>
      </c>
      <c r="I3835" s="10">
        <v>133</v>
      </c>
      <c r="J3835" s="14">
        <f>IF(H3835&lt;J$2,1,0)</f>
        <v>0</v>
      </c>
    </row>
    <row r="3836" spans="1:10" x14ac:dyDescent="0.25">
      <c r="A3836" s="2" t="s">
        <v>14</v>
      </c>
      <c r="B3836">
        <v>5314</v>
      </c>
      <c r="C3836" t="s">
        <v>3886</v>
      </c>
      <c r="D3836" s="2">
        <v>580945</v>
      </c>
      <c r="E3836" s="2" t="s">
        <v>3867</v>
      </c>
      <c r="F3836" s="6" t="s">
        <v>21</v>
      </c>
      <c r="G3836" s="5">
        <v>370</v>
      </c>
      <c r="H3836" s="1">
        <v>0.572972972972973</v>
      </c>
      <c r="I3836" s="10">
        <v>158</v>
      </c>
      <c r="J3836" s="14">
        <f>IF(H3836&lt;J$2,1,0)</f>
        <v>0</v>
      </c>
    </row>
    <row r="3837" spans="1:10" x14ac:dyDescent="0.25">
      <c r="A3837" s="2" t="s">
        <v>14</v>
      </c>
      <c r="B3837">
        <v>5314</v>
      </c>
      <c r="C3837" t="s">
        <v>3886</v>
      </c>
      <c r="D3837" s="2">
        <v>580970</v>
      </c>
      <c r="E3837" s="2" t="s">
        <v>3869</v>
      </c>
      <c r="F3837" s="6" t="s">
        <v>21</v>
      </c>
      <c r="G3837" s="5">
        <v>485</v>
      </c>
      <c r="H3837" s="1">
        <v>0.70721649484536087</v>
      </c>
      <c r="I3837" s="10">
        <v>142</v>
      </c>
      <c r="J3837" s="14">
        <f>IF(H3837&lt;J$2,1,0)</f>
        <v>0</v>
      </c>
    </row>
    <row r="3838" spans="1:10" x14ac:dyDescent="0.25">
      <c r="A3838" s="2" t="s">
        <v>14</v>
      </c>
      <c r="B3838">
        <v>5314</v>
      </c>
      <c r="C3838" t="s">
        <v>3886</v>
      </c>
      <c r="D3838" s="2">
        <v>581011</v>
      </c>
      <c r="E3838" s="2" t="s">
        <v>3873</v>
      </c>
      <c r="F3838" s="6" t="s">
        <v>21</v>
      </c>
      <c r="G3838" s="5">
        <v>156</v>
      </c>
      <c r="H3838" s="1">
        <v>0.58333333333333337</v>
      </c>
      <c r="I3838" s="10">
        <v>65</v>
      </c>
      <c r="J3838" s="14">
        <f>IF(H3838&lt;J$2,1,0)</f>
        <v>0</v>
      </c>
    </row>
    <row r="3839" spans="1:10" x14ac:dyDescent="0.25">
      <c r="A3839" s="2" t="s">
        <v>14</v>
      </c>
      <c r="B3839">
        <v>5314</v>
      </c>
      <c r="C3839" t="s">
        <v>3886</v>
      </c>
      <c r="D3839" s="2">
        <v>581062</v>
      </c>
      <c r="E3839" s="2" t="s">
        <v>3877</v>
      </c>
      <c r="F3839" s="6" t="s">
        <v>21</v>
      </c>
      <c r="G3839" s="5">
        <v>469</v>
      </c>
      <c r="H3839" s="1">
        <v>0.60980810234541583</v>
      </c>
      <c r="I3839" s="10">
        <v>183</v>
      </c>
      <c r="J3839" s="14">
        <f>IF(H3839&lt;J$2,1,0)</f>
        <v>0</v>
      </c>
    </row>
    <row r="3840" spans="1:10" x14ac:dyDescent="0.25">
      <c r="A3840" s="2" t="s">
        <v>14</v>
      </c>
      <c r="B3840">
        <v>5314</v>
      </c>
      <c r="C3840" t="s">
        <v>3886</v>
      </c>
      <c r="D3840" s="2">
        <v>581089</v>
      </c>
      <c r="E3840" s="2" t="s">
        <v>3879</v>
      </c>
      <c r="F3840" s="6" t="s">
        <v>21</v>
      </c>
      <c r="G3840" s="5">
        <v>265</v>
      </c>
      <c r="H3840" s="1">
        <v>0.60377358490566035</v>
      </c>
      <c r="I3840" s="10">
        <v>105</v>
      </c>
      <c r="J3840" s="14">
        <f>IF(H3840&lt;J$2,1,0)</f>
        <v>0</v>
      </c>
    </row>
    <row r="3841" spans="1:10" x14ac:dyDescent="0.25">
      <c r="A3841" s="2" t="s">
        <v>14</v>
      </c>
      <c r="B3841">
        <v>5314</v>
      </c>
      <c r="C3841" t="s">
        <v>3886</v>
      </c>
      <c r="D3841" s="2">
        <v>581151</v>
      </c>
      <c r="E3841" s="2" t="s">
        <v>3884</v>
      </c>
      <c r="F3841" s="6" t="s">
        <v>23</v>
      </c>
      <c r="G3841" s="5">
        <v>640</v>
      </c>
      <c r="H3841" s="1">
        <v>0.63437500000000002</v>
      </c>
      <c r="I3841" s="10">
        <v>234</v>
      </c>
      <c r="J3841" s="14">
        <f>IF(H3841&lt;J$2,1,0)</f>
        <v>0</v>
      </c>
    </row>
    <row r="3842" spans="1:10" x14ac:dyDescent="0.25">
      <c r="A3842" s="2" t="s">
        <v>14</v>
      </c>
      <c r="B3842">
        <v>5314</v>
      </c>
      <c r="C3842" t="s">
        <v>3886</v>
      </c>
      <c r="D3842" s="2">
        <v>581186</v>
      </c>
      <c r="E3842" s="2" t="s">
        <v>3886</v>
      </c>
      <c r="F3842" s="6" t="s">
        <v>139</v>
      </c>
      <c r="G3842" s="5">
        <v>10215</v>
      </c>
      <c r="H3842" s="1">
        <v>0.65012236906510035</v>
      </c>
      <c r="I3842" s="10">
        <v>3574</v>
      </c>
      <c r="J3842" s="14">
        <f>IF(H3842&lt;J$2,1,0)</f>
        <v>0</v>
      </c>
    </row>
    <row r="3843" spans="1:10" x14ac:dyDescent="0.25">
      <c r="A3843" s="2" t="s">
        <v>14</v>
      </c>
      <c r="B3843">
        <v>5314</v>
      </c>
      <c r="C3843" t="s">
        <v>3886</v>
      </c>
      <c r="D3843" s="2">
        <v>581194</v>
      </c>
      <c r="E3843" s="2" t="s">
        <v>3887</v>
      </c>
      <c r="F3843" s="6" t="s">
        <v>21</v>
      </c>
      <c r="G3843" s="5">
        <v>81</v>
      </c>
      <c r="H3843" s="1">
        <v>0.67901234567901236</v>
      </c>
      <c r="I3843" s="10">
        <v>26</v>
      </c>
      <c r="J3843" s="14">
        <f>IF(H3843&lt;J$2,1,0)</f>
        <v>0</v>
      </c>
    </row>
    <row r="3844" spans="1:10" x14ac:dyDescent="0.25">
      <c r="A3844" s="2" t="s">
        <v>14</v>
      </c>
      <c r="B3844">
        <v>5314</v>
      </c>
      <c r="C3844" t="s">
        <v>3886</v>
      </c>
      <c r="D3844" s="2">
        <v>581216</v>
      </c>
      <c r="E3844" s="2" t="s">
        <v>3889</v>
      </c>
      <c r="F3844" s="6" t="s">
        <v>21</v>
      </c>
      <c r="G3844" s="5">
        <v>195</v>
      </c>
      <c r="H3844" s="1">
        <v>0.63076923076923075</v>
      </c>
      <c r="I3844" s="10">
        <v>72</v>
      </c>
      <c r="J3844" s="14">
        <f>IF(H3844&lt;J$2,1,0)</f>
        <v>0</v>
      </c>
    </row>
    <row r="3845" spans="1:10" x14ac:dyDescent="0.25">
      <c r="A3845" s="2" t="s">
        <v>14</v>
      </c>
      <c r="B3845">
        <v>5314</v>
      </c>
      <c r="C3845" t="s">
        <v>3886</v>
      </c>
      <c r="D3845" s="2">
        <v>581224</v>
      </c>
      <c r="E3845" s="2" t="s">
        <v>3890</v>
      </c>
      <c r="F3845" s="6" t="s">
        <v>21</v>
      </c>
      <c r="G3845" s="5">
        <v>621</v>
      </c>
      <c r="H3845" s="1">
        <v>0.61996779388083734</v>
      </c>
      <c r="I3845" s="10">
        <v>236</v>
      </c>
      <c r="J3845" s="14">
        <f>IF(H3845&lt;J$2,1,0)</f>
        <v>0</v>
      </c>
    </row>
    <row r="3846" spans="1:10" x14ac:dyDescent="0.25">
      <c r="A3846" s="2" t="s">
        <v>14</v>
      </c>
      <c r="B3846">
        <v>5314</v>
      </c>
      <c r="C3846" t="s">
        <v>3886</v>
      </c>
      <c r="D3846" s="2">
        <v>581232</v>
      </c>
      <c r="E3846" s="2" t="s">
        <v>3891</v>
      </c>
      <c r="F3846" s="6" t="s">
        <v>21</v>
      </c>
      <c r="G3846" s="5">
        <v>160</v>
      </c>
      <c r="H3846" s="1">
        <v>0.80625000000000002</v>
      </c>
      <c r="I3846" s="10">
        <v>31</v>
      </c>
      <c r="J3846" s="14">
        <f>IF(H3846&lt;J$2,1,0)</f>
        <v>0</v>
      </c>
    </row>
    <row r="3847" spans="1:10" x14ac:dyDescent="0.25">
      <c r="A3847" s="2" t="s">
        <v>14</v>
      </c>
      <c r="B3847">
        <v>5315</v>
      </c>
      <c r="C3847" t="s">
        <v>3892</v>
      </c>
      <c r="D3847" s="2">
        <v>547964</v>
      </c>
      <c r="E3847" s="2" t="s">
        <v>3466</v>
      </c>
      <c r="F3847" s="6" t="s">
        <v>21</v>
      </c>
      <c r="G3847" s="5">
        <v>207</v>
      </c>
      <c r="H3847" s="1">
        <v>0.56521739130434778</v>
      </c>
      <c r="I3847" s="10">
        <v>90</v>
      </c>
      <c r="J3847" s="14">
        <f>IF(H3847&lt;J$2,1,0)</f>
        <v>0</v>
      </c>
    </row>
    <row r="3848" spans="1:10" x14ac:dyDescent="0.25">
      <c r="A3848" s="2" t="s">
        <v>14</v>
      </c>
      <c r="B3848">
        <v>5315</v>
      </c>
      <c r="C3848" t="s">
        <v>3892</v>
      </c>
      <c r="D3848" s="2">
        <v>548031</v>
      </c>
      <c r="E3848" s="2" t="s">
        <v>3472</v>
      </c>
      <c r="F3848" s="6" t="s">
        <v>23</v>
      </c>
      <c r="G3848" s="5">
        <v>655</v>
      </c>
      <c r="H3848" s="1">
        <v>0.64885496183206104</v>
      </c>
      <c r="I3848" s="10">
        <v>230</v>
      </c>
      <c r="J3848" s="14">
        <f>IF(H3848&lt;J$2,1,0)</f>
        <v>0</v>
      </c>
    </row>
    <row r="3849" spans="1:10" x14ac:dyDescent="0.25">
      <c r="A3849" s="2" t="s">
        <v>14</v>
      </c>
      <c r="B3849">
        <v>5315</v>
      </c>
      <c r="C3849" t="s">
        <v>3892</v>
      </c>
      <c r="D3849" s="2">
        <v>548049</v>
      </c>
      <c r="E3849" s="2" t="s">
        <v>3473</v>
      </c>
      <c r="F3849" s="6" t="s">
        <v>21</v>
      </c>
      <c r="G3849" s="5">
        <v>419</v>
      </c>
      <c r="H3849" s="1">
        <v>0.57517899761336511</v>
      </c>
      <c r="I3849" s="10">
        <v>178</v>
      </c>
      <c r="J3849" s="14">
        <f>IF(H3849&lt;J$2,1,0)</f>
        <v>0</v>
      </c>
    </row>
    <row r="3850" spans="1:10" x14ac:dyDescent="0.25">
      <c r="A3850" s="2" t="s">
        <v>14</v>
      </c>
      <c r="B3850">
        <v>5315</v>
      </c>
      <c r="C3850" t="s">
        <v>3892</v>
      </c>
      <c r="D3850" s="2">
        <v>579971</v>
      </c>
      <c r="E3850" s="2" t="s">
        <v>3802</v>
      </c>
      <c r="F3850" s="6" t="s">
        <v>23</v>
      </c>
      <c r="G3850" s="5">
        <v>925</v>
      </c>
      <c r="H3850" s="1">
        <v>0.60324324324324319</v>
      </c>
      <c r="I3850" s="10">
        <v>367</v>
      </c>
      <c r="J3850" s="14">
        <f>IF(H3850&lt;J$2,1,0)</f>
        <v>0</v>
      </c>
    </row>
    <row r="3851" spans="1:10" x14ac:dyDescent="0.25">
      <c r="A3851" s="2" t="s">
        <v>14</v>
      </c>
      <c r="B3851">
        <v>5315</v>
      </c>
      <c r="C3851" t="s">
        <v>3892</v>
      </c>
      <c r="D3851" s="2">
        <v>580023</v>
      </c>
      <c r="E3851" s="2" t="s">
        <v>3806</v>
      </c>
      <c r="F3851" s="6" t="s">
        <v>21</v>
      </c>
      <c r="G3851" s="5">
        <v>313</v>
      </c>
      <c r="H3851" s="1">
        <v>0.52396166134185307</v>
      </c>
      <c r="I3851" s="10">
        <v>149</v>
      </c>
      <c r="J3851" s="14">
        <f>IF(H3851&lt;J$2,1,0)</f>
        <v>1</v>
      </c>
    </row>
    <row r="3852" spans="1:10" x14ac:dyDescent="0.25">
      <c r="A3852" s="2" t="s">
        <v>14</v>
      </c>
      <c r="B3852">
        <v>5315</v>
      </c>
      <c r="C3852" t="s">
        <v>3892</v>
      </c>
      <c r="D3852" s="2">
        <v>580066</v>
      </c>
      <c r="E3852" s="2" t="s">
        <v>3810</v>
      </c>
      <c r="F3852" s="6" t="s">
        <v>21</v>
      </c>
      <c r="G3852" s="5">
        <v>139</v>
      </c>
      <c r="H3852" s="1">
        <v>0.74820143884892087</v>
      </c>
      <c r="I3852" s="10">
        <v>35</v>
      </c>
      <c r="J3852" s="14">
        <f>IF(H3852&lt;J$2,1,0)</f>
        <v>0</v>
      </c>
    </row>
    <row r="3853" spans="1:10" x14ac:dyDescent="0.25">
      <c r="A3853" s="2" t="s">
        <v>14</v>
      </c>
      <c r="B3853">
        <v>5315</v>
      </c>
      <c r="C3853" t="s">
        <v>3892</v>
      </c>
      <c r="D3853" s="2">
        <v>580228</v>
      </c>
      <c r="E3853" s="2" t="s">
        <v>3818</v>
      </c>
      <c r="F3853" s="6" t="s">
        <v>21</v>
      </c>
      <c r="G3853" s="5">
        <v>166</v>
      </c>
      <c r="H3853" s="1">
        <v>0.59638554216867468</v>
      </c>
      <c r="I3853" s="10">
        <v>67</v>
      </c>
      <c r="J3853" s="14">
        <f>IF(H3853&lt;J$2,1,0)</f>
        <v>0</v>
      </c>
    </row>
    <row r="3854" spans="1:10" x14ac:dyDescent="0.25">
      <c r="A3854" s="2" t="s">
        <v>14</v>
      </c>
      <c r="B3854">
        <v>5315</v>
      </c>
      <c r="C3854" t="s">
        <v>3892</v>
      </c>
      <c r="D3854" s="2">
        <v>580376</v>
      </c>
      <c r="E3854" s="2" t="s">
        <v>3826</v>
      </c>
      <c r="F3854" s="6" t="s">
        <v>44</v>
      </c>
      <c r="G3854" s="5">
        <v>2640</v>
      </c>
      <c r="H3854" s="1">
        <v>0.58939393939393936</v>
      </c>
      <c r="I3854" s="10">
        <v>1084</v>
      </c>
      <c r="J3854" s="14">
        <f>IF(H3854&lt;J$2,1,0)</f>
        <v>0</v>
      </c>
    </row>
    <row r="3855" spans="1:10" x14ac:dyDescent="0.25">
      <c r="A3855" s="2" t="s">
        <v>14</v>
      </c>
      <c r="B3855">
        <v>5315</v>
      </c>
      <c r="C3855" t="s">
        <v>3892</v>
      </c>
      <c r="D3855" s="2">
        <v>580392</v>
      </c>
      <c r="E3855" s="2" t="s">
        <v>3827</v>
      </c>
      <c r="F3855" s="6" t="s">
        <v>21</v>
      </c>
      <c r="G3855" s="5">
        <v>583</v>
      </c>
      <c r="H3855" s="1">
        <v>0.62092624356775306</v>
      </c>
      <c r="I3855" s="10">
        <v>221</v>
      </c>
      <c r="J3855" s="14">
        <f>IF(H3855&lt;J$2,1,0)</f>
        <v>0</v>
      </c>
    </row>
    <row r="3856" spans="1:10" x14ac:dyDescent="0.25">
      <c r="A3856" s="2" t="s">
        <v>14</v>
      </c>
      <c r="B3856">
        <v>5315</v>
      </c>
      <c r="C3856" t="s">
        <v>3892</v>
      </c>
      <c r="D3856" s="2">
        <v>580422</v>
      </c>
      <c r="E3856" s="2" t="s">
        <v>3830</v>
      </c>
      <c r="F3856" s="6" t="s">
        <v>21</v>
      </c>
      <c r="G3856" s="5">
        <v>277</v>
      </c>
      <c r="H3856" s="1">
        <v>0.61732851985559567</v>
      </c>
      <c r="I3856" s="10">
        <v>106</v>
      </c>
      <c r="J3856" s="14">
        <f>IF(H3856&lt;J$2,1,0)</f>
        <v>0</v>
      </c>
    </row>
    <row r="3857" spans="1:10" x14ac:dyDescent="0.25">
      <c r="A3857" s="2" t="s">
        <v>14</v>
      </c>
      <c r="B3857">
        <v>5315</v>
      </c>
      <c r="C3857" t="s">
        <v>3892</v>
      </c>
      <c r="D3857" s="2">
        <v>580431</v>
      </c>
      <c r="E3857" s="2" t="s">
        <v>3831</v>
      </c>
      <c r="F3857" s="6" t="s">
        <v>23</v>
      </c>
      <c r="G3857" s="5">
        <v>745</v>
      </c>
      <c r="H3857" s="1">
        <v>0.61610738255033559</v>
      </c>
      <c r="I3857" s="10">
        <v>286</v>
      </c>
      <c r="J3857" s="14">
        <f>IF(H3857&lt;J$2,1,0)</f>
        <v>0</v>
      </c>
    </row>
    <row r="3858" spans="1:10" x14ac:dyDescent="0.25">
      <c r="A3858" s="2" t="s">
        <v>14</v>
      </c>
      <c r="B3858">
        <v>5315</v>
      </c>
      <c r="C3858" t="s">
        <v>3892</v>
      </c>
      <c r="D3858" s="2">
        <v>580503</v>
      </c>
      <c r="E3858" s="2" t="s">
        <v>3835</v>
      </c>
      <c r="F3858" s="6" t="s">
        <v>23</v>
      </c>
      <c r="G3858" s="5">
        <v>781</v>
      </c>
      <c r="H3858" s="1">
        <v>0.63636363636363635</v>
      </c>
      <c r="I3858" s="10">
        <v>284</v>
      </c>
      <c r="J3858" s="14">
        <f>IF(H3858&lt;J$2,1,0)</f>
        <v>0</v>
      </c>
    </row>
    <row r="3859" spans="1:10" x14ac:dyDescent="0.25">
      <c r="A3859" s="2" t="s">
        <v>14</v>
      </c>
      <c r="B3859">
        <v>5315</v>
      </c>
      <c r="C3859" t="s">
        <v>3892</v>
      </c>
      <c r="D3859" s="2">
        <v>580538</v>
      </c>
      <c r="E3859" s="2" t="s">
        <v>3837</v>
      </c>
      <c r="F3859" s="6" t="s">
        <v>139</v>
      </c>
      <c r="G3859" s="5">
        <v>5294</v>
      </c>
      <c r="H3859" s="1">
        <v>0.68171514922553833</v>
      </c>
      <c r="I3859" s="10">
        <v>1685</v>
      </c>
      <c r="J3859" s="14">
        <f>IF(H3859&lt;J$2,1,0)</f>
        <v>0</v>
      </c>
    </row>
    <row r="3860" spans="1:10" x14ac:dyDescent="0.25">
      <c r="A3860" s="2" t="s">
        <v>14</v>
      </c>
      <c r="B3860">
        <v>5315</v>
      </c>
      <c r="C3860" t="s">
        <v>3892</v>
      </c>
      <c r="D3860" s="2">
        <v>580589</v>
      </c>
      <c r="E3860" s="2" t="s">
        <v>3840</v>
      </c>
      <c r="F3860" s="6" t="s">
        <v>23</v>
      </c>
      <c r="G3860" s="5">
        <v>647</v>
      </c>
      <c r="H3860" s="1">
        <v>0.60123647604327668</v>
      </c>
      <c r="I3860" s="10">
        <v>258</v>
      </c>
      <c r="J3860" s="14">
        <f>IF(H3860&lt;J$2,1,0)</f>
        <v>0</v>
      </c>
    </row>
    <row r="3861" spans="1:10" x14ac:dyDescent="0.25">
      <c r="A3861" s="2" t="s">
        <v>14</v>
      </c>
      <c r="B3861">
        <v>5315</v>
      </c>
      <c r="C3861" t="s">
        <v>3892</v>
      </c>
      <c r="D3861" s="2">
        <v>580627</v>
      </c>
      <c r="E3861" s="2" t="s">
        <v>3842</v>
      </c>
      <c r="F3861" s="6" t="s">
        <v>23</v>
      </c>
      <c r="G3861" s="5">
        <v>940</v>
      </c>
      <c r="H3861" s="1">
        <v>0.65319148936170213</v>
      </c>
      <c r="I3861" s="10">
        <v>326</v>
      </c>
      <c r="J3861" s="14">
        <f>IF(H3861&lt;J$2,1,0)</f>
        <v>0</v>
      </c>
    </row>
    <row r="3862" spans="1:10" x14ac:dyDescent="0.25">
      <c r="A3862" s="2" t="s">
        <v>14</v>
      </c>
      <c r="B3862">
        <v>5315</v>
      </c>
      <c r="C3862" t="s">
        <v>3892</v>
      </c>
      <c r="D3862" s="2">
        <v>580643</v>
      </c>
      <c r="E3862" s="2" t="s">
        <v>3844</v>
      </c>
      <c r="F3862" s="6" t="s">
        <v>21</v>
      </c>
      <c r="G3862" s="5">
        <v>470</v>
      </c>
      <c r="H3862" s="1">
        <v>0.62127659574468086</v>
      </c>
      <c r="I3862" s="10">
        <v>178</v>
      </c>
      <c r="J3862" s="14">
        <f>IF(H3862&lt;J$2,1,0)</f>
        <v>0</v>
      </c>
    </row>
    <row r="3863" spans="1:10" x14ac:dyDescent="0.25">
      <c r="A3863" s="2" t="s">
        <v>14</v>
      </c>
      <c r="B3863">
        <v>5315</v>
      </c>
      <c r="C3863" t="s">
        <v>3892</v>
      </c>
      <c r="D3863" s="2">
        <v>580686</v>
      </c>
      <c r="E3863" s="2" t="s">
        <v>3848</v>
      </c>
      <c r="F3863" s="6" t="s">
        <v>23</v>
      </c>
      <c r="G3863" s="5">
        <v>781</v>
      </c>
      <c r="H3863" s="1">
        <v>0.6901408450704225</v>
      </c>
      <c r="I3863" s="10">
        <v>242</v>
      </c>
      <c r="J3863" s="14">
        <f>IF(H3863&lt;J$2,1,0)</f>
        <v>0</v>
      </c>
    </row>
    <row r="3864" spans="1:10" x14ac:dyDescent="0.25">
      <c r="A3864" s="2" t="s">
        <v>14</v>
      </c>
      <c r="B3864">
        <v>5315</v>
      </c>
      <c r="C3864" t="s">
        <v>3892</v>
      </c>
      <c r="D3864" s="2">
        <v>580724</v>
      </c>
      <c r="E3864" s="2" t="s">
        <v>3852</v>
      </c>
      <c r="F3864" s="6" t="s">
        <v>21</v>
      </c>
      <c r="G3864" s="5">
        <v>233</v>
      </c>
      <c r="H3864" s="1">
        <v>0.57939914163090134</v>
      </c>
      <c r="I3864" s="10">
        <v>98</v>
      </c>
      <c r="J3864" s="14">
        <f>IF(H3864&lt;J$2,1,0)</f>
        <v>0</v>
      </c>
    </row>
    <row r="3865" spans="1:10" x14ac:dyDescent="0.25">
      <c r="A3865" s="2" t="s">
        <v>14</v>
      </c>
      <c r="B3865">
        <v>5315</v>
      </c>
      <c r="C3865" t="s">
        <v>3892</v>
      </c>
      <c r="D3865" s="2">
        <v>580759</v>
      </c>
      <c r="E3865" s="2" t="s">
        <v>3855</v>
      </c>
      <c r="F3865" s="6" t="s">
        <v>21</v>
      </c>
      <c r="G3865" s="5">
        <v>300</v>
      </c>
      <c r="H3865" s="1">
        <v>0.6166666666666667</v>
      </c>
      <c r="I3865" s="10">
        <v>115</v>
      </c>
      <c r="J3865" s="14">
        <f>IF(H3865&lt;J$2,1,0)</f>
        <v>0</v>
      </c>
    </row>
    <row r="3866" spans="1:10" x14ac:dyDescent="0.25">
      <c r="A3866" s="2" t="s">
        <v>14</v>
      </c>
      <c r="B3866">
        <v>5315</v>
      </c>
      <c r="C3866" t="s">
        <v>3892</v>
      </c>
      <c r="D3866" s="2">
        <v>580775</v>
      </c>
      <c r="E3866" s="2" t="s">
        <v>3857</v>
      </c>
      <c r="F3866" s="6" t="s">
        <v>21</v>
      </c>
      <c r="G3866" s="5">
        <v>454</v>
      </c>
      <c r="H3866" s="1">
        <v>0.57268722466960353</v>
      </c>
      <c r="I3866" s="10">
        <v>194</v>
      </c>
      <c r="J3866" s="14">
        <f>IF(H3866&lt;J$2,1,0)</f>
        <v>0</v>
      </c>
    </row>
    <row r="3867" spans="1:10" x14ac:dyDescent="0.25">
      <c r="A3867" s="2" t="s">
        <v>14</v>
      </c>
      <c r="B3867">
        <v>5315</v>
      </c>
      <c r="C3867" t="s">
        <v>3892</v>
      </c>
      <c r="D3867" s="2">
        <v>580996</v>
      </c>
      <c r="E3867" s="2" t="s">
        <v>3871</v>
      </c>
      <c r="F3867" s="6" t="s">
        <v>21</v>
      </c>
      <c r="G3867" s="5">
        <v>151</v>
      </c>
      <c r="H3867" s="1">
        <v>0.6556291390728477</v>
      </c>
      <c r="I3867" s="10">
        <v>52</v>
      </c>
      <c r="J3867" s="14">
        <f>IF(H3867&lt;J$2,1,0)</f>
        <v>0</v>
      </c>
    </row>
    <row r="3868" spans="1:10" x14ac:dyDescent="0.25">
      <c r="A3868" s="2" t="s">
        <v>14</v>
      </c>
      <c r="B3868">
        <v>5315</v>
      </c>
      <c r="C3868" t="s">
        <v>3892</v>
      </c>
      <c r="D3868" s="2">
        <v>581038</v>
      </c>
      <c r="E3868" s="2" t="s">
        <v>3874</v>
      </c>
      <c r="F3868" s="6" t="s">
        <v>21</v>
      </c>
      <c r="G3868" s="5">
        <v>170</v>
      </c>
      <c r="H3868" s="1">
        <v>0.59411764705882353</v>
      </c>
      <c r="I3868" s="10">
        <v>69</v>
      </c>
      <c r="J3868" s="14">
        <f>IF(H3868&lt;J$2,1,0)</f>
        <v>0</v>
      </c>
    </row>
    <row r="3869" spans="1:10" x14ac:dyDescent="0.25">
      <c r="A3869" s="2" t="s">
        <v>14</v>
      </c>
      <c r="B3869">
        <v>5315</v>
      </c>
      <c r="C3869" t="s">
        <v>3892</v>
      </c>
      <c r="D3869" s="2">
        <v>581054</v>
      </c>
      <c r="E3869" s="2" t="s">
        <v>3876</v>
      </c>
      <c r="F3869" s="6" t="s">
        <v>21</v>
      </c>
      <c r="G3869" s="5">
        <v>482</v>
      </c>
      <c r="H3869" s="1">
        <v>0.6431535269709544</v>
      </c>
      <c r="I3869" s="10">
        <v>172</v>
      </c>
      <c r="J3869" s="14">
        <f>IF(H3869&lt;J$2,1,0)</f>
        <v>0</v>
      </c>
    </row>
    <row r="3870" spans="1:10" x14ac:dyDescent="0.25">
      <c r="A3870" s="2" t="s">
        <v>14</v>
      </c>
      <c r="B3870">
        <v>5315</v>
      </c>
      <c r="C3870" t="s">
        <v>3892</v>
      </c>
      <c r="D3870" s="2">
        <v>581119</v>
      </c>
      <c r="E3870" s="2" t="s">
        <v>3881</v>
      </c>
      <c r="F3870" s="6" t="s">
        <v>23</v>
      </c>
      <c r="G3870" s="5">
        <v>589</v>
      </c>
      <c r="H3870" s="1">
        <v>0.64346349745331066</v>
      </c>
      <c r="I3870" s="10">
        <v>210</v>
      </c>
      <c r="J3870" s="14">
        <f>IF(H3870&lt;J$2,1,0)</f>
        <v>0</v>
      </c>
    </row>
    <row r="3871" spans="1:10" x14ac:dyDescent="0.25">
      <c r="A3871" s="2" t="s">
        <v>14</v>
      </c>
      <c r="B3871">
        <v>5315</v>
      </c>
      <c r="C3871" t="s">
        <v>3892</v>
      </c>
      <c r="D3871" s="2">
        <v>581208</v>
      </c>
      <c r="E3871" s="2" t="s">
        <v>3888</v>
      </c>
      <c r="F3871" s="6" t="s">
        <v>23</v>
      </c>
      <c r="G3871" s="5">
        <v>636</v>
      </c>
      <c r="H3871" s="1">
        <v>0.57547169811320753</v>
      </c>
      <c r="I3871" s="10">
        <v>270</v>
      </c>
      <c r="J3871" s="14">
        <f>IF(H3871&lt;J$2,1,0)</f>
        <v>0</v>
      </c>
    </row>
    <row r="3872" spans="1:10" x14ac:dyDescent="0.25">
      <c r="A3872" s="2" t="s">
        <v>14</v>
      </c>
      <c r="B3872">
        <v>5315</v>
      </c>
      <c r="C3872" t="s">
        <v>3892</v>
      </c>
      <c r="D3872" s="2">
        <v>581259</v>
      </c>
      <c r="E3872" s="2" t="s">
        <v>3892</v>
      </c>
      <c r="F3872" s="6" t="s">
        <v>139</v>
      </c>
      <c r="G3872" s="5">
        <v>4982</v>
      </c>
      <c r="H3872" s="1">
        <v>0.63428342031312723</v>
      </c>
      <c r="I3872" s="10">
        <v>1822</v>
      </c>
      <c r="J3872" s="14">
        <f>IF(H3872&lt;J$2,1,0)</f>
        <v>0</v>
      </c>
    </row>
    <row r="3873" spans="1:10" x14ac:dyDescent="0.25">
      <c r="A3873" s="2" t="s">
        <v>14</v>
      </c>
      <c r="B3873">
        <v>5315</v>
      </c>
      <c r="C3873" t="s">
        <v>3892</v>
      </c>
      <c r="D3873" s="2">
        <v>581267</v>
      </c>
      <c r="E3873" s="2" t="s">
        <v>3893</v>
      </c>
      <c r="F3873" s="6" t="s">
        <v>21</v>
      </c>
      <c r="G3873" s="5">
        <v>245</v>
      </c>
      <c r="H3873" s="1">
        <v>0.64489795918367343</v>
      </c>
      <c r="I3873" s="10">
        <v>87</v>
      </c>
      <c r="J3873" s="14">
        <f>IF(H3873&lt;J$2,1,0)</f>
        <v>0</v>
      </c>
    </row>
    <row r="3874" spans="1:10" x14ac:dyDescent="0.25">
      <c r="A3874" s="2" t="s">
        <v>15</v>
      </c>
      <c r="B3874">
        <v>6301</v>
      </c>
      <c r="C3874" t="s">
        <v>4451</v>
      </c>
      <c r="D3874" s="2">
        <v>549835</v>
      </c>
      <c r="E3874" s="2" t="s">
        <v>4017</v>
      </c>
      <c r="F3874" s="6" t="s">
        <v>21</v>
      </c>
      <c r="G3874" s="5">
        <v>43</v>
      </c>
      <c r="H3874" s="1">
        <v>0.69767441860465118</v>
      </c>
      <c r="I3874" s="10">
        <v>13</v>
      </c>
      <c r="J3874" s="14">
        <f>IF(H3874&lt;J$2,1,0)</f>
        <v>0</v>
      </c>
    </row>
    <row r="3875" spans="1:10" x14ac:dyDescent="0.25">
      <c r="A3875" s="2" t="s">
        <v>15</v>
      </c>
      <c r="B3875">
        <v>6301</v>
      </c>
      <c r="C3875" t="s">
        <v>4451</v>
      </c>
      <c r="D3875" s="2">
        <v>549886</v>
      </c>
      <c r="E3875" s="2" t="s">
        <v>4018</v>
      </c>
      <c r="F3875" s="6" t="s">
        <v>21</v>
      </c>
      <c r="G3875" s="5">
        <v>93</v>
      </c>
      <c r="H3875" s="1">
        <v>0.86021505376344087</v>
      </c>
      <c r="I3875" s="10">
        <v>13</v>
      </c>
      <c r="J3875" s="14">
        <f>IF(H3875&lt;J$2,1,0)</f>
        <v>0</v>
      </c>
    </row>
    <row r="3876" spans="1:10" x14ac:dyDescent="0.25">
      <c r="A3876" s="2" t="s">
        <v>15</v>
      </c>
      <c r="B3876">
        <v>6301</v>
      </c>
      <c r="C3876" t="s">
        <v>4451</v>
      </c>
      <c r="D3876" s="2">
        <v>549924</v>
      </c>
      <c r="E3876" s="2" t="s">
        <v>4020</v>
      </c>
      <c r="F3876" s="6" t="s">
        <v>21</v>
      </c>
      <c r="G3876" s="5">
        <v>145</v>
      </c>
      <c r="H3876" s="1">
        <v>0.6827586206896552</v>
      </c>
      <c r="I3876" s="10">
        <v>46</v>
      </c>
      <c r="J3876" s="14">
        <f>IF(H3876&lt;J$2,1,0)</f>
        <v>0</v>
      </c>
    </row>
    <row r="3877" spans="1:10" x14ac:dyDescent="0.25">
      <c r="A3877" s="2" t="s">
        <v>15</v>
      </c>
      <c r="B3877">
        <v>6301</v>
      </c>
      <c r="C3877" t="s">
        <v>4451</v>
      </c>
      <c r="D3877" s="2">
        <v>549959</v>
      </c>
      <c r="E3877" s="2" t="s">
        <v>4022</v>
      </c>
      <c r="F3877" s="6" t="s">
        <v>21</v>
      </c>
      <c r="G3877" s="5">
        <v>77</v>
      </c>
      <c r="H3877" s="1">
        <v>0.74025974025974028</v>
      </c>
      <c r="I3877" s="10">
        <v>20</v>
      </c>
      <c r="J3877" s="14">
        <f>IF(H3877&lt;J$2,1,0)</f>
        <v>0</v>
      </c>
    </row>
    <row r="3878" spans="1:10" x14ac:dyDescent="0.25">
      <c r="A3878" s="2" t="s">
        <v>15</v>
      </c>
      <c r="B3878">
        <v>6301</v>
      </c>
      <c r="C3878" t="s">
        <v>4451</v>
      </c>
      <c r="D3878" s="2">
        <v>587737</v>
      </c>
      <c r="E3878" s="2" t="s">
        <v>4247</v>
      </c>
      <c r="F3878" s="6" t="s">
        <v>21</v>
      </c>
      <c r="G3878" s="5">
        <v>82</v>
      </c>
      <c r="H3878" s="1">
        <v>0.71951219512195119</v>
      </c>
      <c r="I3878" s="10">
        <v>23</v>
      </c>
      <c r="J3878" s="14">
        <f>IF(H3878&lt;J$2,1,0)</f>
        <v>0</v>
      </c>
    </row>
    <row r="3879" spans="1:10" x14ac:dyDescent="0.25">
      <c r="A3879" s="2" t="s">
        <v>15</v>
      </c>
      <c r="B3879">
        <v>6301</v>
      </c>
      <c r="C3879" t="s">
        <v>4451</v>
      </c>
      <c r="D3879" s="2">
        <v>587893</v>
      </c>
      <c r="E3879" s="2" t="s">
        <v>4263</v>
      </c>
      <c r="F3879" s="6" t="s">
        <v>21</v>
      </c>
      <c r="G3879" s="5">
        <v>91</v>
      </c>
      <c r="H3879" s="1">
        <v>0.82417582417582413</v>
      </c>
      <c r="I3879" s="10">
        <v>16</v>
      </c>
      <c r="J3879" s="14">
        <f>IF(H3879&lt;J$2,1,0)</f>
        <v>0</v>
      </c>
    </row>
    <row r="3880" spans="1:10" x14ac:dyDescent="0.25">
      <c r="A3880" s="2" t="s">
        <v>15</v>
      </c>
      <c r="B3880">
        <v>6301</v>
      </c>
      <c r="C3880" t="s">
        <v>4451</v>
      </c>
      <c r="D3880" s="2">
        <v>595241</v>
      </c>
      <c r="E3880" s="2" t="s">
        <v>4437</v>
      </c>
      <c r="F3880" s="6" t="s">
        <v>21</v>
      </c>
      <c r="G3880" s="5">
        <v>237</v>
      </c>
      <c r="H3880" s="1">
        <v>0.71729957805907174</v>
      </c>
      <c r="I3880" s="10">
        <v>67</v>
      </c>
      <c r="J3880" s="14">
        <f>IF(H3880&lt;J$2,1,0)</f>
        <v>0</v>
      </c>
    </row>
    <row r="3881" spans="1:10" x14ac:dyDescent="0.25">
      <c r="A3881" s="2" t="s">
        <v>15</v>
      </c>
      <c r="B3881">
        <v>6301</v>
      </c>
      <c r="C3881" t="s">
        <v>4451</v>
      </c>
      <c r="D3881" s="2">
        <v>595306</v>
      </c>
      <c r="E3881" s="2" t="s">
        <v>4443</v>
      </c>
      <c r="F3881" s="6" t="s">
        <v>21</v>
      </c>
      <c r="G3881" s="5">
        <v>216</v>
      </c>
      <c r="H3881" s="1">
        <v>0.75</v>
      </c>
      <c r="I3881" s="10">
        <v>54</v>
      </c>
      <c r="J3881" s="14">
        <f>IF(H3881&lt;J$2,1,0)</f>
        <v>0</v>
      </c>
    </row>
    <row r="3882" spans="1:10" x14ac:dyDescent="0.25">
      <c r="A3882" s="2" t="s">
        <v>15</v>
      </c>
      <c r="B3882">
        <v>6301</v>
      </c>
      <c r="C3882" t="s">
        <v>4451</v>
      </c>
      <c r="D3882" s="2">
        <v>595403</v>
      </c>
      <c r="E3882" s="2" t="s">
        <v>4450</v>
      </c>
      <c r="F3882" s="6" t="s">
        <v>21</v>
      </c>
      <c r="G3882" s="5">
        <v>153</v>
      </c>
      <c r="H3882" s="1">
        <v>0.6797385620915033</v>
      </c>
      <c r="I3882" s="10">
        <v>49</v>
      </c>
      <c r="J3882" s="14">
        <f>IF(H3882&lt;J$2,1,0)</f>
        <v>0</v>
      </c>
    </row>
    <row r="3883" spans="1:10" x14ac:dyDescent="0.25">
      <c r="A3883" s="2" t="s">
        <v>15</v>
      </c>
      <c r="B3883">
        <v>6301</v>
      </c>
      <c r="C3883" t="s">
        <v>4451</v>
      </c>
      <c r="D3883" s="2">
        <v>595411</v>
      </c>
      <c r="E3883" s="2" t="s">
        <v>4451</v>
      </c>
      <c r="F3883" s="6" t="s">
        <v>139</v>
      </c>
      <c r="G3883" s="5">
        <v>6793</v>
      </c>
      <c r="H3883" s="1">
        <v>0.70572648314441333</v>
      </c>
      <c r="I3883" s="10">
        <v>1999</v>
      </c>
      <c r="J3883" s="14">
        <f>IF(H3883&lt;J$2,1,0)</f>
        <v>0</v>
      </c>
    </row>
    <row r="3884" spans="1:10" x14ac:dyDescent="0.25">
      <c r="A3884" s="2" t="s">
        <v>15</v>
      </c>
      <c r="B3884">
        <v>6301</v>
      </c>
      <c r="C3884" t="s">
        <v>4451</v>
      </c>
      <c r="D3884" s="2">
        <v>595420</v>
      </c>
      <c r="E3884" s="2" t="s">
        <v>4452</v>
      </c>
      <c r="F3884" s="6" t="s">
        <v>21</v>
      </c>
      <c r="G3884" s="5">
        <v>138</v>
      </c>
      <c r="H3884" s="1">
        <v>0.65217391304347827</v>
      </c>
      <c r="I3884" s="10">
        <v>48</v>
      </c>
      <c r="J3884" s="14">
        <f>IF(H3884&lt;J$2,1,0)</f>
        <v>0</v>
      </c>
    </row>
    <row r="3885" spans="1:10" x14ac:dyDescent="0.25">
      <c r="A3885" s="2" t="s">
        <v>15</v>
      </c>
      <c r="B3885">
        <v>6301</v>
      </c>
      <c r="C3885" t="s">
        <v>4451</v>
      </c>
      <c r="D3885" s="2">
        <v>595454</v>
      </c>
      <c r="E3885" s="2" t="s">
        <v>4454</v>
      </c>
      <c r="F3885" s="6" t="s">
        <v>21</v>
      </c>
      <c r="G3885" s="5">
        <v>555</v>
      </c>
      <c r="H3885" s="1">
        <v>0.73513513513513518</v>
      </c>
      <c r="I3885" s="10">
        <v>147</v>
      </c>
      <c r="J3885" s="14">
        <f>IF(H3885&lt;J$2,1,0)</f>
        <v>0</v>
      </c>
    </row>
    <row r="3886" spans="1:10" x14ac:dyDescent="0.25">
      <c r="A3886" s="2" t="s">
        <v>15</v>
      </c>
      <c r="B3886">
        <v>6301</v>
      </c>
      <c r="C3886" t="s">
        <v>4451</v>
      </c>
      <c r="D3886" s="2">
        <v>595535</v>
      </c>
      <c r="E3886" s="2" t="s">
        <v>4460</v>
      </c>
      <c r="F3886" s="6" t="s">
        <v>21</v>
      </c>
      <c r="G3886" s="5">
        <v>522</v>
      </c>
      <c r="H3886" s="1">
        <v>0.68199233716475094</v>
      </c>
      <c r="I3886" s="10">
        <v>166</v>
      </c>
      <c r="J3886" s="14">
        <f>IF(H3886&lt;J$2,1,0)</f>
        <v>0</v>
      </c>
    </row>
    <row r="3887" spans="1:10" x14ac:dyDescent="0.25">
      <c r="A3887" s="2" t="s">
        <v>15</v>
      </c>
      <c r="B3887">
        <v>6301</v>
      </c>
      <c r="C3887" t="s">
        <v>4451</v>
      </c>
      <c r="D3887" s="2">
        <v>595683</v>
      </c>
      <c r="E3887" s="2" t="s">
        <v>4469</v>
      </c>
      <c r="F3887" s="6" t="s">
        <v>21</v>
      </c>
      <c r="G3887" s="5">
        <v>69</v>
      </c>
      <c r="H3887" s="1">
        <v>0.72463768115942029</v>
      </c>
      <c r="I3887" s="10">
        <v>19</v>
      </c>
      <c r="J3887" s="14">
        <f>IF(H3887&lt;J$2,1,0)</f>
        <v>0</v>
      </c>
    </row>
    <row r="3888" spans="1:10" x14ac:dyDescent="0.25">
      <c r="A3888" s="2" t="s">
        <v>15</v>
      </c>
      <c r="B3888">
        <v>6301</v>
      </c>
      <c r="C3888" t="s">
        <v>4451</v>
      </c>
      <c r="D3888" s="2">
        <v>595705</v>
      </c>
      <c r="E3888" s="2" t="s">
        <v>4470</v>
      </c>
      <c r="F3888" s="6" t="s">
        <v>21</v>
      </c>
      <c r="G3888" s="5">
        <v>35</v>
      </c>
      <c r="H3888" s="1">
        <v>0.8571428571428571</v>
      </c>
      <c r="I3888" s="10">
        <v>5</v>
      </c>
      <c r="J3888" s="14">
        <f>IF(H3888&lt;J$2,1,0)</f>
        <v>0</v>
      </c>
    </row>
    <row r="3889" spans="1:10" x14ac:dyDescent="0.25">
      <c r="A3889" s="2" t="s">
        <v>15</v>
      </c>
      <c r="B3889">
        <v>6301</v>
      </c>
      <c r="C3889" t="s">
        <v>4451</v>
      </c>
      <c r="D3889" s="2">
        <v>595861</v>
      </c>
      <c r="E3889" s="2" t="s">
        <v>4482</v>
      </c>
      <c r="F3889" s="6" t="s">
        <v>21</v>
      </c>
      <c r="G3889" s="5">
        <v>214</v>
      </c>
      <c r="H3889" s="1">
        <v>0.63084112149532712</v>
      </c>
      <c r="I3889" s="10">
        <v>79</v>
      </c>
      <c r="J3889" s="14">
        <f>IF(H3889&lt;J$2,1,0)</f>
        <v>0</v>
      </c>
    </row>
    <row r="3890" spans="1:10" x14ac:dyDescent="0.25">
      <c r="A3890" s="2" t="s">
        <v>15</v>
      </c>
      <c r="B3890">
        <v>6301</v>
      </c>
      <c r="C3890" t="s">
        <v>4451</v>
      </c>
      <c r="D3890" s="2">
        <v>596051</v>
      </c>
      <c r="E3890" s="2" t="s">
        <v>4495</v>
      </c>
      <c r="F3890" s="6" t="s">
        <v>21</v>
      </c>
      <c r="G3890" s="5">
        <v>325</v>
      </c>
      <c r="H3890" s="1">
        <v>0.75076923076923074</v>
      </c>
      <c r="I3890" s="10">
        <v>81</v>
      </c>
      <c r="J3890" s="14">
        <f>IF(H3890&lt;J$2,1,0)</f>
        <v>0</v>
      </c>
    </row>
    <row r="3891" spans="1:10" x14ac:dyDescent="0.25">
      <c r="A3891" s="2" t="s">
        <v>15</v>
      </c>
      <c r="B3891">
        <v>6301</v>
      </c>
      <c r="C3891" t="s">
        <v>4451</v>
      </c>
      <c r="D3891" s="2">
        <v>596159</v>
      </c>
      <c r="E3891" s="2" t="s">
        <v>4503</v>
      </c>
      <c r="F3891" s="6" t="s">
        <v>21</v>
      </c>
      <c r="G3891" s="5">
        <v>44</v>
      </c>
      <c r="H3891" s="1">
        <v>0.45454545454545453</v>
      </c>
      <c r="I3891" s="10">
        <v>24</v>
      </c>
      <c r="J3891" s="14">
        <f>IF(H3891&lt;J$2,1,0)</f>
        <v>1</v>
      </c>
    </row>
    <row r="3892" spans="1:10" x14ac:dyDescent="0.25">
      <c r="A3892" s="2" t="s">
        <v>15</v>
      </c>
      <c r="B3892">
        <v>6301</v>
      </c>
      <c r="C3892" t="s">
        <v>4451</v>
      </c>
      <c r="D3892" s="2">
        <v>596272</v>
      </c>
      <c r="E3892" s="2" t="s">
        <v>4512</v>
      </c>
      <c r="F3892" s="6" t="s">
        <v>21</v>
      </c>
      <c r="G3892" s="5">
        <v>135</v>
      </c>
      <c r="H3892" s="1">
        <v>0.7407407407407407</v>
      </c>
      <c r="I3892" s="10">
        <v>35</v>
      </c>
      <c r="J3892" s="14">
        <f>IF(H3892&lt;J$2,1,0)</f>
        <v>0</v>
      </c>
    </row>
    <row r="3893" spans="1:10" x14ac:dyDescent="0.25">
      <c r="A3893" s="2" t="s">
        <v>15</v>
      </c>
      <c r="B3893">
        <v>6301</v>
      </c>
      <c r="C3893" t="s">
        <v>4451</v>
      </c>
      <c r="D3893" s="2">
        <v>596434</v>
      </c>
      <c r="E3893" s="2" t="s">
        <v>4523</v>
      </c>
      <c r="F3893" s="6" t="s">
        <v>21</v>
      </c>
      <c r="G3893" s="5">
        <v>164</v>
      </c>
      <c r="H3893" s="1">
        <v>0.76829268292682928</v>
      </c>
      <c r="I3893" s="10">
        <v>38</v>
      </c>
      <c r="J3893" s="14">
        <f>IF(H3893&lt;J$2,1,0)</f>
        <v>0</v>
      </c>
    </row>
    <row r="3894" spans="1:10" x14ac:dyDescent="0.25">
      <c r="A3894" s="2" t="s">
        <v>15</v>
      </c>
      <c r="B3894">
        <v>6301</v>
      </c>
      <c r="C3894" t="s">
        <v>4451</v>
      </c>
      <c r="D3894" s="2">
        <v>596493</v>
      </c>
      <c r="E3894" s="2" t="s">
        <v>4529</v>
      </c>
      <c r="F3894" s="6" t="s">
        <v>21</v>
      </c>
      <c r="G3894" s="5">
        <v>324</v>
      </c>
      <c r="H3894" s="1">
        <v>0.62962962962962965</v>
      </c>
      <c r="I3894" s="10">
        <v>120</v>
      </c>
      <c r="J3894" s="14">
        <f>IF(H3894&lt;J$2,1,0)</f>
        <v>0</v>
      </c>
    </row>
    <row r="3895" spans="1:10" x14ac:dyDescent="0.25">
      <c r="A3895" s="2" t="s">
        <v>15</v>
      </c>
      <c r="B3895">
        <v>6301</v>
      </c>
      <c r="C3895" t="s">
        <v>4451</v>
      </c>
      <c r="D3895" s="2">
        <v>596612</v>
      </c>
      <c r="E3895" s="2" t="s">
        <v>4539</v>
      </c>
      <c r="F3895" s="6" t="s">
        <v>21</v>
      </c>
      <c r="G3895" s="5">
        <v>536</v>
      </c>
      <c r="H3895" s="1">
        <v>0.74440298507462688</v>
      </c>
      <c r="I3895" s="10">
        <v>137</v>
      </c>
      <c r="J3895" s="14">
        <f>IF(H3895&lt;J$2,1,0)</f>
        <v>0</v>
      </c>
    </row>
    <row r="3896" spans="1:10" x14ac:dyDescent="0.25">
      <c r="A3896" s="2" t="s">
        <v>15</v>
      </c>
      <c r="B3896">
        <v>6301</v>
      </c>
      <c r="C3896" t="s">
        <v>4451</v>
      </c>
      <c r="D3896" s="2">
        <v>596647</v>
      </c>
      <c r="E3896" s="2" t="s">
        <v>4541</v>
      </c>
      <c r="F3896" s="6" t="s">
        <v>21</v>
      </c>
      <c r="G3896" s="5">
        <v>596</v>
      </c>
      <c r="H3896" s="1">
        <v>0.63087248322147649</v>
      </c>
      <c r="I3896" s="10">
        <v>220</v>
      </c>
      <c r="J3896" s="14">
        <f>IF(H3896&lt;J$2,1,0)</f>
        <v>0</v>
      </c>
    </row>
    <row r="3897" spans="1:10" x14ac:dyDescent="0.25">
      <c r="A3897" s="2" t="s">
        <v>15</v>
      </c>
      <c r="B3897">
        <v>6301</v>
      </c>
      <c r="C3897" t="s">
        <v>4451</v>
      </c>
      <c r="D3897" s="2">
        <v>596655</v>
      </c>
      <c r="E3897" s="2" t="s">
        <v>4542</v>
      </c>
      <c r="F3897" s="6" t="s">
        <v>23</v>
      </c>
      <c r="G3897" s="5">
        <v>655</v>
      </c>
      <c r="H3897" s="1">
        <v>0.71297709923664121</v>
      </c>
      <c r="I3897" s="10">
        <v>188</v>
      </c>
      <c r="J3897" s="14">
        <f>IF(H3897&lt;J$2,1,0)</f>
        <v>0</v>
      </c>
    </row>
    <row r="3898" spans="1:10" x14ac:dyDescent="0.25">
      <c r="A3898" s="2" t="s">
        <v>15</v>
      </c>
      <c r="B3898">
        <v>6301</v>
      </c>
      <c r="C3898" t="s">
        <v>4451</v>
      </c>
      <c r="D3898" s="2">
        <v>596710</v>
      </c>
      <c r="E3898" s="2" t="s">
        <v>4547</v>
      </c>
      <c r="F3898" s="6" t="s">
        <v>21</v>
      </c>
      <c r="G3898" s="5">
        <v>144</v>
      </c>
      <c r="H3898" s="1">
        <v>0.55555555555555558</v>
      </c>
      <c r="I3898" s="10">
        <v>64</v>
      </c>
      <c r="J3898" s="14">
        <f>IF(H3898&lt;J$2,1,0)</f>
        <v>1</v>
      </c>
    </row>
    <row r="3899" spans="1:10" x14ac:dyDescent="0.25">
      <c r="A3899" s="2" t="s">
        <v>15</v>
      </c>
      <c r="B3899">
        <v>6301</v>
      </c>
      <c r="C3899" t="s">
        <v>4451</v>
      </c>
      <c r="D3899" s="2">
        <v>596752</v>
      </c>
      <c r="E3899" s="2" t="s">
        <v>4551</v>
      </c>
      <c r="F3899" s="6" t="s">
        <v>21</v>
      </c>
      <c r="G3899" s="5">
        <v>100</v>
      </c>
      <c r="H3899" s="1">
        <v>0.63</v>
      </c>
      <c r="I3899" s="10">
        <v>37</v>
      </c>
      <c r="J3899" s="14">
        <f>IF(H3899&lt;J$2,1,0)</f>
        <v>0</v>
      </c>
    </row>
    <row r="3900" spans="1:10" x14ac:dyDescent="0.25">
      <c r="A3900" s="2" t="s">
        <v>15</v>
      </c>
      <c r="B3900">
        <v>6301</v>
      </c>
      <c r="C3900" t="s">
        <v>4451</v>
      </c>
      <c r="D3900" s="2">
        <v>596809</v>
      </c>
      <c r="E3900" s="2" t="s">
        <v>4555</v>
      </c>
      <c r="F3900" s="6" t="s">
        <v>21</v>
      </c>
      <c r="G3900" s="5">
        <v>113</v>
      </c>
      <c r="H3900" s="1">
        <v>0.52212389380530977</v>
      </c>
      <c r="I3900" s="10">
        <v>54</v>
      </c>
      <c r="J3900" s="14">
        <f>IF(H3900&lt;J$2,1,0)</f>
        <v>1</v>
      </c>
    </row>
    <row r="3901" spans="1:10" x14ac:dyDescent="0.25">
      <c r="A3901" s="2" t="s">
        <v>15</v>
      </c>
      <c r="B3901">
        <v>6301</v>
      </c>
      <c r="C3901" t="s">
        <v>4451</v>
      </c>
      <c r="D3901" s="2">
        <v>596825</v>
      </c>
      <c r="E3901" s="2" t="s">
        <v>4557</v>
      </c>
      <c r="F3901" s="6" t="s">
        <v>23</v>
      </c>
      <c r="G3901" s="5">
        <v>698</v>
      </c>
      <c r="H3901" s="1">
        <v>0.69627507163323787</v>
      </c>
      <c r="I3901" s="10">
        <v>212</v>
      </c>
      <c r="J3901" s="14">
        <f>IF(H3901&lt;J$2,1,0)</f>
        <v>0</v>
      </c>
    </row>
    <row r="3902" spans="1:10" x14ac:dyDescent="0.25">
      <c r="A3902" s="2" t="s">
        <v>15</v>
      </c>
      <c r="B3902">
        <v>6301</v>
      </c>
      <c r="C3902" t="s">
        <v>4451</v>
      </c>
      <c r="D3902" s="2">
        <v>596833</v>
      </c>
      <c r="E3902" s="2" t="s">
        <v>4558</v>
      </c>
      <c r="F3902" s="6" t="s">
        <v>21</v>
      </c>
      <c r="G3902" s="5">
        <v>141</v>
      </c>
      <c r="H3902" s="1">
        <v>0.68794326241134751</v>
      </c>
      <c r="I3902" s="10">
        <v>44</v>
      </c>
      <c r="J3902" s="14">
        <f>IF(H3902&lt;J$2,1,0)</f>
        <v>0</v>
      </c>
    </row>
    <row r="3903" spans="1:10" x14ac:dyDescent="0.25">
      <c r="A3903" s="2" t="s">
        <v>15</v>
      </c>
      <c r="B3903">
        <v>6301</v>
      </c>
      <c r="C3903" t="s">
        <v>4451</v>
      </c>
      <c r="D3903" s="2">
        <v>596884</v>
      </c>
      <c r="E3903" s="2" t="s">
        <v>4563</v>
      </c>
      <c r="F3903" s="6" t="s">
        <v>21</v>
      </c>
      <c r="G3903" s="5">
        <v>579</v>
      </c>
      <c r="H3903" s="1">
        <v>0.69430051813471505</v>
      </c>
      <c r="I3903" s="10">
        <v>177</v>
      </c>
      <c r="J3903" s="14">
        <f>IF(H3903&lt;J$2,1,0)</f>
        <v>0</v>
      </c>
    </row>
    <row r="3904" spans="1:10" x14ac:dyDescent="0.25">
      <c r="A3904" s="2" t="s">
        <v>15</v>
      </c>
      <c r="B3904">
        <v>6301</v>
      </c>
      <c r="C3904" t="s">
        <v>4451</v>
      </c>
      <c r="D3904" s="2">
        <v>596914</v>
      </c>
      <c r="E3904" s="2" t="s">
        <v>4565</v>
      </c>
      <c r="F3904" s="6" t="s">
        <v>21</v>
      </c>
      <c r="G3904" s="5">
        <v>388</v>
      </c>
      <c r="H3904" s="1">
        <v>0.76804123711340211</v>
      </c>
      <c r="I3904" s="10">
        <v>90</v>
      </c>
      <c r="J3904" s="14">
        <f>IF(H3904&lt;J$2,1,0)</f>
        <v>0</v>
      </c>
    </row>
    <row r="3905" spans="1:10" x14ac:dyDescent="0.25">
      <c r="A3905" s="2" t="s">
        <v>15</v>
      </c>
      <c r="B3905">
        <v>6301</v>
      </c>
      <c r="C3905" t="s">
        <v>4451</v>
      </c>
      <c r="D3905" s="2">
        <v>596931</v>
      </c>
      <c r="E3905" s="2" t="s">
        <v>4567</v>
      </c>
      <c r="F3905" s="6" t="s">
        <v>21</v>
      </c>
      <c r="G3905" s="5">
        <v>168</v>
      </c>
      <c r="H3905" s="1">
        <v>0.61904761904761907</v>
      </c>
      <c r="I3905" s="10">
        <v>64</v>
      </c>
      <c r="J3905" s="14">
        <f>IF(H3905&lt;J$2,1,0)</f>
        <v>0</v>
      </c>
    </row>
    <row r="3906" spans="1:10" x14ac:dyDescent="0.25">
      <c r="A3906" s="2" t="s">
        <v>15</v>
      </c>
      <c r="B3906">
        <v>6301</v>
      </c>
      <c r="C3906" t="s">
        <v>4451</v>
      </c>
      <c r="D3906" s="2">
        <v>596965</v>
      </c>
      <c r="E3906" s="2" t="s">
        <v>4570</v>
      </c>
      <c r="F3906" s="6" t="s">
        <v>21</v>
      </c>
      <c r="G3906" s="5">
        <v>272</v>
      </c>
      <c r="H3906" s="1">
        <v>0.71691176470588236</v>
      </c>
      <c r="I3906" s="10">
        <v>77</v>
      </c>
      <c r="J3906" s="14">
        <f>IF(H3906&lt;J$2,1,0)</f>
        <v>0</v>
      </c>
    </row>
    <row r="3907" spans="1:10" x14ac:dyDescent="0.25">
      <c r="A3907" s="2" t="s">
        <v>15</v>
      </c>
      <c r="B3907">
        <v>6301</v>
      </c>
      <c r="C3907" t="s">
        <v>4451</v>
      </c>
      <c r="D3907" s="2">
        <v>596990</v>
      </c>
      <c r="E3907" s="2" t="s">
        <v>4573</v>
      </c>
      <c r="F3907" s="6" t="s">
        <v>21</v>
      </c>
      <c r="G3907" s="5">
        <v>109</v>
      </c>
      <c r="H3907" s="1">
        <v>0.47706422018348627</v>
      </c>
      <c r="I3907" s="10">
        <v>57</v>
      </c>
      <c r="J3907" s="14">
        <f>IF(H3907&lt;J$2,1,0)</f>
        <v>1</v>
      </c>
    </row>
    <row r="3908" spans="1:10" x14ac:dyDescent="0.25">
      <c r="A3908" s="2" t="s">
        <v>15</v>
      </c>
      <c r="B3908">
        <v>6301</v>
      </c>
      <c r="C3908" t="s">
        <v>4451</v>
      </c>
      <c r="D3908" s="2">
        <v>597031</v>
      </c>
      <c r="E3908" s="2" t="s">
        <v>4576</v>
      </c>
      <c r="F3908" s="6" t="s">
        <v>21</v>
      </c>
      <c r="G3908" s="5">
        <v>135</v>
      </c>
      <c r="H3908" s="1">
        <v>0.72592592592592597</v>
      </c>
      <c r="I3908" s="10">
        <v>37</v>
      </c>
      <c r="J3908" s="14">
        <f>IF(H3908&lt;J$2,1,0)</f>
        <v>0</v>
      </c>
    </row>
    <row r="3909" spans="1:10" x14ac:dyDescent="0.25">
      <c r="A3909" s="2" t="s">
        <v>15</v>
      </c>
      <c r="B3909">
        <v>6301</v>
      </c>
      <c r="C3909" t="s">
        <v>4451</v>
      </c>
      <c r="D3909" s="2">
        <v>597040</v>
      </c>
      <c r="E3909" s="2" t="s">
        <v>4577</v>
      </c>
      <c r="F3909" s="6" t="s">
        <v>21</v>
      </c>
      <c r="G3909" s="5">
        <v>191</v>
      </c>
      <c r="H3909" s="1">
        <v>0.79581151832460728</v>
      </c>
      <c r="I3909" s="10">
        <v>39</v>
      </c>
      <c r="J3909" s="14">
        <f>IF(H3909&lt;J$2,1,0)</f>
        <v>0</v>
      </c>
    </row>
    <row r="3910" spans="1:10" x14ac:dyDescent="0.25">
      <c r="A3910" s="2" t="s">
        <v>15</v>
      </c>
      <c r="B3910">
        <v>6301</v>
      </c>
      <c r="C3910" t="s">
        <v>4451</v>
      </c>
      <c r="D3910" s="2">
        <v>597074</v>
      </c>
      <c r="E3910" s="2" t="s">
        <v>4580</v>
      </c>
      <c r="F3910" s="6" t="s">
        <v>21</v>
      </c>
      <c r="G3910" s="5">
        <v>599</v>
      </c>
      <c r="H3910" s="1">
        <v>0.68948247078464109</v>
      </c>
      <c r="I3910" s="10">
        <v>186</v>
      </c>
      <c r="J3910" s="14">
        <f>IF(H3910&lt;J$2,1,0)</f>
        <v>0</v>
      </c>
    </row>
    <row r="3911" spans="1:10" x14ac:dyDescent="0.25">
      <c r="A3911" s="2" t="s">
        <v>15</v>
      </c>
      <c r="B3911">
        <v>6301</v>
      </c>
      <c r="C3911" t="s">
        <v>4451</v>
      </c>
      <c r="D3911" s="2">
        <v>597155</v>
      </c>
      <c r="E3911" s="2" t="s">
        <v>4587</v>
      </c>
      <c r="F3911" s="6" t="s">
        <v>21</v>
      </c>
      <c r="G3911" s="5">
        <v>526</v>
      </c>
      <c r="H3911" s="1">
        <v>0.73764258555133078</v>
      </c>
      <c r="I3911" s="10">
        <v>138</v>
      </c>
      <c r="J3911" s="14">
        <f>IF(H3911&lt;J$2,1,0)</f>
        <v>0</v>
      </c>
    </row>
    <row r="3912" spans="1:10" x14ac:dyDescent="0.25">
      <c r="A3912" s="2" t="s">
        <v>15</v>
      </c>
      <c r="B3912">
        <v>6301</v>
      </c>
      <c r="C3912" t="s">
        <v>4451</v>
      </c>
      <c r="D3912" s="2">
        <v>597163</v>
      </c>
      <c r="E3912" s="2" t="s">
        <v>4588</v>
      </c>
      <c r="F3912" s="6" t="s">
        <v>21</v>
      </c>
      <c r="G3912" s="5">
        <v>177</v>
      </c>
      <c r="H3912" s="1">
        <v>0.7231638418079096</v>
      </c>
      <c r="I3912" s="10">
        <v>49</v>
      </c>
      <c r="J3912" s="14">
        <f>IF(H3912&lt;J$2,1,0)</f>
        <v>0</v>
      </c>
    </row>
    <row r="3913" spans="1:10" x14ac:dyDescent="0.25">
      <c r="A3913" s="2" t="s">
        <v>15</v>
      </c>
      <c r="B3913">
        <v>6302</v>
      </c>
      <c r="C3913" t="s">
        <v>4083</v>
      </c>
      <c r="D3913" s="2">
        <v>530646</v>
      </c>
      <c r="E3913" s="2" t="s">
        <v>3908</v>
      </c>
      <c r="F3913" s="6" t="s">
        <v>21</v>
      </c>
      <c r="G3913" s="5">
        <v>204</v>
      </c>
      <c r="H3913" s="1">
        <v>0.68137254901960786</v>
      </c>
      <c r="I3913" s="10">
        <v>65</v>
      </c>
      <c r="J3913" s="14">
        <f>IF(H3913&lt;J$2,1,0)</f>
        <v>0</v>
      </c>
    </row>
    <row r="3914" spans="1:10" x14ac:dyDescent="0.25">
      <c r="A3914" s="2" t="s">
        <v>15</v>
      </c>
      <c r="B3914">
        <v>6302</v>
      </c>
      <c r="C3914" t="s">
        <v>4083</v>
      </c>
      <c r="D3914" s="2">
        <v>530654</v>
      </c>
      <c r="E3914" s="2" t="s">
        <v>3909</v>
      </c>
      <c r="F3914" s="6" t="s">
        <v>21</v>
      </c>
      <c r="G3914" s="5">
        <v>190</v>
      </c>
      <c r="H3914" s="1">
        <v>0.66842105263157892</v>
      </c>
      <c r="I3914" s="10">
        <v>63</v>
      </c>
      <c r="J3914" s="14">
        <f>IF(H3914&lt;J$2,1,0)</f>
        <v>0</v>
      </c>
    </row>
    <row r="3915" spans="1:10" x14ac:dyDescent="0.25">
      <c r="A3915" s="2" t="s">
        <v>15</v>
      </c>
      <c r="B3915">
        <v>6302</v>
      </c>
      <c r="C3915" t="s">
        <v>4083</v>
      </c>
      <c r="D3915" s="2">
        <v>530662</v>
      </c>
      <c r="E3915" s="2" t="s">
        <v>3910</v>
      </c>
      <c r="F3915" s="6" t="s">
        <v>21</v>
      </c>
      <c r="G3915" s="5">
        <v>125</v>
      </c>
      <c r="H3915" s="1">
        <v>0.73599999999999999</v>
      </c>
      <c r="I3915" s="10">
        <v>33</v>
      </c>
      <c r="J3915" s="14">
        <f>IF(H3915&lt;J$2,1,0)</f>
        <v>0</v>
      </c>
    </row>
    <row r="3916" spans="1:10" x14ac:dyDescent="0.25">
      <c r="A3916" s="2" t="s">
        <v>15</v>
      </c>
      <c r="B3916">
        <v>6302</v>
      </c>
      <c r="C3916" t="s">
        <v>4083</v>
      </c>
      <c r="D3916" s="2">
        <v>546194</v>
      </c>
      <c r="E3916" s="2" t="s">
        <v>3924</v>
      </c>
      <c r="F3916" s="6" t="s">
        <v>21</v>
      </c>
      <c r="G3916" s="5">
        <v>105</v>
      </c>
      <c r="H3916" s="1">
        <v>0.7142857142857143</v>
      </c>
      <c r="I3916" s="10">
        <v>30</v>
      </c>
      <c r="J3916" s="14">
        <f>IF(H3916&lt;J$2,1,0)</f>
        <v>0</v>
      </c>
    </row>
    <row r="3917" spans="1:10" x14ac:dyDescent="0.25">
      <c r="A3917" s="2" t="s">
        <v>15</v>
      </c>
      <c r="B3917">
        <v>6302</v>
      </c>
      <c r="C3917" t="s">
        <v>4083</v>
      </c>
      <c r="D3917" s="2">
        <v>548251</v>
      </c>
      <c r="E3917" s="2" t="s">
        <v>3961</v>
      </c>
      <c r="F3917" s="6" t="s">
        <v>21</v>
      </c>
      <c r="G3917" s="5">
        <v>114</v>
      </c>
      <c r="H3917" s="1">
        <v>0.70175438596491224</v>
      </c>
      <c r="I3917" s="10">
        <v>34</v>
      </c>
      <c r="J3917" s="14">
        <f>IF(H3917&lt;J$2,1,0)</f>
        <v>0</v>
      </c>
    </row>
    <row r="3918" spans="1:10" x14ac:dyDescent="0.25">
      <c r="A3918" s="2" t="s">
        <v>15</v>
      </c>
      <c r="B3918">
        <v>6302</v>
      </c>
      <c r="C3918" t="s">
        <v>4083</v>
      </c>
      <c r="D3918" s="2">
        <v>548260</v>
      </c>
      <c r="E3918" s="2" t="s">
        <v>3962</v>
      </c>
      <c r="F3918" s="6" t="s">
        <v>21</v>
      </c>
      <c r="G3918" s="5">
        <v>143</v>
      </c>
      <c r="H3918" s="1">
        <v>0.74125874125874125</v>
      </c>
      <c r="I3918" s="10">
        <v>37</v>
      </c>
      <c r="J3918" s="14">
        <f>IF(H3918&lt;J$2,1,0)</f>
        <v>0</v>
      </c>
    </row>
    <row r="3919" spans="1:10" x14ac:dyDescent="0.25">
      <c r="A3919" s="2" t="s">
        <v>15</v>
      </c>
      <c r="B3919">
        <v>6302</v>
      </c>
      <c r="C3919" t="s">
        <v>4083</v>
      </c>
      <c r="D3919" s="2">
        <v>548278</v>
      </c>
      <c r="E3919" s="2" t="s">
        <v>3963</v>
      </c>
      <c r="F3919" s="6" t="s">
        <v>21</v>
      </c>
      <c r="G3919" s="5">
        <v>120</v>
      </c>
      <c r="H3919" s="1">
        <v>0.76666666666666672</v>
      </c>
      <c r="I3919" s="10">
        <v>28</v>
      </c>
      <c r="J3919" s="14">
        <f>IF(H3919&lt;J$2,1,0)</f>
        <v>0</v>
      </c>
    </row>
    <row r="3920" spans="1:10" x14ac:dyDescent="0.25">
      <c r="A3920" s="2" t="s">
        <v>15</v>
      </c>
      <c r="B3920">
        <v>6302</v>
      </c>
      <c r="C3920" t="s">
        <v>4083</v>
      </c>
      <c r="D3920" s="2">
        <v>548286</v>
      </c>
      <c r="E3920" s="2" t="s">
        <v>3964</v>
      </c>
      <c r="F3920" s="6" t="s">
        <v>21</v>
      </c>
      <c r="G3920" s="5">
        <v>358</v>
      </c>
      <c r="H3920" s="1">
        <v>0.75977653631284914</v>
      </c>
      <c r="I3920" s="10">
        <v>86</v>
      </c>
      <c r="J3920" s="14">
        <f>IF(H3920&lt;J$2,1,0)</f>
        <v>0</v>
      </c>
    </row>
    <row r="3921" spans="1:10" x14ac:dyDescent="0.25">
      <c r="A3921" s="2" t="s">
        <v>15</v>
      </c>
      <c r="B3921">
        <v>6302</v>
      </c>
      <c r="C3921" t="s">
        <v>4083</v>
      </c>
      <c r="D3921" s="2">
        <v>548308</v>
      </c>
      <c r="E3921" s="2" t="s">
        <v>3965</v>
      </c>
      <c r="F3921" s="6" t="s">
        <v>21</v>
      </c>
      <c r="G3921" s="5">
        <v>117</v>
      </c>
      <c r="H3921" s="1">
        <v>0.78632478632478631</v>
      </c>
      <c r="I3921" s="10">
        <v>25</v>
      </c>
      <c r="J3921" s="14">
        <f>IF(H3921&lt;J$2,1,0)</f>
        <v>0</v>
      </c>
    </row>
    <row r="3922" spans="1:10" x14ac:dyDescent="0.25">
      <c r="A3922" s="2" t="s">
        <v>15</v>
      </c>
      <c r="B3922">
        <v>6302</v>
      </c>
      <c r="C3922" t="s">
        <v>4083</v>
      </c>
      <c r="D3922" s="2">
        <v>548316</v>
      </c>
      <c r="E3922" s="2" t="s">
        <v>3966</v>
      </c>
      <c r="F3922" s="6" t="s">
        <v>21</v>
      </c>
      <c r="G3922" s="5">
        <v>172</v>
      </c>
      <c r="H3922" s="1">
        <v>0.7558139534883721</v>
      </c>
      <c r="I3922" s="10">
        <v>42</v>
      </c>
      <c r="J3922" s="14">
        <f>IF(H3922&lt;J$2,1,0)</f>
        <v>0</v>
      </c>
    </row>
    <row r="3923" spans="1:10" x14ac:dyDescent="0.25">
      <c r="A3923" s="2" t="s">
        <v>15</v>
      </c>
      <c r="B3923">
        <v>6302</v>
      </c>
      <c r="C3923" t="s">
        <v>4083</v>
      </c>
      <c r="D3923" s="2">
        <v>548324</v>
      </c>
      <c r="E3923" s="2" t="s">
        <v>3967</v>
      </c>
      <c r="F3923" s="6" t="s">
        <v>21</v>
      </c>
      <c r="G3923" s="5">
        <v>72</v>
      </c>
      <c r="H3923" s="1">
        <v>0.61111111111111116</v>
      </c>
      <c r="I3923" s="10">
        <v>28</v>
      </c>
      <c r="J3923" s="14">
        <f>IF(H3923&lt;J$2,1,0)</f>
        <v>0</v>
      </c>
    </row>
    <row r="3924" spans="1:10" x14ac:dyDescent="0.25">
      <c r="A3924" s="2" t="s">
        <v>15</v>
      </c>
      <c r="B3924">
        <v>6302</v>
      </c>
      <c r="C3924" t="s">
        <v>4083</v>
      </c>
      <c r="D3924" s="2">
        <v>548341</v>
      </c>
      <c r="E3924" s="2" t="s">
        <v>3969</v>
      </c>
      <c r="F3924" s="6" t="s">
        <v>21</v>
      </c>
      <c r="G3924" s="5">
        <v>47</v>
      </c>
      <c r="H3924" s="1">
        <v>0.72340425531914898</v>
      </c>
      <c r="I3924" s="10">
        <v>13</v>
      </c>
      <c r="J3924" s="14">
        <f>IF(H3924&lt;J$2,1,0)</f>
        <v>0</v>
      </c>
    </row>
    <row r="3925" spans="1:10" x14ac:dyDescent="0.25">
      <c r="A3925" s="2" t="s">
        <v>15</v>
      </c>
      <c r="B3925">
        <v>6302</v>
      </c>
      <c r="C3925" t="s">
        <v>4083</v>
      </c>
      <c r="D3925" s="2">
        <v>548529</v>
      </c>
      <c r="E3925" s="2" t="s">
        <v>3987</v>
      </c>
      <c r="F3925" s="6" t="s">
        <v>21</v>
      </c>
      <c r="G3925" s="5">
        <v>132</v>
      </c>
      <c r="H3925" s="1">
        <v>0.70454545454545459</v>
      </c>
      <c r="I3925" s="10">
        <v>39</v>
      </c>
      <c r="J3925" s="14">
        <f>IF(H3925&lt;J$2,1,0)</f>
        <v>0</v>
      </c>
    </row>
    <row r="3926" spans="1:10" x14ac:dyDescent="0.25">
      <c r="A3926" s="2" t="s">
        <v>15</v>
      </c>
      <c r="B3926">
        <v>6302</v>
      </c>
      <c r="C3926" t="s">
        <v>4083</v>
      </c>
      <c r="D3926" s="2">
        <v>548537</v>
      </c>
      <c r="E3926" s="2" t="s">
        <v>3988</v>
      </c>
      <c r="F3926" s="6" t="s">
        <v>21</v>
      </c>
      <c r="G3926" s="5">
        <v>37</v>
      </c>
      <c r="H3926" s="1">
        <v>0.7567567567567568</v>
      </c>
      <c r="I3926" s="10">
        <v>9</v>
      </c>
      <c r="J3926" s="14">
        <f>IF(H3926&lt;J$2,1,0)</f>
        <v>0</v>
      </c>
    </row>
    <row r="3927" spans="1:10" x14ac:dyDescent="0.25">
      <c r="A3927" s="2" t="s">
        <v>15</v>
      </c>
      <c r="B3927">
        <v>6302</v>
      </c>
      <c r="C3927" t="s">
        <v>4083</v>
      </c>
      <c r="D3927" s="2">
        <v>548588</v>
      </c>
      <c r="E3927" s="2" t="s">
        <v>3993</v>
      </c>
      <c r="F3927" s="6" t="s">
        <v>21</v>
      </c>
      <c r="G3927" s="5">
        <v>203</v>
      </c>
      <c r="H3927" s="1">
        <v>0.68472906403940892</v>
      </c>
      <c r="I3927" s="10">
        <v>64</v>
      </c>
      <c r="J3927" s="14">
        <f>IF(H3927&lt;J$2,1,0)</f>
        <v>0</v>
      </c>
    </row>
    <row r="3928" spans="1:10" x14ac:dyDescent="0.25">
      <c r="A3928" s="2" t="s">
        <v>15</v>
      </c>
      <c r="B3928">
        <v>6302</v>
      </c>
      <c r="C3928" t="s">
        <v>4083</v>
      </c>
      <c r="D3928" s="2">
        <v>548626</v>
      </c>
      <c r="E3928" s="2" t="s">
        <v>3997</v>
      </c>
      <c r="F3928" s="6" t="s">
        <v>21</v>
      </c>
      <c r="G3928" s="5">
        <v>57</v>
      </c>
      <c r="H3928" s="1">
        <v>0.75438596491228072</v>
      </c>
      <c r="I3928" s="10">
        <v>14</v>
      </c>
      <c r="J3928" s="14">
        <f>IF(H3928&lt;J$2,1,0)</f>
        <v>0</v>
      </c>
    </row>
    <row r="3929" spans="1:10" x14ac:dyDescent="0.25">
      <c r="A3929" s="2" t="s">
        <v>15</v>
      </c>
      <c r="B3929">
        <v>6302</v>
      </c>
      <c r="C3929" t="s">
        <v>4083</v>
      </c>
      <c r="D3929" s="2">
        <v>568414</v>
      </c>
      <c r="E3929" s="2" t="s">
        <v>4083</v>
      </c>
      <c r="F3929" s="6" t="s">
        <v>59</v>
      </c>
      <c r="G3929" s="5">
        <v>19422</v>
      </c>
      <c r="H3929" s="1">
        <v>0.73524868705591595</v>
      </c>
      <c r="I3929" s="10">
        <v>5142</v>
      </c>
      <c r="J3929" s="14">
        <f>IF(H3929&lt;J$2,1,0)</f>
        <v>0</v>
      </c>
    </row>
    <row r="3930" spans="1:10" x14ac:dyDescent="0.25">
      <c r="A3930" s="2" t="s">
        <v>15</v>
      </c>
      <c r="B3930">
        <v>6302</v>
      </c>
      <c r="C3930" t="s">
        <v>4083</v>
      </c>
      <c r="D3930" s="2">
        <v>568503</v>
      </c>
      <c r="E3930" s="2" t="s">
        <v>4087</v>
      </c>
      <c r="F3930" s="6" t="s">
        <v>23</v>
      </c>
      <c r="G3930" s="5">
        <v>862</v>
      </c>
      <c r="H3930" s="1">
        <v>0.71229698375870065</v>
      </c>
      <c r="I3930" s="10">
        <v>248</v>
      </c>
      <c r="J3930" s="14">
        <f>IF(H3930&lt;J$2,1,0)</f>
        <v>0</v>
      </c>
    </row>
    <row r="3931" spans="1:10" x14ac:dyDescent="0.25">
      <c r="A3931" s="2" t="s">
        <v>15</v>
      </c>
      <c r="B3931">
        <v>6302</v>
      </c>
      <c r="C3931" t="s">
        <v>4083</v>
      </c>
      <c r="D3931" s="2">
        <v>568538</v>
      </c>
      <c r="E3931" s="2" t="s">
        <v>4089</v>
      </c>
      <c r="F3931" s="6" t="s">
        <v>21</v>
      </c>
      <c r="G3931" s="5">
        <v>372</v>
      </c>
      <c r="H3931" s="1">
        <v>0.69623655913978499</v>
      </c>
      <c r="I3931" s="10">
        <v>113</v>
      </c>
      <c r="J3931" s="14">
        <f>IF(H3931&lt;J$2,1,0)</f>
        <v>0</v>
      </c>
    </row>
    <row r="3932" spans="1:10" x14ac:dyDescent="0.25">
      <c r="A3932" s="2" t="s">
        <v>15</v>
      </c>
      <c r="B3932">
        <v>6302</v>
      </c>
      <c r="C3932" t="s">
        <v>4083</v>
      </c>
      <c r="D3932" s="2">
        <v>568597</v>
      </c>
      <c r="E3932" s="2" t="s">
        <v>4090</v>
      </c>
      <c r="F3932" s="6" t="s">
        <v>21</v>
      </c>
      <c r="G3932" s="5">
        <v>358</v>
      </c>
      <c r="H3932" s="1">
        <v>0.72905027932960897</v>
      </c>
      <c r="I3932" s="10">
        <v>97</v>
      </c>
      <c r="J3932" s="14">
        <f>IF(H3932&lt;J$2,1,0)</f>
        <v>0</v>
      </c>
    </row>
    <row r="3933" spans="1:10" x14ac:dyDescent="0.25">
      <c r="A3933" s="2" t="s">
        <v>15</v>
      </c>
      <c r="B3933">
        <v>6302</v>
      </c>
      <c r="C3933" t="s">
        <v>4083</v>
      </c>
      <c r="D3933" s="2">
        <v>568635</v>
      </c>
      <c r="E3933" s="2" t="s">
        <v>4093</v>
      </c>
      <c r="F3933" s="6" t="s">
        <v>44</v>
      </c>
      <c r="G3933" s="5">
        <v>2260</v>
      </c>
      <c r="H3933" s="1">
        <v>0.70221238938053099</v>
      </c>
      <c r="I3933" s="10">
        <v>673</v>
      </c>
      <c r="J3933" s="14">
        <f>IF(H3933&lt;J$2,1,0)</f>
        <v>0</v>
      </c>
    </row>
    <row r="3934" spans="1:10" x14ac:dyDescent="0.25">
      <c r="A3934" s="2" t="s">
        <v>15</v>
      </c>
      <c r="B3934">
        <v>6302</v>
      </c>
      <c r="C3934" t="s">
        <v>4083</v>
      </c>
      <c r="D3934" s="2">
        <v>568651</v>
      </c>
      <c r="E3934" s="2" t="s">
        <v>4094</v>
      </c>
      <c r="F3934" s="6" t="s">
        <v>23</v>
      </c>
      <c r="G3934" s="5">
        <v>1095</v>
      </c>
      <c r="H3934" s="1">
        <v>0.78538812785388123</v>
      </c>
      <c r="I3934" s="10">
        <v>235</v>
      </c>
      <c r="J3934" s="14">
        <f>IF(H3934&lt;J$2,1,0)</f>
        <v>0</v>
      </c>
    </row>
    <row r="3935" spans="1:10" x14ac:dyDescent="0.25">
      <c r="A3935" s="2" t="s">
        <v>15</v>
      </c>
      <c r="B3935">
        <v>6302</v>
      </c>
      <c r="C3935" t="s">
        <v>4083</v>
      </c>
      <c r="D3935" s="2">
        <v>568660</v>
      </c>
      <c r="E3935" s="2" t="s">
        <v>4095</v>
      </c>
      <c r="F3935" s="6" t="s">
        <v>23</v>
      </c>
      <c r="G3935" s="5">
        <v>807</v>
      </c>
      <c r="H3935" s="1">
        <v>0.68277571251548952</v>
      </c>
      <c r="I3935" s="10">
        <v>256</v>
      </c>
      <c r="J3935" s="14">
        <f>IF(H3935&lt;J$2,1,0)</f>
        <v>0</v>
      </c>
    </row>
    <row r="3936" spans="1:10" x14ac:dyDescent="0.25">
      <c r="A3936" s="2" t="s">
        <v>15</v>
      </c>
      <c r="B3936">
        <v>6302</v>
      </c>
      <c r="C3936" t="s">
        <v>4083</v>
      </c>
      <c r="D3936" s="2">
        <v>568678</v>
      </c>
      <c r="E3936" s="2" t="s">
        <v>4096</v>
      </c>
      <c r="F3936" s="6" t="s">
        <v>23</v>
      </c>
      <c r="G3936" s="5">
        <v>918</v>
      </c>
      <c r="H3936" s="1">
        <v>0.66993464052287577</v>
      </c>
      <c r="I3936" s="10">
        <v>303</v>
      </c>
      <c r="J3936" s="14">
        <f>IF(H3936&lt;J$2,1,0)</f>
        <v>0</v>
      </c>
    </row>
    <row r="3937" spans="1:10" x14ac:dyDescent="0.25">
      <c r="A3937" s="2" t="s">
        <v>15</v>
      </c>
      <c r="B3937">
        <v>6302</v>
      </c>
      <c r="C3937" t="s">
        <v>4083</v>
      </c>
      <c r="D3937" s="2">
        <v>568708</v>
      </c>
      <c r="E3937" s="2" t="s">
        <v>4098</v>
      </c>
      <c r="F3937" s="6" t="s">
        <v>21</v>
      </c>
      <c r="G3937" s="5">
        <v>434</v>
      </c>
      <c r="H3937" s="1">
        <v>0.72350230414746541</v>
      </c>
      <c r="I3937" s="10">
        <v>120</v>
      </c>
      <c r="J3937" s="14">
        <f>IF(H3937&lt;J$2,1,0)</f>
        <v>0</v>
      </c>
    </row>
    <row r="3938" spans="1:10" x14ac:dyDescent="0.25">
      <c r="A3938" s="2" t="s">
        <v>15</v>
      </c>
      <c r="B3938">
        <v>6302</v>
      </c>
      <c r="C3938" t="s">
        <v>4083</v>
      </c>
      <c r="D3938" s="2">
        <v>568767</v>
      </c>
      <c r="E3938" s="2" t="s">
        <v>4101</v>
      </c>
      <c r="F3938" s="6" t="s">
        <v>21</v>
      </c>
      <c r="G3938" s="5">
        <v>103</v>
      </c>
      <c r="H3938" s="1">
        <v>0.73786407766990292</v>
      </c>
      <c r="I3938" s="10">
        <v>27</v>
      </c>
      <c r="J3938" s="14">
        <f>IF(H3938&lt;J$2,1,0)</f>
        <v>0</v>
      </c>
    </row>
    <row r="3939" spans="1:10" x14ac:dyDescent="0.25">
      <c r="A3939" s="2" t="s">
        <v>15</v>
      </c>
      <c r="B3939">
        <v>6302</v>
      </c>
      <c r="C3939" t="s">
        <v>4083</v>
      </c>
      <c r="D3939" s="2">
        <v>568821</v>
      </c>
      <c r="E3939" s="2" t="s">
        <v>4104</v>
      </c>
      <c r="F3939" s="6" t="s">
        <v>21</v>
      </c>
      <c r="G3939" s="5">
        <v>333</v>
      </c>
      <c r="H3939" s="1">
        <v>0.69669669669669665</v>
      </c>
      <c r="I3939" s="10">
        <v>101</v>
      </c>
      <c r="J3939" s="14">
        <f>IF(H3939&lt;J$2,1,0)</f>
        <v>0</v>
      </c>
    </row>
    <row r="3940" spans="1:10" x14ac:dyDescent="0.25">
      <c r="A3940" s="2" t="s">
        <v>15</v>
      </c>
      <c r="B3940">
        <v>6302</v>
      </c>
      <c r="C3940" t="s">
        <v>4083</v>
      </c>
      <c r="D3940" s="2">
        <v>568881</v>
      </c>
      <c r="E3940" s="2" t="s">
        <v>4107</v>
      </c>
      <c r="F3940" s="6" t="s">
        <v>21</v>
      </c>
      <c r="G3940" s="5">
        <v>143</v>
      </c>
      <c r="H3940" s="1">
        <v>0.73426573426573427</v>
      </c>
      <c r="I3940" s="10">
        <v>38</v>
      </c>
      <c r="J3940" s="14">
        <f>IF(H3940&lt;J$2,1,0)</f>
        <v>0</v>
      </c>
    </row>
    <row r="3941" spans="1:10" x14ac:dyDescent="0.25">
      <c r="A3941" s="2" t="s">
        <v>15</v>
      </c>
      <c r="B3941">
        <v>6302</v>
      </c>
      <c r="C3941" t="s">
        <v>4083</v>
      </c>
      <c r="D3941" s="2">
        <v>568929</v>
      </c>
      <c r="E3941" s="2" t="s">
        <v>4110</v>
      </c>
      <c r="F3941" s="6" t="s">
        <v>21</v>
      </c>
      <c r="G3941" s="5">
        <v>434</v>
      </c>
      <c r="H3941" s="1">
        <v>0.7304147465437788</v>
      </c>
      <c r="I3941" s="10">
        <v>117</v>
      </c>
      <c r="J3941" s="14">
        <f>IF(H3941&lt;J$2,1,0)</f>
        <v>0</v>
      </c>
    </row>
    <row r="3942" spans="1:10" x14ac:dyDescent="0.25">
      <c r="A3942" s="2" t="s">
        <v>15</v>
      </c>
      <c r="B3942">
        <v>6302</v>
      </c>
      <c r="C3942" t="s">
        <v>4083</v>
      </c>
      <c r="D3942" s="2">
        <v>568937</v>
      </c>
      <c r="E3942" s="2" t="s">
        <v>4111</v>
      </c>
      <c r="F3942" s="6" t="s">
        <v>21</v>
      </c>
      <c r="G3942" s="5">
        <v>118</v>
      </c>
      <c r="H3942" s="1">
        <v>0.73728813559322037</v>
      </c>
      <c r="I3942" s="10">
        <v>31</v>
      </c>
      <c r="J3942" s="14">
        <f>IF(H3942&lt;J$2,1,0)</f>
        <v>0</v>
      </c>
    </row>
    <row r="3943" spans="1:10" x14ac:dyDescent="0.25">
      <c r="A3943" s="2" t="s">
        <v>15</v>
      </c>
      <c r="B3943">
        <v>6302</v>
      </c>
      <c r="C3943" t="s">
        <v>4083</v>
      </c>
      <c r="D3943" s="2">
        <v>568953</v>
      </c>
      <c r="E3943" s="2" t="s">
        <v>4113</v>
      </c>
      <c r="F3943" s="6" t="s">
        <v>21</v>
      </c>
      <c r="G3943" s="5">
        <v>192</v>
      </c>
      <c r="H3943" s="1">
        <v>0.72916666666666663</v>
      </c>
      <c r="I3943" s="10">
        <v>52</v>
      </c>
      <c r="J3943" s="14">
        <f>IF(H3943&lt;J$2,1,0)</f>
        <v>0</v>
      </c>
    </row>
    <row r="3944" spans="1:10" x14ac:dyDescent="0.25">
      <c r="A3944" s="2" t="s">
        <v>15</v>
      </c>
      <c r="B3944">
        <v>6302</v>
      </c>
      <c r="C3944" t="s">
        <v>4083</v>
      </c>
      <c r="D3944" s="2">
        <v>568996</v>
      </c>
      <c r="E3944" s="2" t="s">
        <v>4116</v>
      </c>
      <c r="F3944" s="6" t="s">
        <v>21</v>
      </c>
      <c r="G3944" s="5">
        <v>68</v>
      </c>
      <c r="H3944" s="1">
        <v>0.69117647058823528</v>
      </c>
      <c r="I3944" s="10">
        <v>21</v>
      </c>
      <c r="J3944" s="14">
        <f>IF(H3944&lt;J$2,1,0)</f>
        <v>0</v>
      </c>
    </row>
    <row r="3945" spans="1:10" x14ac:dyDescent="0.25">
      <c r="A3945" s="2" t="s">
        <v>15</v>
      </c>
      <c r="B3945">
        <v>6302</v>
      </c>
      <c r="C3945" t="s">
        <v>4083</v>
      </c>
      <c r="D3945" s="2">
        <v>569038</v>
      </c>
      <c r="E3945" s="2" t="s">
        <v>4119</v>
      </c>
      <c r="F3945" s="6" t="s">
        <v>23</v>
      </c>
      <c r="G3945" s="5">
        <v>959</v>
      </c>
      <c r="H3945" s="1">
        <v>0.69551616266944738</v>
      </c>
      <c r="I3945" s="10">
        <v>292</v>
      </c>
      <c r="J3945" s="14">
        <f>IF(H3945&lt;J$2,1,0)</f>
        <v>0</v>
      </c>
    </row>
    <row r="3946" spans="1:10" x14ac:dyDescent="0.25">
      <c r="A3946" s="2" t="s">
        <v>15</v>
      </c>
      <c r="B3946">
        <v>6302</v>
      </c>
      <c r="C3946" t="s">
        <v>4083</v>
      </c>
      <c r="D3946" s="2">
        <v>569046</v>
      </c>
      <c r="E3946" s="2" t="s">
        <v>4120</v>
      </c>
      <c r="F3946" s="6" t="s">
        <v>21</v>
      </c>
      <c r="G3946" s="5">
        <v>548</v>
      </c>
      <c r="H3946" s="1">
        <v>0.69525547445255476</v>
      </c>
      <c r="I3946" s="10">
        <v>167</v>
      </c>
      <c r="J3946" s="14">
        <f>IF(H3946&lt;J$2,1,0)</f>
        <v>0</v>
      </c>
    </row>
    <row r="3947" spans="1:10" x14ac:dyDescent="0.25">
      <c r="A3947" s="2" t="s">
        <v>15</v>
      </c>
      <c r="B3947">
        <v>6302</v>
      </c>
      <c r="C3947" t="s">
        <v>4083</v>
      </c>
      <c r="D3947" s="2">
        <v>569062</v>
      </c>
      <c r="E3947" s="2" t="s">
        <v>4121</v>
      </c>
      <c r="F3947" s="6" t="s">
        <v>21</v>
      </c>
      <c r="G3947" s="5">
        <v>519</v>
      </c>
      <c r="H3947" s="1">
        <v>0.73988439306358378</v>
      </c>
      <c r="I3947" s="10">
        <v>135</v>
      </c>
      <c r="J3947" s="14">
        <f>IF(H3947&lt;J$2,1,0)</f>
        <v>0</v>
      </c>
    </row>
    <row r="3948" spans="1:10" x14ac:dyDescent="0.25">
      <c r="A3948" s="2" t="s">
        <v>15</v>
      </c>
      <c r="B3948">
        <v>6302</v>
      </c>
      <c r="C3948" t="s">
        <v>4083</v>
      </c>
      <c r="D3948" s="2">
        <v>569127</v>
      </c>
      <c r="E3948" s="2" t="s">
        <v>4124</v>
      </c>
      <c r="F3948" s="6" t="s">
        <v>21</v>
      </c>
      <c r="G3948" s="5">
        <v>126</v>
      </c>
      <c r="H3948" s="1">
        <v>0.68253968253968256</v>
      </c>
      <c r="I3948" s="10">
        <v>40</v>
      </c>
      <c r="J3948" s="14">
        <f>IF(H3948&lt;J$2,1,0)</f>
        <v>0</v>
      </c>
    </row>
    <row r="3949" spans="1:10" x14ac:dyDescent="0.25">
      <c r="A3949" s="2" t="s">
        <v>15</v>
      </c>
      <c r="B3949">
        <v>6302</v>
      </c>
      <c r="C3949" t="s">
        <v>4083</v>
      </c>
      <c r="D3949" s="2">
        <v>569151</v>
      </c>
      <c r="E3949" s="2" t="s">
        <v>4125</v>
      </c>
      <c r="F3949" s="6" t="s">
        <v>21</v>
      </c>
      <c r="G3949" s="5">
        <v>94</v>
      </c>
      <c r="H3949" s="1">
        <v>0.78723404255319152</v>
      </c>
      <c r="I3949" s="10">
        <v>20</v>
      </c>
      <c r="J3949" s="14">
        <f>IF(H3949&lt;J$2,1,0)</f>
        <v>0</v>
      </c>
    </row>
    <row r="3950" spans="1:10" x14ac:dyDescent="0.25">
      <c r="A3950" s="2" t="s">
        <v>15</v>
      </c>
      <c r="B3950">
        <v>6302</v>
      </c>
      <c r="C3950" t="s">
        <v>4083</v>
      </c>
      <c r="D3950" s="2">
        <v>569186</v>
      </c>
      <c r="E3950" s="2" t="s">
        <v>4127</v>
      </c>
      <c r="F3950" s="6" t="s">
        <v>23</v>
      </c>
      <c r="G3950" s="5">
        <v>1096</v>
      </c>
      <c r="H3950" s="1">
        <v>0.75</v>
      </c>
      <c r="I3950" s="10">
        <v>274</v>
      </c>
      <c r="J3950" s="14">
        <f>IF(H3950&lt;J$2,1,0)</f>
        <v>0</v>
      </c>
    </row>
    <row r="3951" spans="1:10" x14ac:dyDescent="0.25">
      <c r="A3951" s="2" t="s">
        <v>15</v>
      </c>
      <c r="B3951">
        <v>6302</v>
      </c>
      <c r="C3951" t="s">
        <v>4083</v>
      </c>
      <c r="D3951" s="2">
        <v>569208</v>
      </c>
      <c r="E3951" s="2" t="s">
        <v>4128</v>
      </c>
      <c r="F3951" s="6" t="s">
        <v>21</v>
      </c>
      <c r="G3951" s="5">
        <v>150</v>
      </c>
      <c r="H3951" s="1">
        <v>0.64666666666666661</v>
      </c>
      <c r="I3951" s="10">
        <v>53</v>
      </c>
      <c r="J3951" s="14">
        <f>IF(H3951&lt;J$2,1,0)</f>
        <v>0</v>
      </c>
    </row>
    <row r="3952" spans="1:10" x14ac:dyDescent="0.25">
      <c r="A3952" s="2" t="s">
        <v>15</v>
      </c>
      <c r="B3952">
        <v>6302</v>
      </c>
      <c r="C3952" t="s">
        <v>4083</v>
      </c>
      <c r="D3952" s="2">
        <v>569216</v>
      </c>
      <c r="E3952" s="2" t="s">
        <v>4129</v>
      </c>
      <c r="F3952" s="6" t="s">
        <v>21</v>
      </c>
      <c r="G3952" s="5">
        <v>296</v>
      </c>
      <c r="H3952" s="1">
        <v>0.71621621621621623</v>
      </c>
      <c r="I3952" s="10">
        <v>84</v>
      </c>
      <c r="J3952" s="14">
        <f>IF(H3952&lt;J$2,1,0)</f>
        <v>0</v>
      </c>
    </row>
    <row r="3953" spans="1:10" x14ac:dyDescent="0.25">
      <c r="A3953" s="2" t="s">
        <v>15</v>
      </c>
      <c r="B3953">
        <v>6302</v>
      </c>
      <c r="C3953" t="s">
        <v>4083</v>
      </c>
      <c r="D3953" s="2">
        <v>569291</v>
      </c>
      <c r="E3953" s="2" t="s">
        <v>4133</v>
      </c>
      <c r="F3953" s="6" t="s">
        <v>21</v>
      </c>
      <c r="G3953" s="5">
        <v>603</v>
      </c>
      <c r="H3953" s="1">
        <v>0.72636815920398012</v>
      </c>
      <c r="I3953" s="10">
        <v>165</v>
      </c>
      <c r="J3953" s="14">
        <f>IF(H3953&lt;J$2,1,0)</f>
        <v>0</v>
      </c>
    </row>
    <row r="3954" spans="1:10" x14ac:dyDescent="0.25">
      <c r="A3954" s="2" t="s">
        <v>15</v>
      </c>
      <c r="B3954">
        <v>6302</v>
      </c>
      <c r="C3954" t="s">
        <v>4083</v>
      </c>
      <c r="D3954" s="2">
        <v>569321</v>
      </c>
      <c r="E3954" s="2" t="s">
        <v>4135</v>
      </c>
      <c r="F3954" s="6" t="s">
        <v>44</v>
      </c>
      <c r="G3954" s="5">
        <v>3219</v>
      </c>
      <c r="H3954" s="1">
        <v>0.68623796210003107</v>
      </c>
      <c r="I3954" s="10">
        <v>1010</v>
      </c>
      <c r="J3954" s="14">
        <f>IF(H3954&lt;J$2,1,0)</f>
        <v>0</v>
      </c>
    </row>
    <row r="3955" spans="1:10" x14ac:dyDescent="0.25">
      <c r="A3955" s="2" t="s">
        <v>15</v>
      </c>
      <c r="B3955">
        <v>6302</v>
      </c>
      <c r="C3955" t="s">
        <v>4083</v>
      </c>
      <c r="D3955" s="2">
        <v>569364</v>
      </c>
      <c r="E3955" s="2" t="s">
        <v>4137</v>
      </c>
      <c r="F3955" s="6" t="s">
        <v>21</v>
      </c>
      <c r="G3955" s="5">
        <v>127</v>
      </c>
      <c r="H3955" s="1">
        <v>0.70866141732283461</v>
      </c>
      <c r="I3955" s="10">
        <v>37</v>
      </c>
      <c r="J3955" s="14">
        <f>IF(H3955&lt;J$2,1,0)</f>
        <v>0</v>
      </c>
    </row>
    <row r="3956" spans="1:10" x14ac:dyDescent="0.25">
      <c r="A3956" s="2" t="s">
        <v>15</v>
      </c>
      <c r="B3956">
        <v>6302</v>
      </c>
      <c r="C3956" t="s">
        <v>4083</v>
      </c>
      <c r="D3956" s="2">
        <v>569399</v>
      </c>
      <c r="E3956" s="2" t="s">
        <v>4138</v>
      </c>
      <c r="F3956" s="6" t="s">
        <v>21</v>
      </c>
      <c r="G3956" s="5">
        <v>428</v>
      </c>
      <c r="H3956" s="1">
        <v>0.78971962616822433</v>
      </c>
      <c r="I3956" s="10">
        <v>90</v>
      </c>
      <c r="J3956" s="14">
        <f>IF(H3956&lt;J$2,1,0)</f>
        <v>0</v>
      </c>
    </row>
    <row r="3957" spans="1:10" x14ac:dyDescent="0.25">
      <c r="A3957" s="2" t="s">
        <v>15</v>
      </c>
      <c r="B3957">
        <v>6302</v>
      </c>
      <c r="C3957" t="s">
        <v>4083</v>
      </c>
      <c r="D3957" s="2">
        <v>569411</v>
      </c>
      <c r="E3957" s="2" t="s">
        <v>4140</v>
      </c>
      <c r="F3957" s="6" t="s">
        <v>21</v>
      </c>
      <c r="G3957" s="5">
        <v>57</v>
      </c>
      <c r="H3957" s="1">
        <v>0.84210526315789469</v>
      </c>
      <c r="I3957" s="10">
        <v>9</v>
      </c>
      <c r="J3957" s="14">
        <f>IF(H3957&lt;J$2,1,0)</f>
        <v>0</v>
      </c>
    </row>
    <row r="3958" spans="1:10" x14ac:dyDescent="0.25">
      <c r="A3958" s="2" t="s">
        <v>15</v>
      </c>
      <c r="B3958">
        <v>6302</v>
      </c>
      <c r="C3958" t="s">
        <v>4083</v>
      </c>
      <c r="D3958" s="2">
        <v>569461</v>
      </c>
      <c r="E3958" s="2" t="s">
        <v>4142</v>
      </c>
      <c r="F3958" s="6" t="s">
        <v>21</v>
      </c>
      <c r="G3958" s="5">
        <v>146</v>
      </c>
      <c r="H3958" s="1">
        <v>0.73972602739726023</v>
      </c>
      <c r="I3958" s="10">
        <v>38</v>
      </c>
      <c r="J3958" s="14">
        <f>IF(H3958&lt;J$2,1,0)</f>
        <v>0</v>
      </c>
    </row>
    <row r="3959" spans="1:10" x14ac:dyDescent="0.25">
      <c r="A3959" s="2" t="s">
        <v>15</v>
      </c>
      <c r="B3959">
        <v>6302</v>
      </c>
      <c r="C3959" t="s">
        <v>4083</v>
      </c>
      <c r="D3959" s="2">
        <v>569470</v>
      </c>
      <c r="E3959" s="2" t="s">
        <v>4143</v>
      </c>
      <c r="F3959" s="6" t="s">
        <v>21</v>
      </c>
      <c r="G3959" s="5">
        <v>225</v>
      </c>
      <c r="H3959" s="1">
        <v>0.7466666666666667</v>
      </c>
      <c r="I3959" s="10">
        <v>57</v>
      </c>
      <c r="J3959" s="14">
        <f>IF(H3959&lt;J$2,1,0)</f>
        <v>0</v>
      </c>
    </row>
    <row r="3960" spans="1:10" x14ac:dyDescent="0.25">
      <c r="A3960" s="2" t="s">
        <v>15</v>
      </c>
      <c r="B3960">
        <v>6302</v>
      </c>
      <c r="C3960" t="s">
        <v>4083</v>
      </c>
      <c r="D3960" s="2">
        <v>569534</v>
      </c>
      <c r="E3960" s="2" t="s">
        <v>4146</v>
      </c>
      <c r="F3960" s="6" t="s">
        <v>21</v>
      </c>
      <c r="G3960" s="5">
        <v>206</v>
      </c>
      <c r="H3960" s="1">
        <v>0.68932038834951459</v>
      </c>
      <c r="I3960" s="10">
        <v>64</v>
      </c>
      <c r="J3960" s="14">
        <f>IF(H3960&lt;J$2,1,0)</f>
        <v>0</v>
      </c>
    </row>
    <row r="3961" spans="1:10" x14ac:dyDescent="0.25">
      <c r="A3961" s="2" t="s">
        <v>15</v>
      </c>
      <c r="B3961">
        <v>6302</v>
      </c>
      <c r="C3961" t="s">
        <v>4083</v>
      </c>
      <c r="D3961" s="2">
        <v>569585</v>
      </c>
      <c r="E3961" s="2" t="s">
        <v>4148</v>
      </c>
      <c r="F3961" s="6" t="s">
        <v>23</v>
      </c>
      <c r="G3961" s="5">
        <v>662</v>
      </c>
      <c r="H3961" s="1">
        <v>0.67220543806646527</v>
      </c>
      <c r="I3961" s="10">
        <v>217</v>
      </c>
      <c r="J3961" s="14">
        <f>IF(H3961&lt;J$2,1,0)</f>
        <v>0</v>
      </c>
    </row>
    <row r="3962" spans="1:10" x14ac:dyDescent="0.25">
      <c r="A3962" s="2" t="s">
        <v>15</v>
      </c>
      <c r="B3962">
        <v>6302</v>
      </c>
      <c r="C3962" t="s">
        <v>4083</v>
      </c>
      <c r="D3962" s="2">
        <v>569593</v>
      </c>
      <c r="E3962" s="2" t="s">
        <v>4149</v>
      </c>
      <c r="F3962" s="6" t="s">
        <v>23</v>
      </c>
      <c r="G3962" s="5">
        <v>1542</v>
      </c>
      <c r="H3962" s="1">
        <v>0.6725032425421531</v>
      </c>
      <c r="I3962" s="10">
        <v>505</v>
      </c>
      <c r="J3962" s="14">
        <f>IF(H3962&lt;J$2,1,0)</f>
        <v>0</v>
      </c>
    </row>
    <row r="3963" spans="1:10" x14ac:dyDescent="0.25">
      <c r="A3963" s="2" t="s">
        <v>15</v>
      </c>
      <c r="B3963">
        <v>6302</v>
      </c>
      <c r="C3963" t="s">
        <v>4083</v>
      </c>
      <c r="D3963" s="2">
        <v>569615</v>
      </c>
      <c r="E3963" s="2" t="s">
        <v>4150</v>
      </c>
      <c r="F3963" s="6" t="s">
        <v>21</v>
      </c>
      <c r="G3963" s="5">
        <v>307</v>
      </c>
      <c r="H3963" s="1">
        <v>0.71986970684039087</v>
      </c>
      <c r="I3963" s="10">
        <v>86</v>
      </c>
      <c r="J3963" s="14">
        <f>IF(H3963&lt;J$2,1,0)</f>
        <v>0</v>
      </c>
    </row>
    <row r="3964" spans="1:10" x14ac:dyDescent="0.25">
      <c r="A3964" s="2" t="s">
        <v>15</v>
      </c>
      <c r="B3964">
        <v>6302</v>
      </c>
      <c r="C3964" t="s">
        <v>4083</v>
      </c>
      <c r="D3964" s="2">
        <v>569658</v>
      </c>
      <c r="E3964" s="2" t="s">
        <v>4153</v>
      </c>
      <c r="F3964" s="6" t="s">
        <v>21</v>
      </c>
      <c r="G3964" s="5">
        <v>588</v>
      </c>
      <c r="H3964" s="1">
        <v>0.6428571428571429</v>
      </c>
      <c r="I3964" s="10">
        <v>210</v>
      </c>
      <c r="J3964" s="14">
        <f>IF(H3964&lt;J$2,1,0)</f>
        <v>0</v>
      </c>
    </row>
    <row r="3965" spans="1:10" x14ac:dyDescent="0.25">
      <c r="A3965" s="2" t="s">
        <v>15</v>
      </c>
      <c r="B3965">
        <v>6302</v>
      </c>
      <c r="C3965" t="s">
        <v>4083</v>
      </c>
      <c r="D3965" s="2">
        <v>569682</v>
      </c>
      <c r="E3965" s="2" t="s">
        <v>4155</v>
      </c>
      <c r="F3965" s="6" t="s">
        <v>21</v>
      </c>
      <c r="G3965" s="5">
        <v>476</v>
      </c>
      <c r="H3965" s="1">
        <v>0.69537815126050417</v>
      </c>
      <c r="I3965" s="10">
        <v>145</v>
      </c>
      <c r="J3965" s="14">
        <f>IF(H3965&lt;J$2,1,0)</f>
        <v>0</v>
      </c>
    </row>
    <row r="3966" spans="1:10" x14ac:dyDescent="0.25">
      <c r="A3966" s="2" t="s">
        <v>15</v>
      </c>
      <c r="B3966">
        <v>6302</v>
      </c>
      <c r="C3966" t="s">
        <v>4083</v>
      </c>
      <c r="D3966" s="2">
        <v>569691</v>
      </c>
      <c r="E3966" s="2" t="s">
        <v>4156</v>
      </c>
      <c r="F3966" s="6" t="s">
        <v>23</v>
      </c>
      <c r="G3966" s="5">
        <v>695</v>
      </c>
      <c r="H3966" s="1">
        <v>0.74244604316546758</v>
      </c>
      <c r="I3966" s="10">
        <v>179</v>
      </c>
      <c r="J3966" s="14">
        <f>IF(H3966&lt;J$2,1,0)</f>
        <v>0</v>
      </c>
    </row>
    <row r="3967" spans="1:10" x14ac:dyDescent="0.25">
      <c r="A3967" s="2" t="s">
        <v>15</v>
      </c>
      <c r="B3967">
        <v>6302</v>
      </c>
      <c r="C3967" t="s">
        <v>4083</v>
      </c>
      <c r="D3967" s="2">
        <v>569704</v>
      </c>
      <c r="E3967" s="2" t="s">
        <v>4157</v>
      </c>
      <c r="F3967" s="6" t="s">
        <v>21</v>
      </c>
      <c r="G3967" s="5">
        <v>348</v>
      </c>
      <c r="H3967" s="1">
        <v>0.62931034482758619</v>
      </c>
      <c r="I3967" s="10">
        <v>129</v>
      </c>
      <c r="J3967" s="14">
        <f>IF(H3967&lt;J$2,1,0)</f>
        <v>0</v>
      </c>
    </row>
    <row r="3968" spans="1:10" x14ac:dyDescent="0.25">
      <c r="A3968" s="2" t="s">
        <v>15</v>
      </c>
      <c r="B3968">
        <v>6302</v>
      </c>
      <c r="C3968" t="s">
        <v>4083</v>
      </c>
      <c r="D3968" s="2">
        <v>569801</v>
      </c>
      <c r="E3968" s="2" t="s">
        <v>4162</v>
      </c>
      <c r="F3968" s="6" t="s">
        <v>21</v>
      </c>
      <c r="G3968" s="5">
        <v>334</v>
      </c>
      <c r="H3968" s="1">
        <v>0.70958083832335328</v>
      </c>
      <c r="I3968" s="10">
        <v>97</v>
      </c>
      <c r="J3968" s="14">
        <f>IF(H3968&lt;J$2,1,0)</f>
        <v>0</v>
      </c>
    </row>
    <row r="3969" spans="1:10" x14ac:dyDescent="0.25">
      <c r="A3969" s="2" t="s">
        <v>15</v>
      </c>
      <c r="B3969">
        <v>6302</v>
      </c>
      <c r="C3969" t="s">
        <v>4083</v>
      </c>
      <c r="D3969" s="2">
        <v>573558</v>
      </c>
      <c r="E3969" s="2" t="s">
        <v>4164</v>
      </c>
      <c r="F3969" s="6" t="s">
        <v>21</v>
      </c>
      <c r="G3969" s="5">
        <v>61</v>
      </c>
      <c r="H3969" s="1">
        <v>0.65573770491803274</v>
      </c>
      <c r="I3969" s="10">
        <v>21</v>
      </c>
      <c r="J3969" s="14">
        <f>IF(H3969&lt;J$2,1,0)</f>
        <v>0</v>
      </c>
    </row>
    <row r="3970" spans="1:10" x14ac:dyDescent="0.25">
      <c r="A3970" s="2" t="s">
        <v>15</v>
      </c>
      <c r="B3970">
        <v>6303</v>
      </c>
      <c r="C3970" t="s">
        <v>3944</v>
      </c>
      <c r="D3970" s="2">
        <v>537829</v>
      </c>
      <c r="E3970" s="2" t="s">
        <v>3915</v>
      </c>
      <c r="F3970" s="6" t="s">
        <v>21</v>
      </c>
      <c r="G3970" s="5">
        <v>61</v>
      </c>
      <c r="H3970" s="1">
        <v>0.68852459016393441</v>
      </c>
      <c r="I3970" s="10">
        <v>19</v>
      </c>
      <c r="J3970" s="14">
        <f>IF(H3970&lt;J$2,1,0)</f>
        <v>0</v>
      </c>
    </row>
    <row r="3971" spans="1:10" x14ac:dyDescent="0.25">
      <c r="A3971" s="2" t="s">
        <v>15</v>
      </c>
      <c r="B3971">
        <v>6303</v>
      </c>
      <c r="C3971" t="s">
        <v>3944</v>
      </c>
      <c r="D3971" s="2">
        <v>547638</v>
      </c>
      <c r="E3971" s="2" t="s">
        <v>3932</v>
      </c>
      <c r="F3971" s="6" t="s">
        <v>21</v>
      </c>
      <c r="G3971" s="5">
        <v>275</v>
      </c>
      <c r="H3971" s="1">
        <v>0.73818181818181816</v>
      </c>
      <c r="I3971" s="10">
        <v>72</v>
      </c>
      <c r="J3971" s="14">
        <f>IF(H3971&lt;J$2,1,0)</f>
        <v>0</v>
      </c>
    </row>
    <row r="3972" spans="1:10" x14ac:dyDescent="0.25">
      <c r="A3972" s="2" t="s">
        <v>15</v>
      </c>
      <c r="B3972">
        <v>6303</v>
      </c>
      <c r="C3972" t="s">
        <v>3944</v>
      </c>
      <c r="D3972" s="2">
        <v>547735</v>
      </c>
      <c r="E3972" s="2" t="s">
        <v>3936</v>
      </c>
      <c r="F3972" s="6" t="s">
        <v>21</v>
      </c>
      <c r="G3972" s="5">
        <v>493</v>
      </c>
      <c r="H3972" s="1">
        <v>0.67139959432048679</v>
      </c>
      <c r="I3972" s="10">
        <v>162</v>
      </c>
      <c r="J3972" s="14">
        <f>IF(H3972&lt;J$2,1,0)</f>
        <v>0</v>
      </c>
    </row>
    <row r="3973" spans="1:10" x14ac:dyDescent="0.25">
      <c r="A3973" s="2" t="s">
        <v>15</v>
      </c>
      <c r="B3973">
        <v>6303</v>
      </c>
      <c r="C3973" t="s">
        <v>3944</v>
      </c>
      <c r="D3973" s="2">
        <v>547883</v>
      </c>
      <c r="E3973" s="2" t="s">
        <v>3939</v>
      </c>
      <c r="F3973" s="6" t="s">
        <v>21</v>
      </c>
      <c r="G3973" s="5">
        <v>83</v>
      </c>
      <c r="H3973" s="1">
        <v>0.60240963855421692</v>
      </c>
      <c r="I3973" s="10">
        <v>33</v>
      </c>
      <c r="J3973" s="14">
        <f>IF(H3973&lt;J$2,1,0)</f>
        <v>0</v>
      </c>
    </row>
    <row r="3974" spans="1:10" x14ac:dyDescent="0.25">
      <c r="A3974" s="2" t="s">
        <v>15</v>
      </c>
      <c r="B3974">
        <v>6303</v>
      </c>
      <c r="C3974" t="s">
        <v>3944</v>
      </c>
      <c r="D3974" s="2">
        <v>547956</v>
      </c>
      <c r="E3974" s="2" t="s">
        <v>3943</v>
      </c>
      <c r="F3974" s="6" t="s">
        <v>21</v>
      </c>
      <c r="G3974" s="5">
        <v>169</v>
      </c>
      <c r="H3974" s="1">
        <v>0.78698224852071008</v>
      </c>
      <c r="I3974" s="10">
        <v>36</v>
      </c>
      <c r="J3974" s="14">
        <f>IF(H3974&lt;J$2,1,0)</f>
        <v>0</v>
      </c>
    </row>
    <row r="3975" spans="1:10" x14ac:dyDescent="0.25">
      <c r="A3975" s="2" t="s">
        <v>15</v>
      </c>
      <c r="B3975">
        <v>6303</v>
      </c>
      <c r="C3975" t="s">
        <v>3944</v>
      </c>
      <c r="D3975" s="2">
        <v>547999</v>
      </c>
      <c r="E3975" s="2" t="s">
        <v>3944</v>
      </c>
      <c r="F3975" s="6" t="s">
        <v>139</v>
      </c>
      <c r="G3975" s="5">
        <v>9257</v>
      </c>
      <c r="H3975" s="1">
        <v>0.68272658528680996</v>
      </c>
      <c r="I3975" s="10">
        <v>2937</v>
      </c>
      <c r="J3975" s="14">
        <f>IF(H3975&lt;J$2,1,0)</f>
        <v>0</v>
      </c>
    </row>
    <row r="3976" spans="1:10" x14ac:dyDescent="0.25">
      <c r="A3976" s="2" t="s">
        <v>15</v>
      </c>
      <c r="B3976">
        <v>6303</v>
      </c>
      <c r="C3976" t="s">
        <v>3944</v>
      </c>
      <c r="D3976" s="2">
        <v>548073</v>
      </c>
      <c r="E3976" s="2" t="s">
        <v>3945</v>
      </c>
      <c r="F3976" s="6" t="s">
        <v>21</v>
      </c>
      <c r="G3976" s="5">
        <v>53</v>
      </c>
      <c r="H3976" s="1">
        <v>0.92452830188679247</v>
      </c>
      <c r="I3976" s="10">
        <v>4</v>
      </c>
      <c r="J3976" s="14">
        <f>IF(H3976&lt;J$2,1,0)</f>
        <v>0</v>
      </c>
    </row>
    <row r="3977" spans="1:10" x14ac:dyDescent="0.25">
      <c r="A3977" s="2" t="s">
        <v>15</v>
      </c>
      <c r="B3977">
        <v>6303</v>
      </c>
      <c r="C3977" t="s">
        <v>3944</v>
      </c>
      <c r="D3977" s="2">
        <v>548081</v>
      </c>
      <c r="E3977" s="2" t="s">
        <v>3946</v>
      </c>
      <c r="F3977" s="6" t="s">
        <v>23</v>
      </c>
      <c r="G3977" s="5">
        <v>766</v>
      </c>
      <c r="H3977" s="1">
        <v>0.68798955613577029</v>
      </c>
      <c r="I3977" s="10">
        <v>239</v>
      </c>
      <c r="J3977" s="14">
        <f>IF(H3977&lt;J$2,1,0)</f>
        <v>0</v>
      </c>
    </row>
    <row r="3978" spans="1:10" x14ac:dyDescent="0.25">
      <c r="A3978" s="2" t="s">
        <v>15</v>
      </c>
      <c r="B3978">
        <v>6303</v>
      </c>
      <c r="C3978" t="s">
        <v>3944</v>
      </c>
      <c r="D3978" s="2">
        <v>548090</v>
      </c>
      <c r="E3978" s="2" t="s">
        <v>3947</v>
      </c>
      <c r="F3978" s="6" t="s">
        <v>21</v>
      </c>
      <c r="G3978" s="5">
        <v>289</v>
      </c>
      <c r="H3978" s="1">
        <v>0.65051903114186849</v>
      </c>
      <c r="I3978" s="10">
        <v>101</v>
      </c>
      <c r="J3978" s="14">
        <f>IF(H3978&lt;J$2,1,0)</f>
        <v>0</v>
      </c>
    </row>
    <row r="3979" spans="1:10" x14ac:dyDescent="0.25">
      <c r="A3979" s="2" t="s">
        <v>15</v>
      </c>
      <c r="B3979">
        <v>6303</v>
      </c>
      <c r="C3979" t="s">
        <v>3944</v>
      </c>
      <c r="D3979" s="2">
        <v>548120</v>
      </c>
      <c r="E3979" s="2" t="s">
        <v>3950</v>
      </c>
      <c r="F3979" s="6" t="s">
        <v>21</v>
      </c>
      <c r="G3979" s="5">
        <v>325</v>
      </c>
      <c r="H3979" s="1">
        <v>0.66153846153846152</v>
      </c>
      <c r="I3979" s="10">
        <v>110</v>
      </c>
      <c r="J3979" s="14">
        <f>IF(H3979&lt;J$2,1,0)</f>
        <v>0</v>
      </c>
    </row>
    <row r="3980" spans="1:10" x14ac:dyDescent="0.25">
      <c r="A3980" s="2" t="s">
        <v>15</v>
      </c>
      <c r="B3980">
        <v>6303</v>
      </c>
      <c r="C3980" t="s">
        <v>3944</v>
      </c>
      <c r="D3980" s="2">
        <v>548146</v>
      </c>
      <c r="E3980" s="2" t="s">
        <v>3951</v>
      </c>
      <c r="F3980" s="6" t="s">
        <v>21</v>
      </c>
      <c r="G3980" s="5">
        <v>134</v>
      </c>
      <c r="H3980" s="1">
        <v>0.77611940298507465</v>
      </c>
      <c r="I3980" s="10">
        <v>30</v>
      </c>
      <c r="J3980" s="14">
        <f>IF(H3980&lt;J$2,1,0)</f>
        <v>0</v>
      </c>
    </row>
    <row r="3981" spans="1:10" x14ac:dyDescent="0.25">
      <c r="A3981" s="2" t="s">
        <v>15</v>
      </c>
      <c r="B3981">
        <v>6303</v>
      </c>
      <c r="C3981" t="s">
        <v>3944</v>
      </c>
      <c r="D3981" s="2">
        <v>548162</v>
      </c>
      <c r="E3981" s="2" t="s">
        <v>3952</v>
      </c>
      <c r="F3981" s="6" t="s">
        <v>21</v>
      </c>
      <c r="G3981" s="5">
        <v>165</v>
      </c>
      <c r="H3981" s="1">
        <v>0.63636363636363635</v>
      </c>
      <c r="I3981" s="10">
        <v>60</v>
      </c>
      <c r="J3981" s="14">
        <f>IF(H3981&lt;J$2,1,0)</f>
        <v>0</v>
      </c>
    </row>
    <row r="3982" spans="1:10" x14ac:dyDescent="0.25">
      <c r="A3982" s="2" t="s">
        <v>15</v>
      </c>
      <c r="B3982">
        <v>6303</v>
      </c>
      <c r="C3982" t="s">
        <v>3944</v>
      </c>
      <c r="D3982" s="2">
        <v>548383</v>
      </c>
      <c r="E3982" s="2" t="s">
        <v>3973</v>
      </c>
      <c r="F3982" s="6" t="s">
        <v>21</v>
      </c>
      <c r="G3982" s="5">
        <v>221</v>
      </c>
      <c r="H3982" s="1">
        <v>0.70135746606334837</v>
      </c>
      <c r="I3982" s="10">
        <v>66</v>
      </c>
      <c r="J3982" s="14">
        <f>IF(H3982&lt;J$2,1,0)</f>
        <v>0</v>
      </c>
    </row>
    <row r="3983" spans="1:10" x14ac:dyDescent="0.25">
      <c r="A3983" s="2" t="s">
        <v>15</v>
      </c>
      <c r="B3983">
        <v>6303</v>
      </c>
      <c r="C3983" t="s">
        <v>3944</v>
      </c>
      <c r="D3983" s="2">
        <v>548545</v>
      </c>
      <c r="E3983" s="2" t="s">
        <v>3989</v>
      </c>
      <c r="F3983" s="6" t="s">
        <v>21</v>
      </c>
      <c r="G3983" s="5">
        <v>63</v>
      </c>
      <c r="H3983" s="1">
        <v>0.69841269841269837</v>
      </c>
      <c r="I3983" s="10">
        <v>19</v>
      </c>
      <c r="J3983" s="14">
        <f>IF(H3983&lt;J$2,1,0)</f>
        <v>0</v>
      </c>
    </row>
    <row r="3984" spans="1:10" x14ac:dyDescent="0.25">
      <c r="A3984" s="2" t="s">
        <v>15</v>
      </c>
      <c r="B3984">
        <v>6303</v>
      </c>
      <c r="C3984" t="s">
        <v>3944</v>
      </c>
      <c r="D3984" s="2">
        <v>548715</v>
      </c>
      <c r="E3984" s="2" t="s">
        <v>3999</v>
      </c>
      <c r="F3984" s="6" t="s">
        <v>21</v>
      </c>
      <c r="G3984" s="5">
        <v>117</v>
      </c>
      <c r="H3984" s="1">
        <v>0.68376068376068377</v>
      </c>
      <c r="I3984" s="10">
        <v>37</v>
      </c>
      <c r="J3984" s="14">
        <f>IF(H3984&lt;J$2,1,0)</f>
        <v>0</v>
      </c>
    </row>
    <row r="3985" spans="1:10" x14ac:dyDescent="0.25">
      <c r="A3985" s="2" t="s">
        <v>15</v>
      </c>
      <c r="B3985">
        <v>6303</v>
      </c>
      <c r="C3985" t="s">
        <v>3944</v>
      </c>
      <c r="D3985" s="2">
        <v>548766</v>
      </c>
      <c r="E3985" s="2" t="s">
        <v>4002</v>
      </c>
      <c r="F3985" s="6" t="s">
        <v>21</v>
      </c>
      <c r="G3985" s="5">
        <v>121</v>
      </c>
      <c r="H3985" s="1">
        <v>0.68595041322314054</v>
      </c>
      <c r="I3985" s="10">
        <v>38</v>
      </c>
      <c r="J3985" s="14">
        <f>IF(H3985&lt;J$2,1,0)</f>
        <v>0</v>
      </c>
    </row>
    <row r="3986" spans="1:10" x14ac:dyDescent="0.25">
      <c r="A3986" s="2" t="s">
        <v>15</v>
      </c>
      <c r="B3986">
        <v>6303</v>
      </c>
      <c r="C3986" t="s">
        <v>3944</v>
      </c>
      <c r="D3986" s="2">
        <v>548774</v>
      </c>
      <c r="E3986" s="2" t="s">
        <v>4003</v>
      </c>
      <c r="F3986" s="6" t="s">
        <v>23</v>
      </c>
      <c r="G3986" s="5">
        <v>620</v>
      </c>
      <c r="H3986" s="1">
        <v>0.7129032258064516</v>
      </c>
      <c r="I3986" s="10">
        <v>178</v>
      </c>
      <c r="J3986" s="14">
        <f>IF(H3986&lt;J$2,1,0)</f>
        <v>0</v>
      </c>
    </row>
    <row r="3987" spans="1:10" x14ac:dyDescent="0.25">
      <c r="A3987" s="2" t="s">
        <v>15</v>
      </c>
      <c r="B3987">
        <v>6303</v>
      </c>
      <c r="C3987" t="s">
        <v>3944</v>
      </c>
      <c r="D3987" s="2">
        <v>549126</v>
      </c>
      <c r="E3987" s="2" t="s">
        <v>4011</v>
      </c>
      <c r="F3987" s="6" t="s">
        <v>21</v>
      </c>
      <c r="G3987" s="5">
        <v>83</v>
      </c>
      <c r="H3987" s="1">
        <v>0.66265060240963858</v>
      </c>
      <c r="I3987" s="10">
        <v>28</v>
      </c>
      <c r="J3987" s="14">
        <f>IF(H3987&lt;J$2,1,0)</f>
        <v>0</v>
      </c>
    </row>
    <row r="3988" spans="1:10" x14ac:dyDescent="0.25">
      <c r="A3988" s="2" t="s">
        <v>15</v>
      </c>
      <c r="B3988">
        <v>6303</v>
      </c>
      <c r="C3988" t="s">
        <v>3944</v>
      </c>
      <c r="D3988" s="2">
        <v>549215</v>
      </c>
      <c r="E3988" s="2" t="s">
        <v>4015</v>
      </c>
      <c r="F3988" s="6" t="s">
        <v>23</v>
      </c>
      <c r="G3988" s="5">
        <v>958</v>
      </c>
      <c r="H3988" s="1">
        <v>0.72338204592901878</v>
      </c>
      <c r="I3988" s="10">
        <v>265</v>
      </c>
      <c r="J3988" s="14">
        <f>IF(H3988&lt;J$2,1,0)</f>
        <v>0</v>
      </c>
    </row>
    <row r="3989" spans="1:10" x14ac:dyDescent="0.25">
      <c r="A3989" s="2" t="s">
        <v>15</v>
      </c>
      <c r="B3989">
        <v>6303</v>
      </c>
      <c r="C3989" t="s">
        <v>3944</v>
      </c>
      <c r="D3989" s="2">
        <v>551589</v>
      </c>
      <c r="E3989" s="2" t="s">
        <v>4040</v>
      </c>
      <c r="F3989" s="6" t="s">
        <v>21</v>
      </c>
      <c r="G3989" s="5">
        <v>139</v>
      </c>
      <c r="H3989" s="1">
        <v>0.74820143884892087</v>
      </c>
      <c r="I3989" s="10">
        <v>35</v>
      </c>
      <c r="J3989" s="14">
        <f>IF(H3989&lt;J$2,1,0)</f>
        <v>0</v>
      </c>
    </row>
    <row r="3990" spans="1:10" x14ac:dyDescent="0.25">
      <c r="A3990" s="2" t="s">
        <v>15</v>
      </c>
      <c r="B3990">
        <v>6303</v>
      </c>
      <c r="C3990" t="s">
        <v>3944</v>
      </c>
      <c r="D3990" s="2">
        <v>561797</v>
      </c>
      <c r="E3990" s="2" t="s">
        <v>4069</v>
      </c>
      <c r="F3990" s="6" t="s">
        <v>21</v>
      </c>
      <c r="G3990" s="5">
        <v>226</v>
      </c>
      <c r="H3990" s="1">
        <v>0.69911504424778759</v>
      </c>
      <c r="I3990" s="10">
        <v>68</v>
      </c>
      <c r="J3990" s="14">
        <f>IF(H3990&lt;J$2,1,0)</f>
        <v>0</v>
      </c>
    </row>
    <row r="3991" spans="1:10" x14ac:dyDescent="0.25">
      <c r="A3991" s="2" t="s">
        <v>15</v>
      </c>
      <c r="B3991">
        <v>6303</v>
      </c>
      <c r="C3991" t="s">
        <v>3944</v>
      </c>
      <c r="D3991" s="2">
        <v>561801</v>
      </c>
      <c r="E3991" s="2" t="s">
        <v>4070</v>
      </c>
      <c r="F3991" s="6" t="s">
        <v>21</v>
      </c>
      <c r="G3991" s="5">
        <v>105</v>
      </c>
      <c r="H3991" s="1">
        <v>0.77142857142857146</v>
      </c>
      <c r="I3991" s="10">
        <v>24</v>
      </c>
      <c r="J3991" s="14">
        <f>IF(H3991&lt;J$2,1,0)</f>
        <v>0</v>
      </c>
    </row>
    <row r="3992" spans="1:10" x14ac:dyDescent="0.25">
      <c r="A3992" s="2" t="s">
        <v>15</v>
      </c>
      <c r="B3992">
        <v>6303</v>
      </c>
      <c r="C3992" t="s">
        <v>3944</v>
      </c>
      <c r="D3992" s="2">
        <v>561819</v>
      </c>
      <c r="E3992" s="2" t="s">
        <v>4071</v>
      </c>
      <c r="F3992" s="6" t="s">
        <v>21</v>
      </c>
      <c r="G3992" s="5">
        <v>96</v>
      </c>
      <c r="H3992" s="1">
        <v>0.6875</v>
      </c>
      <c r="I3992" s="10">
        <v>30</v>
      </c>
      <c r="J3992" s="14">
        <f>IF(H3992&lt;J$2,1,0)</f>
        <v>0</v>
      </c>
    </row>
    <row r="3993" spans="1:10" x14ac:dyDescent="0.25">
      <c r="A3993" s="2" t="s">
        <v>15</v>
      </c>
      <c r="B3993">
        <v>6303</v>
      </c>
      <c r="C3993" t="s">
        <v>3944</v>
      </c>
      <c r="D3993" s="2">
        <v>561843</v>
      </c>
      <c r="E3993" s="2" t="s">
        <v>4072</v>
      </c>
      <c r="F3993" s="6" t="s">
        <v>21</v>
      </c>
      <c r="G3993" s="5">
        <v>53</v>
      </c>
      <c r="H3993" s="1">
        <v>0.62264150943396224</v>
      </c>
      <c r="I3993" s="10">
        <v>20</v>
      </c>
      <c r="J3993" s="14">
        <f>IF(H3993&lt;J$2,1,0)</f>
        <v>0</v>
      </c>
    </row>
    <row r="3994" spans="1:10" x14ac:dyDescent="0.25">
      <c r="A3994" s="2" t="s">
        <v>15</v>
      </c>
      <c r="B3994">
        <v>6303</v>
      </c>
      <c r="C3994" t="s">
        <v>3944</v>
      </c>
      <c r="D3994" s="2">
        <v>598771</v>
      </c>
      <c r="E3994" s="2" t="s">
        <v>4595</v>
      </c>
      <c r="F3994" s="6" t="s">
        <v>21</v>
      </c>
      <c r="G3994" s="5">
        <v>43</v>
      </c>
      <c r="H3994" s="1">
        <v>0.72093023255813948</v>
      </c>
      <c r="I3994" s="10">
        <v>12</v>
      </c>
      <c r="J3994" s="14">
        <f>IF(H3994&lt;J$2,1,0)</f>
        <v>0</v>
      </c>
    </row>
    <row r="3995" spans="1:10" x14ac:dyDescent="0.25">
      <c r="A3995" s="2" t="s">
        <v>15</v>
      </c>
      <c r="B3995">
        <v>6304</v>
      </c>
      <c r="C3995" t="s">
        <v>4100</v>
      </c>
      <c r="D3995" s="2">
        <v>546216</v>
      </c>
      <c r="E3995" s="2" t="s">
        <v>3925</v>
      </c>
      <c r="F3995" s="6" t="s">
        <v>21</v>
      </c>
      <c r="G3995" s="5">
        <v>195</v>
      </c>
      <c r="H3995" s="1">
        <v>0.67179487179487174</v>
      </c>
      <c r="I3995" s="10">
        <v>64</v>
      </c>
      <c r="J3995" s="14">
        <f>IF(H3995&lt;J$2,1,0)</f>
        <v>0</v>
      </c>
    </row>
    <row r="3996" spans="1:10" x14ac:dyDescent="0.25">
      <c r="A3996" s="2" t="s">
        <v>15</v>
      </c>
      <c r="B3996">
        <v>6304</v>
      </c>
      <c r="C3996" t="s">
        <v>4100</v>
      </c>
      <c r="D3996" s="2">
        <v>548197</v>
      </c>
      <c r="E3996" s="2" t="s">
        <v>3955</v>
      </c>
      <c r="F3996" s="6" t="s">
        <v>21</v>
      </c>
      <c r="G3996" s="5">
        <v>66</v>
      </c>
      <c r="H3996" s="1">
        <v>0.75757575757575757</v>
      </c>
      <c r="I3996" s="10">
        <v>16</v>
      </c>
      <c r="J3996" s="14">
        <f>IF(H3996&lt;J$2,1,0)</f>
        <v>0</v>
      </c>
    </row>
    <row r="3997" spans="1:10" x14ac:dyDescent="0.25">
      <c r="A3997" s="2" t="s">
        <v>15</v>
      </c>
      <c r="B3997">
        <v>6304</v>
      </c>
      <c r="C3997" t="s">
        <v>4100</v>
      </c>
      <c r="D3997" s="2">
        <v>548375</v>
      </c>
      <c r="E3997" s="2" t="s">
        <v>3972</v>
      </c>
      <c r="F3997" s="6" t="s">
        <v>21</v>
      </c>
      <c r="G3997" s="5">
        <v>69</v>
      </c>
      <c r="H3997" s="1">
        <v>0.62318840579710144</v>
      </c>
      <c r="I3997" s="10">
        <v>26</v>
      </c>
      <c r="J3997" s="14">
        <f>IF(H3997&lt;J$2,1,0)</f>
        <v>0</v>
      </c>
    </row>
    <row r="3998" spans="1:10" x14ac:dyDescent="0.25">
      <c r="A3998" s="2" t="s">
        <v>15</v>
      </c>
      <c r="B3998">
        <v>6304</v>
      </c>
      <c r="C3998" t="s">
        <v>4100</v>
      </c>
      <c r="D3998" s="2">
        <v>548413</v>
      </c>
      <c r="E3998" s="2" t="s">
        <v>3976</v>
      </c>
      <c r="F3998" s="6" t="s">
        <v>21</v>
      </c>
      <c r="G3998" s="5">
        <v>105</v>
      </c>
      <c r="H3998" s="1">
        <v>0.8</v>
      </c>
      <c r="I3998" s="10">
        <v>21</v>
      </c>
      <c r="J3998" s="14">
        <f>IF(H3998&lt;J$2,1,0)</f>
        <v>0</v>
      </c>
    </row>
    <row r="3999" spans="1:10" x14ac:dyDescent="0.25">
      <c r="A3999" s="2" t="s">
        <v>15</v>
      </c>
      <c r="B3999">
        <v>6304</v>
      </c>
      <c r="C3999" t="s">
        <v>4100</v>
      </c>
      <c r="D3999" s="2">
        <v>548421</v>
      </c>
      <c r="E3999" s="2" t="s">
        <v>3977</v>
      </c>
      <c r="F3999" s="6" t="s">
        <v>21</v>
      </c>
      <c r="G3999" s="5">
        <v>242</v>
      </c>
      <c r="H3999" s="1">
        <v>0.72314049586776863</v>
      </c>
      <c r="I3999" s="10">
        <v>67</v>
      </c>
      <c r="J3999" s="14">
        <f>IF(H3999&lt;J$2,1,0)</f>
        <v>0</v>
      </c>
    </row>
    <row r="4000" spans="1:10" x14ac:dyDescent="0.25">
      <c r="A4000" s="2" t="s">
        <v>15</v>
      </c>
      <c r="B4000">
        <v>6304</v>
      </c>
      <c r="C4000" t="s">
        <v>4100</v>
      </c>
      <c r="D4000" s="2">
        <v>548430</v>
      </c>
      <c r="E4000" s="2" t="s">
        <v>3978</v>
      </c>
      <c r="F4000" s="6" t="s">
        <v>21</v>
      </c>
      <c r="G4000" s="5">
        <v>213</v>
      </c>
      <c r="H4000" s="1">
        <v>0.68544600938967137</v>
      </c>
      <c r="I4000" s="10">
        <v>67</v>
      </c>
      <c r="J4000" s="14">
        <f>IF(H4000&lt;J$2,1,0)</f>
        <v>0</v>
      </c>
    </row>
    <row r="4001" spans="1:10" x14ac:dyDescent="0.25">
      <c r="A4001" s="2" t="s">
        <v>15</v>
      </c>
      <c r="B4001">
        <v>6304</v>
      </c>
      <c r="C4001" t="s">
        <v>4100</v>
      </c>
      <c r="D4001" s="2">
        <v>548448</v>
      </c>
      <c r="E4001" s="2" t="s">
        <v>3979</v>
      </c>
      <c r="F4001" s="6" t="s">
        <v>21</v>
      </c>
      <c r="G4001" s="5">
        <v>71</v>
      </c>
      <c r="H4001" s="1">
        <v>0.59154929577464788</v>
      </c>
      <c r="I4001" s="10">
        <v>29</v>
      </c>
      <c r="J4001" s="14">
        <f>IF(H4001&lt;J$2,1,0)</f>
        <v>0</v>
      </c>
    </row>
    <row r="4002" spans="1:10" x14ac:dyDescent="0.25">
      <c r="A4002" s="2" t="s">
        <v>15</v>
      </c>
      <c r="B4002">
        <v>6304</v>
      </c>
      <c r="C4002" t="s">
        <v>4100</v>
      </c>
      <c r="D4002" s="2">
        <v>548481</v>
      </c>
      <c r="E4002" s="2" t="s">
        <v>3983</v>
      </c>
      <c r="F4002" s="6" t="s">
        <v>21</v>
      </c>
      <c r="G4002" s="5">
        <v>44</v>
      </c>
      <c r="H4002" s="1">
        <v>0.63636363636363635</v>
      </c>
      <c r="I4002" s="10">
        <v>16</v>
      </c>
      <c r="J4002" s="14">
        <f>IF(H4002&lt;J$2,1,0)</f>
        <v>0</v>
      </c>
    </row>
    <row r="4003" spans="1:10" x14ac:dyDescent="0.25">
      <c r="A4003" s="2" t="s">
        <v>15</v>
      </c>
      <c r="B4003">
        <v>6304</v>
      </c>
      <c r="C4003" t="s">
        <v>4100</v>
      </c>
      <c r="D4003" s="2">
        <v>548499</v>
      </c>
      <c r="E4003" s="2" t="s">
        <v>3984</v>
      </c>
      <c r="F4003" s="6" t="s">
        <v>21</v>
      </c>
      <c r="G4003" s="5">
        <v>32</v>
      </c>
      <c r="H4003" s="1">
        <v>0.8125</v>
      </c>
      <c r="I4003" s="10">
        <v>6</v>
      </c>
      <c r="J4003" s="14">
        <f>IF(H4003&lt;J$2,1,0)</f>
        <v>0</v>
      </c>
    </row>
    <row r="4004" spans="1:10" x14ac:dyDescent="0.25">
      <c r="A4004" s="2" t="s">
        <v>15</v>
      </c>
      <c r="B4004">
        <v>6304</v>
      </c>
      <c r="C4004" t="s">
        <v>4100</v>
      </c>
      <c r="D4004" s="2">
        <v>548553</v>
      </c>
      <c r="E4004" s="2" t="s">
        <v>3990</v>
      </c>
      <c r="F4004" s="6" t="s">
        <v>21</v>
      </c>
      <c r="G4004" s="5">
        <v>100</v>
      </c>
      <c r="H4004" s="1">
        <v>0.56999999999999995</v>
      </c>
      <c r="I4004" s="10">
        <v>43</v>
      </c>
      <c r="J4004" s="14">
        <f>IF(H4004&lt;J$2,1,0)</f>
        <v>0</v>
      </c>
    </row>
    <row r="4005" spans="1:10" x14ac:dyDescent="0.25">
      <c r="A4005" s="2" t="s">
        <v>15</v>
      </c>
      <c r="B4005">
        <v>6304</v>
      </c>
      <c r="C4005" t="s">
        <v>4100</v>
      </c>
      <c r="D4005" s="2">
        <v>548596</v>
      </c>
      <c r="E4005" s="2" t="s">
        <v>3994</v>
      </c>
      <c r="F4005" s="6" t="s">
        <v>21</v>
      </c>
      <c r="G4005" s="5">
        <v>43</v>
      </c>
      <c r="H4005" s="1">
        <v>0.67441860465116277</v>
      </c>
      <c r="I4005" s="10">
        <v>14</v>
      </c>
      <c r="J4005" s="14">
        <f>IF(H4005&lt;J$2,1,0)</f>
        <v>0</v>
      </c>
    </row>
    <row r="4006" spans="1:10" x14ac:dyDescent="0.25">
      <c r="A4006" s="2" t="s">
        <v>15</v>
      </c>
      <c r="B4006">
        <v>6304</v>
      </c>
      <c r="C4006" t="s">
        <v>4100</v>
      </c>
      <c r="D4006" s="2">
        <v>548618</v>
      </c>
      <c r="E4006" s="2" t="s">
        <v>3996</v>
      </c>
      <c r="F4006" s="6" t="s">
        <v>21</v>
      </c>
      <c r="G4006" s="5">
        <v>89</v>
      </c>
      <c r="H4006" s="1">
        <v>0.550561797752809</v>
      </c>
      <c r="I4006" s="10">
        <v>40</v>
      </c>
      <c r="J4006" s="14">
        <f>IF(H4006&lt;J$2,1,0)</f>
        <v>1</v>
      </c>
    </row>
    <row r="4007" spans="1:10" x14ac:dyDescent="0.25">
      <c r="A4007" s="2" t="s">
        <v>15</v>
      </c>
      <c r="B4007">
        <v>6304</v>
      </c>
      <c r="C4007" t="s">
        <v>4100</v>
      </c>
      <c r="D4007" s="2">
        <v>548634</v>
      </c>
      <c r="E4007" s="2" t="s">
        <v>3998</v>
      </c>
      <c r="F4007" s="6" t="s">
        <v>21</v>
      </c>
      <c r="G4007" s="5">
        <v>112</v>
      </c>
      <c r="H4007" s="1">
        <v>0.6785714285714286</v>
      </c>
      <c r="I4007" s="10">
        <v>36</v>
      </c>
      <c r="J4007" s="14">
        <f>IF(H4007&lt;J$2,1,0)</f>
        <v>0</v>
      </c>
    </row>
    <row r="4008" spans="1:10" x14ac:dyDescent="0.25">
      <c r="A4008" s="2" t="s">
        <v>15</v>
      </c>
      <c r="B4008">
        <v>6304</v>
      </c>
      <c r="C4008" t="s">
        <v>4100</v>
      </c>
      <c r="D4008" s="2">
        <v>568465</v>
      </c>
      <c r="E4008" s="2" t="s">
        <v>4085</v>
      </c>
      <c r="F4008" s="6" t="s">
        <v>21</v>
      </c>
      <c r="G4008" s="5">
        <v>105</v>
      </c>
      <c r="H4008" s="1">
        <v>0.64761904761904765</v>
      </c>
      <c r="I4008" s="10">
        <v>37</v>
      </c>
      <c r="J4008" s="14">
        <f>IF(H4008&lt;J$2,1,0)</f>
        <v>0</v>
      </c>
    </row>
    <row r="4009" spans="1:10" x14ac:dyDescent="0.25">
      <c r="A4009" s="2" t="s">
        <v>15</v>
      </c>
      <c r="B4009">
        <v>6304</v>
      </c>
      <c r="C4009" t="s">
        <v>4100</v>
      </c>
      <c r="D4009" s="2">
        <v>568490</v>
      </c>
      <c r="E4009" s="2" t="s">
        <v>4086</v>
      </c>
      <c r="F4009" s="6" t="s">
        <v>21</v>
      </c>
      <c r="G4009" s="5">
        <v>138</v>
      </c>
      <c r="H4009" s="1">
        <v>0.79710144927536231</v>
      </c>
      <c r="I4009" s="10">
        <v>28</v>
      </c>
      <c r="J4009" s="14">
        <f>IF(H4009&lt;J$2,1,0)</f>
        <v>0</v>
      </c>
    </row>
    <row r="4010" spans="1:10" x14ac:dyDescent="0.25">
      <c r="A4010" s="2" t="s">
        <v>15</v>
      </c>
      <c r="B4010">
        <v>6304</v>
      </c>
      <c r="C4010" t="s">
        <v>4100</v>
      </c>
      <c r="D4010" s="2">
        <v>568759</v>
      </c>
      <c r="E4010" s="2" t="s">
        <v>4100</v>
      </c>
      <c r="F4010" s="6" t="s">
        <v>139</v>
      </c>
      <c r="G4010" s="5">
        <v>7641</v>
      </c>
      <c r="H4010" s="1">
        <v>0.7334118570867687</v>
      </c>
      <c r="I4010" s="10">
        <v>2037</v>
      </c>
      <c r="J4010" s="14">
        <f>IF(H4010&lt;J$2,1,0)</f>
        <v>0</v>
      </c>
    </row>
    <row r="4011" spans="1:10" x14ac:dyDescent="0.25">
      <c r="A4011" s="2" t="s">
        <v>15</v>
      </c>
      <c r="B4011">
        <v>6304</v>
      </c>
      <c r="C4011" t="s">
        <v>4100</v>
      </c>
      <c r="D4011" s="2">
        <v>568805</v>
      </c>
      <c r="E4011" s="2" t="s">
        <v>4103</v>
      </c>
      <c r="F4011" s="6" t="s">
        <v>21</v>
      </c>
      <c r="G4011" s="5">
        <v>239</v>
      </c>
      <c r="H4011" s="1">
        <v>0.68619246861924688</v>
      </c>
      <c r="I4011" s="10">
        <v>75</v>
      </c>
      <c r="J4011" s="14">
        <f>IF(H4011&lt;J$2,1,0)</f>
        <v>0</v>
      </c>
    </row>
    <row r="4012" spans="1:10" x14ac:dyDescent="0.25">
      <c r="A4012" s="2" t="s">
        <v>15</v>
      </c>
      <c r="B4012">
        <v>6304</v>
      </c>
      <c r="C4012" t="s">
        <v>4100</v>
      </c>
      <c r="D4012" s="2">
        <v>568856</v>
      </c>
      <c r="E4012" s="2" t="s">
        <v>4106</v>
      </c>
      <c r="F4012" s="6" t="s">
        <v>21</v>
      </c>
      <c r="G4012" s="5">
        <v>99</v>
      </c>
      <c r="H4012" s="1">
        <v>0.74747474747474751</v>
      </c>
      <c r="I4012" s="10">
        <v>25</v>
      </c>
      <c r="J4012" s="14">
        <f>IF(H4012&lt;J$2,1,0)</f>
        <v>0</v>
      </c>
    </row>
    <row r="4013" spans="1:10" x14ac:dyDescent="0.25">
      <c r="A4013" s="2" t="s">
        <v>15</v>
      </c>
      <c r="B4013">
        <v>6304</v>
      </c>
      <c r="C4013" t="s">
        <v>4100</v>
      </c>
      <c r="D4013" s="2">
        <v>568945</v>
      </c>
      <c r="E4013" s="2" t="s">
        <v>4112</v>
      </c>
      <c r="F4013" s="6" t="s">
        <v>23</v>
      </c>
      <c r="G4013" s="5">
        <v>1327</v>
      </c>
      <c r="H4013" s="1">
        <v>0.75131876412961562</v>
      </c>
      <c r="I4013" s="10">
        <v>330</v>
      </c>
      <c r="J4013" s="14">
        <f>IF(H4013&lt;J$2,1,0)</f>
        <v>0</v>
      </c>
    </row>
    <row r="4014" spans="1:10" x14ac:dyDescent="0.25">
      <c r="A4014" s="2" t="s">
        <v>15</v>
      </c>
      <c r="B4014">
        <v>6304</v>
      </c>
      <c r="C4014" t="s">
        <v>4100</v>
      </c>
      <c r="D4014" s="2">
        <v>569020</v>
      </c>
      <c r="E4014" s="2" t="s">
        <v>4118</v>
      </c>
      <c r="F4014" s="6" t="s">
        <v>23</v>
      </c>
      <c r="G4014" s="5">
        <v>709</v>
      </c>
      <c r="H4014" s="1">
        <v>0.76445698166431597</v>
      </c>
      <c r="I4014" s="10">
        <v>167</v>
      </c>
      <c r="J4014" s="14">
        <f>IF(H4014&lt;J$2,1,0)</f>
        <v>0</v>
      </c>
    </row>
    <row r="4015" spans="1:10" x14ac:dyDescent="0.25">
      <c r="A4015" s="2" t="s">
        <v>15</v>
      </c>
      <c r="B4015">
        <v>6304</v>
      </c>
      <c r="C4015" t="s">
        <v>4100</v>
      </c>
      <c r="D4015" s="2">
        <v>569089</v>
      </c>
      <c r="E4015" s="2" t="s">
        <v>4123</v>
      </c>
      <c r="F4015" s="6" t="s">
        <v>21</v>
      </c>
      <c r="G4015" s="5">
        <v>561</v>
      </c>
      <c r="H4015" s="1">
        <v>0.73975044563279857</v>
      </c>
      <c r="I4015" s="10">
        <v>146</v>
      </c>
      <c r="J4015" s="14">
        <f>IF(H4015&lt;J$2,1,0)</f>
        <v>0</v>
      </c>
    </row>
    <row r="4016" spans="1:10" x14ac:dyDescent="0.25">
      <c r="A4016" s="2" t="s">
        <v>15</v>
      </c>
      <c r="B4016">
        <v>6304</v>
      </c>
      <c r="C4016" t="s">
        <v>4100</v>
      </c>
      <c r="D4016" s="2">
        <v>569160</v>
      </c>
      <c r="E4016" s="2" t="s">
        <v>4126</v>
      </c>
      <c r="F4016" s="6" t="s">
        <v>21</v>
      </c>
      <c r="G4016" s="5">
        <v>454</v>
      </c>
      <c r="H4016" s="1">
        <v>0.69823788546255505</v>
      </c>
      <c r="I4016" s="10">
        <v>137</v>
      </c>
      <c r="J4016" s="14">
        <f>IF(H4016&lt;J$2,1,0)</f>
        <v>0</v>
      </c>
    </row>
    <row r="4017" spans="1:10" x14ac:dyDescent="0.25">
      <c r="A4017" s="2" t="s">
        <v>15</v>
      </c>
      <c r="B4017">
        <v>6304</v>
      </c>
      <c r="C4017" t="s">
        <v>4100</v>
      </c>
      <c r="D4017" s="2">
        <v>569224</v>
      </c>
      <c r="E4017" s="2" t="s">
        <v>4130</v>
      </c>
      <c r="F4017" s="6" t="s">
        <v>21</v>
      </c>
      <c r="G4017" s="5">
        <v>297</v>
      </c>
      <c r="H4017" s="1">
        <v>0.7912457912457912</v>
      </c>
      <c r="I4017" s="10">
        <v>62</v>
      </c>
      <c r="J4017" s="14">
        <f>IF(H4017&lt;J$2,1,0)</f>
        <v>0</v>
      </c>
    </row>
    <row r="4018" spans="1:10" x14ac:dyDescent="0.25">
      <c r="A4018" s="2" t="s">
        <v>15</v>
      </c>
      <c r="B4018">
        <v>6304</v>
      </c>
      <c r="C4018" t="s">
        <v>4100</v>
      </c>
      <c r="D4018" s="2">
        <v>569402</v>
      </c>
      <c r="E4018" s="2" t="s">
        <v>4139</v>
      </c>
      <c r="F4018" s="6" t="s">
        <v>21</v>
      </c>
      <c r="G4018" s="5">
        <v>154</v>
      </c>
      <c r="H4018" s="1">
        <v>0.68181818181818177</v>
      </c>
      <c r="I4018" s="10">
        <v>49</v>
      </c>
      <c r="J4018" s="14">
        <f>IF(H4018&lt;J$2,1,0)</f>
        <v>0</v>
      </c>
    </row>
    <row r="4019" spans="1:10" x14ac:dyDescent="0.25">
      <c r="A4019" s="2" t="s">
        <v>15</v>
      </c>
      <c r="B4019">
        <v>6304</v>
      </c>
      <c r="C4019" t="s">
        <v>4100</v>
      </c>
      <c r="D4019" s="2">
        <v>569488</v>
      </c>
      <c r="E4019" s="2" t="s">
        <v>4144</v>
      </c>
      <c r="F4019" s="6" t="s">
        <v>21</v>
      </c>
      <c r="G4019" s="5">
        <v>249</v>
      </c>
      <c r="H4019" s="1">
        <v>0.77911646586345384</v>
      </c>
      <c r="I4019" s="10">
        <v>55</v>
      </c>
      <c r="J4019" s="14">
        <f>IF(H4019&lt;J$2,1,0)</f>
        <v>0</v>
      </c>
    </row>
    <row r="4020" spans="1:10" x14ac:dyDescent="0.25">
      <c r="A4020" s="2" t="s">
        <v>15</v>
      </c>
      <c r="B4020">
        <v>6304</v>
      </c>
      <c r="C4020" t="s">
        <v>4100</v>
      </c>
      <c r="D4020" s="2">
        <v>569518</v>
      </c>
      <c r="E4020" s="2" t="s">
        <v>4145</v>
      </c>
      <c r="F4020" s="6" t="s">
        <v>21</v>
      </c>
      <c r="G4020" s="5">
        <v>604</v>
      </c>
      <c r="H4020" s="1">
        <v>0.71357615894039739</v>
      </c>
      <c r="I4020" s="10">
        <v>173</v>
      </c>
      <c r="J4020" s="14">
        <f>IF(H4020&lt;J$2,1,0)</f>
        <v>0</v>
      </c>
    </row>
    <row r="4021" spans="1:10" x14ac:dyDescent="0.25">
      <c r="A4021" s="2" t="s">
        <v>15</v>
      </c>
      <c r="B4021">
        <v>6304</v>
      </c>
      <c r="C4021" t="s">
        <v>4100</v>
      </c>
      <c r="D4021" s="2">
        <v>569640</v>
      </c>
      <c r="E4021" s="2" t="s">
        <v>4152</v>
      </c>
      <c r="F4021" s="6" t="s">
        <v>21</v>
      </c>
      <c r="G4021" s="5">
        <v>418</v>
      </c>
      <c r="H4021" s="1">
        <v>0.70813397129186606</v>
      </c>
      <c r="I4021" s="10">
        <v>122</v>
      </c>
      <c r="J4021" s="14">
        <f>IF(H4021&lt;J$2,1,0)</f>
        <v>0</v>
      </c>
    </row>
    <row r="4022" spans="1:10" x14ac:dyDescent="0.25">
      <c r="A4022" s="2" t="s">
        <v>15</v>
      </c>
      <c r="B4022">
        <v>6304</v>
      </c>
      <c r="C4022" t="s">
        <v>4100</v>
      </c>
      <c r="D4022" s="2">
        <v>569674</v>
      </c>
      <c r="E4022" s="2" t="s">
        <v>4154</v>
      </c>
      <c r="F4022" s="6" t="s">
        <v>21</v>
      </c>
      <c r="G4022" s="5">
        <v>286</v>
      </c>
      <c r="H4022" s="1">
        <v>0.70979020979020979</v>
      </c>
      <c r="I4022" s="10">
        <v>83</v>
      </c>
      <c r="J4022" s="14">
        <f>IF(H4022&lt;J$2,1,0)</f>
        <v>0</v>
      </c>
    </row>
    <row r="4023" spans="1:10" x14ac:dyDescent="0.25">
      <c r="A4023" s="2" t="s">
        <v>15</v>
      </c>
      <c r="B4023">
        <v>6304</v>
      </c>
      <c r="C4023" t="s">
        <v>4100</v>
      </c>
      <c r="D4023" s="2">
        <v>569712</v>
      </c>
      <c r="E4023" s="2" t="s">
        <v>4158</v>
      </c>
      <c r="F4023" s="6" t="s">
        <v>23</v>
      </c>
      <c r="G4023" s="5">
        <v>827</v>
      </c>
      <c r="H4023" s="1">
        <v>0.64691656590084645</v>
      </c>
      <c r="I4023" s="10">
        <v>292</v>
      </c>
      <c r="J4023" s="14">
        <f>IF(H4023&lt;J$2,1,0)</f>
        <v>0</v>
      </c>
    </row>
    <row r="4024" spans="1:10" x14ac:dyDescent="0.25">
      <c r="A4024" s="2" t="s">
        <v>15</v>
      </c>
      <c r="B4024">
        <v>6304</v>
      </c>
      <c r="C4024" t="s">
        <v>4100</v>
      </c>
      <c r="D4024" s="2">
        <v>569780</v>
      </c>
      <c r="E4024" s="2" t="s">
        <v>4161</v>
      </c>
      <c r="F4024" s="6" t="s">
        <v>44</v>
      </c>
      <c r="G4024" s="5">
        <v>2579</v>
      </c>
      <c r="H4024" s="1">
        <v>0.74059713067080268</v>
      </c>
      <c r="I4024" s="10">
        <v>669</v>
      </c>
      <c r="J4024" s="14">
        <f>IF(H4024&lt;J$2,1,0)</f>
        <v>0</v>
      </c>
    </row>
    <row r="4025" spans="1:10" x14ac:dyDescent="0.25">
      <c r="A4025" s="2" t="s">
        <v>15</v>
      </c>
      <c r="B4025">
        <v>6304</v>
      </c>
      <c r="C4025" t="s">
        <v>4100</v>
      </c>
      <c r="D4025" s="2">
        <v>573582</v>
      </c>
      <c r="E4025" s="2" t="s">
        <v>4167</v>
      </c>
      <c r="F4025" s="6" t="s">
        <v>21</v>
      </c>
      <c r="G4025" s="5">
        <v>147</v>
      </c>
      <c r="H4025" s="1">
        <v>0.56462585034013602</v>
      </c>
      <c r="I4025" s="10">
        <v>64</v>
      </c>
      <c r="J4025" s="14">
        <f>IF(H4025&lt;J$2,1,0)</f>
        <v>0</v>
      </c>
    </row>
    <row r="4026" spans="1:10" x14ac:dyDescent="0.25">
      <c r="A4026" s="2" t="s">
        <v>15</v>
      </c>
      <c r="B4026">
        <v>6305</v>
      </c>
      <c r="C4026" t="s">
        <v>4170</v>
      </c>
      <c r="D4026" s="2">
        <v>506729</v>
      </c>
      <c r="E4026" s="2" t="s">
        <v>3895</v>
      </c>
      <c r="F4026" s="6" t="s">
        <v>21</v>
      </c>
      <c r="G4026" s="5">
        <v>167</v>
      </c>
      <c r="H4026" s="1">
        <v>0.71856287425149701</v>
      </c>
      <c r="I4026" s="10">
        <v>47</v>
      </c>
      <c r="J4026" s="14">
        <f>IF(H4026&lt;J$2,1,0)</f>
        <v>0</v>
      </c>
    </row>
    <row r="4027" spans="1:10" x14ac:dyDescent="0.25">
      <c r="A4027" s="2" t="s">
        <v>15</v>
      </c>
      <c r="B4027">
        <v>6305</v>
      </c>
      <c r="C4027" t="s">
        <v>4170</v>
      </c>
      <c r="D4027" s="2">
        <v>547255</v>
      </c>
      <c r="E4027" s="2" t="s">
        <v>3927</v>
      </c>
      <c r="F4027" s="6" t="s">
        <v>21</v>
      </c>
      <c r="G4027" s="5">
        <v>63</v>
      </c>
      <c r="H4027" s="1">
        <v>0.63492063492063489</v>
      </c>
      <c r="I4027" s="10">
        <v>23</v>
      </c>
      <c r="J4027" s="14">
        <f>IF(H4027&lt;J$2,1,0)</f>
        <v>0</v>
      </c>
    </row>
    <row r="4028" spans="1:10" x14ac:dyDescent="0.25">
      <c r="A4028" s="2" t="s">
        <v>15</v>
      </c>
      <c r="B4028">
        <v>6305</v>
      </c>
      <c r="C4028" t="s">
        <v>4170</v>
      </c>
      <c r="D4028" s="2">
        <v>550281</v>
      </c>
      <c r="E4028" s="2" t="s">
        <v>4023</v>
      </c>
      <c r="F4028" s="6" t="s">
        <v>21</v>
      </c>
      <c r="G4028" s="5">
        <v>389</v>
      </c>
      <c r="H4028" s="1">
        <v>0.77892030848329052</v>
      </c>
      <c r="I4028" s="10">
        <v>86</v>
      </c>
      <c r="J4028" s="14">
        <f>IF(H4028&lt;J$2,1,0)</f>
        <v>0</v>
      </c>
    </row>
    <row r="4029" spans="1:10" x14ac:dyDescent="0.25">
      <c r="A4029" s="2" t="s">
        <v>15</v>
      </c>
      <c r="B4029">
        <v>6305</v>
      </c>
      <c r="C4029" t="s">
        <v>4170</v>
      </c>
      <c r="D4029" s="2">
        <v>550299</v>
      </c>
      <c r="E4029" s="2" t="s">
        <v>4024</v>
      </c>
      <c r="F4029" s="6" t="s">
        <v>21</v>
      </c>
      <c r="G4029" s="5">
        <v>359</v>
      </c>
      <c r="H4029" s="1">
        <v>0.70752089136490248</v>
      </c>
      <c r="I4029" s="10">
        <v>105</v>
      </c>
      <c r="J4029" s="14">
        <f>IF(H4029&lt;J$2,1,0)</f>
        <v>0</v>
      </c>
    </row>
    <row r="4030" spans="1:10" x14ac:dyDescent="0.25">
      <c r="A4030" s="2" t="s">
        <v>15</v>
      </c>
      <c r="B4030">
        <v>6305</v>
      </c>
      <c r="C4030" t="s">
        <v>4170</v>
      </c>
      <c r="D4030" s="2">
        <v>586846</v>
      </c>
      <c r="E4030" s="2" t="s">
        <v>4170</v>
      </c>
      <c r="F4030" s="6" t="s">
        <v>260</v>
      </c>
      <c r="G4030" s="5">
        <v>42401</v>
      </c>
      <c r="H4030" s="1">
        <v>0.68448857338270319</v>
      </c>
      <c r="I4030" s="10">
        <v>13378</v>
      </c>
      <c r="J4030" s="14">
        <f>IF(H4030&lt;J$2,1,0)</f>
        <v>0</v>
      </c>
    </row>
    <row r="4031" spans="1:10" x14ac:dyDescent="0.25">
      <c r="A4031" s="2" t="s">
        <v>15</v>
      </c>
      <c r="B4031">
        <v>6305</v>
      </c>
      <c r="C4031" t="s">
        <v>4170</v>
      </c>
      <c r="D4031" s="2">
        <v>586854</v>
      </c>
      <c r="E4031" s="2" t="s">
        <v>4171</v>
      </c>
      <c r="F4031" s="6" t="s">
        <v>21</v>
      </c>
      <c r="G4031" s="5">
        <v>136</v>
      </c>
      <c r="H4031" s="1">
        <v>0.65441176470588236</v>
      </c>
      <c r="I4031" s="10">
        <v>47</v>
      </c>
      <c r="J4031" s="14">
        <f>IF(H4031&lt;J$2,1,0)</f>
        <v>0</v>
      </c>
    </row>
    <row r="4032" spans="1:10" x14ac:dyDescent="0.25">
      <c r="A4032" s="2" t="s">
        <v>15</v>
      </c>
      <c r="B4032">
        <v>6305</v>
      </c>
      <c r="C4032" t="s">
        <v>4170</v>
      </c>
      <c r="D4032" s="2">
        <v>586862</v>
      </c>
      <c r="E4032" s="2" t="s">
        <v>4172</v>
      </c>
      <c r="F4032" s="6" t="s">
        <v>44</v>
      </c>
      <c r="G4032" s="5">
        <v>1965</v>
      </c>
      <c r="H4032" s="1">
        <v>0.6977099236641221</v>
      </c>
      <c r="I4032" s="10">
        <v>594</v>
      </c>
      <c r="J4032" s="14">
        <f>IF(H4032&lt;J$2,1,0)</f>
        <v>0</v>
      </c>
    </row>
    <row r="4033" spans="1:10" x14ac:dyDescent="0.25">
      <c r="A4033" s="2" t="s">
        <v>15</v>
      </c>
      <c r="B4033">
        <v>6305</v>
      </c>
      <c r="C4033" t="s">
        <v>4170</v>
      </c>
      <c r="D4033" s="2">
        <v>586889</v>
      </c>
      <c r="E4033" s="2" t="s">
        <v>4173</v>
      </c>
      <c r="F4033" s="6" t="s">
        <v>21</v>
      </c>
      <c r="G4033" s="5">
        <v>232</v>
      </c>
      <c r="H4033" s="1">
        <v>0.6681034482758621</v>
      </c>
      <c r="I4033" s="10">
        <v>77</v>
      </c>
      <c r="J4033" s="14">
        <f>IF(H4033&lt;J$2,1,0)</f>
        <v>0</v>
      </c>
    </row>
    <row r="4034" spans="1:10" x14ac:dyDescent="0.25">
      <c r="A4034" s="2" t="s">
        <v>15</v>
      </c>
      <c r="B4034">
        <v>6305</v>
      </c>
      <c r="C4034" t="s">
        <v>4170</v>
      </c>
      <c r="D4034" s="2">
        <v>586897</v>
      </c>
      <c r="E4034" s="2" t="s">
        <v>4174</v>
      </c>
      <c r="F4034" s="6" t="s">
        <v>21</v>
      </c>
      <c r="G4034" s="5">
        <v>348</v>
      </c>
      <c r="H4034" s="1">
        <v>0.75574712643678166</v>
      </c>
      <c r="I4034" s="10">
        <v>85</v>
      </c>
      <c r="J4034" s="14">
        <f>IF(H4034&lt;J$2,1,0)</f>
        <v>0</v>
      </c>
    </row>
    <row r="4035" spans="1:10" x14ac:dyDescent="0.25">
      <c r="A4035" s="2" t="s">
        <v>15</v>
      </c>
      <c r="B4035">
        <v>6305</v>
      </c>
      <c r="C4035" t="s">
        <v>4170</v>
      </c>
      <c r="D4035" s="2">
        <v>586927</v>
      </c>
      <c r="E4035" s="2" t="s">
        <v>4176</v>
      </c>
      <c r="F4035" s="6" t="s">
        <v>21</v>
      </c>
      <c r="G4035" s="5">
        <v>137</v>
      </c>
      <c r="H4035" s="1">
        <v>0.75182481751824815</v>
      </c>
      <c r="I4035" s="10">
        <v>34</v>
      </c>
      <c r="J4035" s="14">
        <f>IF(H4035&lt;J$2,1,0)</f>
        <v>0</v>
      </c>
    </row>
    <row r="4036" spans="1:10" x14ac:dyDescent="0.25">
      <c r="A4036" s="2" t="s">
        <v>15</v>
      </c>
      <c r="B4036">
        <v>6305</v>
      </c>
      <c r="C4036" t="s">
        <v>4170</v>
      </c>
      <c r="D4036" s="2">
        <v>586943</v>
      </c>
      <c r="E4036" s="2" t="s">
        <v>4177</v>
      </c>
      <c r="F4036" s="6" t="s">
        <v>44</v>
      </c>
      <c r="G4036" s="5">
        <v>3114</v>
      </c>
      <c r="H4036" s="1">
        <v>0.71323057161207448</v>
      </c>
      <c r="I4036" s="10">
        <v>893</v>
      </c>
      <c r="J4036" s="14">
        <f>IF(H4036&lt;J$2,1,0)</f>
        <v>0</v>
      </c>
    </row>
    <row r="4037" spans="1:10" x14ac:dyDescent="0.25">
      <c r="A4037" s="2" t="s">
        <v>15</v>
      </c>
      <c r="B4037">
        <v>6305</v>
      </c>
      <c r="C4037" t="s">
        <v>4170</v>
      </c>
      <c r="D4037" s="2">
        <v>586951</v>
      </c>
      <c r="E4037" s="2" t="s">
        <v>4178</v>
      </c>
      <c r="F4037" s="6" t="s">
        <v>21</v>
      </c>
      <c r="G4037" s="5">
        <v>248</v>
      </c>
      <c r="H4037" s="1">
        <v>0.62096774193548387</v>
      </c>
      <c r="I4037" s="10">
        <v>94</v>
      </c>
      <c r="J4037" s="14">
        <f>IF(H4037&lt;J$2,1,0)</f>
        <v>0</v>
      </c>
    </row>
    <row r="4038" spans="1:10" x14ac:dyDescent="0.25">
      <c r="A4038" s="2" t="s">
        <v>15</v>
      </c>
      <c r="B4038">
        <v>6305</v>
      </c>
      <c r="C4038" t="s">
        <v>4170</v>
      </c>
      <c r="D4038" s="2">
        <v>586978</v>
      </c>
      <c r="E4038" s="2" t="s">
        <v>4179</v>
      </c>
      <c r="F4038" s="6" t="s">
        <v>21</v>
      </c>
      <c r="G4038" s="5">
        <v>415</v>
      </c>
      <c r="H4038" s="1">
        <v>0.6987951807228916</v>
      </c>
      <c r="I4038" s="10">
        <v>125</v>
      </c>
      <c r="J4038" s="14">
        <f>IF(H4038&lt;J$2,1,0)</f>
        <v>0</v>
      </c>
    </row>
    <row r="4039" spans="1:10" x14ac:dyDescent="0.25">
      <c r="A4039" s="2" t="s">
        <v>15</v>
      </c>
      <c r="B4039">
        <v>6305</v>
      </c>
      <c r="C4039" t="s">
        <v>4170</v>
      </c>
      <c r="D4039" s="2">
        <v>586986</v>
      </c>
      <c r="E4039" s="2" t="s">
        <v>4180</v>
      </c>
      <c r="F4039" s="6" t="s">
        <v>21</v>
      </c>
      <c r="G4039" s="5">
        <v>146</v>
      </c>
      <c r="H4039" s="1">
        <v>0.68493150684931503</v>
      </c>
      <c r="I4039" s="10">
        <v>46</v>
      </c>
      <c r="J4039" s="14">
        <f>IF(H4039&lt;J$2,1,0)</f>
        <v>0</v>
      </c>
    </row>
    <row r="4040" spans="1:10" x14ac:dyDescent="0.25">
      <c r="A4040" s="2" t="s">
        <v>15</v>
      </c>
      <c r="B4040">
        <v>6305</v>
      </c>
      <c r="C4040" t="s">
        <v>4170</v>
      </c>
      <c r="D4040" s="2">
        <v>587010</v>
      </c>
      <c r="E4040" s="2" t="s">
        <v>4182</v>
      </c>
      <c r="F4040" s="6" t="s">
        <v>21</v>
      </c>
      <c r="G4040" s="5">
        <v>311</v>
      </c>
      <c r="H4040" s="1">
        <v>0.64951768488745976</v>
      </c>
      <c r="I4040" s="10">
        <v>109</v>
      </c>
      <c r="J4040" s="14">
        <f>IF(H4040&lt;J$2,1,0)</f>
        <v>0</v>
      </c>
    </row>
    <row r="4041" spans="1:10" x14ac:dyDescent="0.25">
      <c r="A4041" s="2" t="s">
        <v>15</v>
      </c>
      <c r="B4041">
        <v>6305</v>
      </c>
      <c r="C4041" t="s">
        <v>4170</v>
      </c>
      <c r="D4041" s="2">
        <v>587028</v>
      </c>
      <c r="E4041" s="2" t="s">
        <v>4183</v>
      </c>
      <c r="F4041" s="6" t="s">
        <v>23</v>
      </c>
      <c r="G4041" s="5">
        <v>1529</v>
      </c>
      <c r="H4041" s="1">
        <v>0.64551994767822107</v>
      </c>
      <c r="I4041" s="10">
        <v>542</v>
      </c>
      <c r="J4041" s="14">
        <f>IF(H4041&lt;J$2,1,0)</f>
        <v>0</v>
      </c>
    </row>
    <row r="4042" spans="1:10" x14ac:dyDescent="0.25">
      <c r="A4042" s="2" t="s">
        <v>15</v>
      </c>
      <c r="B4042">
        <v>6305</v>
      </c>
      <c r="C4042" t="s">
        <v>4170</v>
      </c>
      <c r="D4042" s="2">
        <v>587036</v>
      </c>
      <c r="E4042" s="2" t="s">
        <v>4184</v>
      </c>
      <c r="F4042" s="6" t="s">
        <v>21</v>
      </c>
      <c r="G4042" s="5">
        <v>233</v>
      </c>
      <c r="H4042" s="1">
        <v>0.59656652360515017</v>
      </c>
      <c r="I4042" s="10">
        <v>94</v>
      </c>
      <c r="J4042" s="14">
        <f>IF(H4042&lt;J$2,1,0)</f>
        <v>0</v>
      </c>
    </row>
    <row r="4043" spans="1:10" x14ac:dyDescent="0.25">
      <c r="A4043" s="2" t="s">
        <v>15</v>
      </c>
      <c r="B4043">
        <v>6305</v>
      </c>
      <c r="C4043" t="s">
        <v>4170</v>
      </c>
      <c r="D4043" s="2">
        <v>587044</v>
      </c>
      <c r="E4043" s="2" t="s">
        <v>4185</v>
      </c>
      <c r="F4043" s="6" t="s">
        <v>23</v>
      </c>
      <c r="G4043" s="5">
        <v>1051</v>
      </c>
      <c r="H4043" s="1">
        <v>0.67935299714557562</v>
      </c>
      <c r="I4043" s="10">
        <v>337</v>
      </c>
      <c r="J4043" s="14">
        <f>IF(H4043&lt;J$2,1,0)</f>
        <v>0</v>
      </c>
    </row>
    <row r="4044" spans="1:10" x14ac:dyDescent="0.25">
      <c r="A4044" s="2" t="s">
        <v>15</v>
      </c>
      <c r="B4044">
        <v>6305</v>
      </c>
      <c r="C4044" t="s">
        <v>4170</v>
      </c>
      <c r="D4044" s="2">
        <v>587087</v>
      </c>
      <c r="E4044" s="2" t="s">
        <v>4188</v>
      </c>
      <c r="F4044" s="6" t="s">
        <v>21</v>
      </c>
      <c r="G4044" s="5">
        <v>152</v>
      </c>
      <c r="H4044" s="1">
        <v>0.68421052631578949</v>
      </c>
      <c r="I4044" s="10">
        <v>48</v>
      </c>
      <c r="J4044" s="14">
        <f>IF(H4044&lt;J$2,1,0)</f>
        <v>0</v>
      </c>
    </row>
    <row r="4045" spans="1:10" x14ac:dyDescent="0.25">
      <c r="A4045" s="2" t="s">
        <v>15</v>
      </c>
      <c r="B4045">
        <v>6305</v>
      </c>
      <c r="C4045" t="s">
        <v>4170</v>
      </c>
      <c r="D4045" s="2">
        <v>587095</v>
      </c>
      <c r="E4045" s="2" t="s">
        <v>4189</v>
      </c>
      <c r="F4045" s="6" t="s">
        <v>21</v>
      </c>
      <c r="G4045" s="5">
        <v>380</v>
      </c>
      <c r="H4045" s="1">
        <v>0.75</v>
      </c>
      <c r="I4045" s="10">
        <v>95</v>
      </c>
      <c r="J4045" s="14">
        <f>IF(H4045&lt;J$2,1,0)</f>
        <v>0</v>
      </c>
    </row>
    <row r="4046" spans="1:10" x14ac:dyDescent="0.25">
      <c r="A4046" s="2" t="s">
        <v>15</v>
      </c>
      <c r="B4046">
        <v>6305</v>
      </c>
      <c r="C4046" t="s">
        <v>4170</v>
      </c>
      <c r="D4046" s="2">
        <v>587117</v>
      </c>
      <c r="E4046" s="2" t="s">
        <v>4191</v>
      </c>
      <c r="F4046" s="6" t="s">
        <v>21</v>
      </c>
      <c r="G4046" s="5">
        <v>246</v>
      </c>
      <c r="H4046" s="1">
        <v>0.67886178861788615</v>
      </c>
      <c r="I4046" s="10">
        <v>79</v>
      </c>
      <c r="J4046" s="14">
        <f>IF(H4046&lt;J$2,1,0)</f>
        <v>0</v>
      </c>
    </row>
    <row r="4047" spans="1:10" x14ac:dyDescent="0.25">
      <c r="A4047" s="2" t="s">
        <v>15</v>
      </c>
      <c r="B4047">
        <v>6305</v>
      </c>
      <c r="C4047" t="s">
        <v>4170</v>
      </c>
      <c r="D4047" s="2">
        <v>587125</v>
      </c>
      <c r="E4047" s="2" t="s">
        <v>4192</v>
      </c>
      <c r="F4047" s="6" t="s">
        <v>21</v>
      </c>
      <c r="G4047" s="5">
        <v>151</v>
      </c>
      <c r="H4047" s="1">
        <v>0.67549668874172186</v>
      </c>
      <c r="I4047" s="10">
        <v>49</v>
      </c>
      <c r="J4047" s="14">
        <f>IF(H4047&lt;J$2,1,0)</f>
        <v>0</v>
      </c>
    </row>
    <row r="4048" spans="1:10" x14ac:dyDescent="0.25">
      <c r="A4048" s="2" t="s">
        <v>15</v>
      </c>
      <c r="B4048">
        <v>6305</v>
      </c>
      <c r="C4048" t="s">
        <v>4170</v>
      </c>
      <c r="D4048" s="2">
        <v>587141</v>
      </c>
      <c r="E4048" s="2" t="s">
        <v>4193</v>
      </c>
      <c r="F4048" s="6" t="s">
        <v>21</v>
      </c>
      <c r="G4048" s="5">
        <v>623</v>
      </c>
      <c r="H4048" s="1">
        <v>0.7512038523274478</v>
      </c>
      <c r="I4048" s="10">
        <v>155</v>
      </c>
      <c r="J4048" s="14">
        <f>IF(H4048&lt;J$2,1,0)</f>
        <v>0</v>
      </c>
    </row>
    <row r="4049" spans="1:10" x14ac:dyDescent="0.25">
      <c r="A4049" s="2" t="s">
        <v>15</v>
      </c>
      <c r="B4049">
        <v>6305</v>
      </c>
      <c r="C4049" t="s">
        <v>4170</v>
      </c>
      <c r="D4049" s="2">
        <v>587150</v>
      </c>
      <c r="E4049" s="2" t="s">
        <v>4194</v>
      </c>
      <c r="F4049" s="6" t="s">
        <v>21</v>
      </c>
      <c r="G4049" s="5">
        <v>128</v>
      </c>
      <c r="H4049" s="1">
        <v>0.6875</v>
      </c>
      <c r="I4049" s="10">
        <v>40</v>
      </c>
      <c r="J4049" s="14">
        <f>IF(H4049&lt;J$2,1,0)</f>
        <v>0</v>
      </c>
    </row>
    <row r="4050" spans="1:10" x14ac:dyDescent="0.25">
      <c r="A4050" s="2" t="s">
        <v>15</v>
      </c>
      <c r="B4050">
        <v>6305</v>
      </c>
      <c r="C4050" t="s">
        <v>4170</v>
      </c>
      <c r="D4050" s="2">
        <v>587168</v>
      </c>
      <c r="E4050" s="2" t="s">
        <v>4195</v>
      </c>
      <c r="F4050" s="6" t="s">
        <v>21</v>
      </c>
      <c r="G4050" s="5">
        <v>497</v>
      </c>
      <c r="H4050" s="1">
        <v>0.66398390342052316</v>
      </c>
      <c r="I4050" s="10">
        <v>167</v>
      </c>
      <c r="J4050" s="14">
        <f>IF(H4050&lt;J$2,1,0)</f>
        <v>0</v>
      </c>
    </row>
    <row r="4051" spans="1:10" x14ac:dyDescent="0.25">
      <c r="A4051" s="2" t="s">
        <v>15</v>
      </c>
      <c r="B4051">
        <v>6305</v>
      </c>
      <c r="C4051" t="s">
        <v>4170</v>
      </c>
      <c r="D4051" s="2">
        <v>587176</v>
      </c>
      <c r="E4051" s="2" t="s">
        <v>4196</v>
      </c>
      <c r="F4051" s="6" t="s">
        <v>21</v>
      </c>
      <c r="G4051" s="5">
        <v>361</v>
      </c>
      <c r="H4051" s="1">
        <v>0.7174515235457064</v>
      </c>
      <c r="I4051" s="10">
        <v>102</v>
      </c>
      <c r="J4051" s="14">
        <f>IF(H4051&lt;J$2,1,0)</f>
        <v>0</v>
      </c>
    </row>
    <row r="4052" spans="1:10" x14ac:dyDescent="0.25">
      <c r="A4052" s="2" t="s">
        <v>15</v>
      </c>
      <c r="B4052">
        <v>6305</v>
      </c>
      <c r="C4052" t="s">
        <v>4170</v>
      </c>
      <c r="D4052" s="2">
        <v>587222</v>
      </c>
      <c r="E4052" s="2" t="s">
        <v>4201</v>
      </c>
      <c r="F4052" s="6" t="s">
        <v>21</v>
      </c>
      <c r="G4052" s="5">
        <v>123</v>
      </c>
      <c r="H4052" s="1">
        <v>0.71544715447154472</v>
      </c>
      <c r="I4052" s="10">
        <v>35</v>
      </c>
      <c r="J4052" s="14">
        <f>IF(H4052&lt;J$2,1,0)</f>
        <v>0</v>
      </c>
    </row>
    <row r="4053" spans="1:10" x14ac:dyDescent="0.25">
      <c r="A4053" s="2" t="s">
        <v>15</v>
      </c>
      <c r="B4053">
        <v>6305</v>
      </c>
      <c r="C4053" t="s">
        <v>4170</v>
      </c>
      <c r="D4053" s="2">
        <v>587249</v>
      </c>
      <c r="E4053" s="2" t="s">
        <v>4203</v>
      </c>
      <c r="F4053" s="6" t="s">
        <v>21</v>
      </c>
      <c r="G4053" s="5">
        <v>474</v>
      </c>
      <c r="H4053" s="1">
        <v>0.60548523206751059</v>
      </c>
      <c r="I4053" s="10">
        <v>187</v>
      </c>
      <c r="J4053" s="14">
        <f>IF(H4053&lt;J$2,1,0)</f>
        <v>0</v>
      </c>
    </row>
    <row r="4054" spans="1:10" x14ac:dyDescent="0.25">
      <c r="A4054" s="2" t="s">
        <v>15</v>
      </c>
      <c r="B4054">
        <v>6305</v>
      </c>
      <c r="C4054" t="s">
        <v>4170</v>
      </c>
      <c r="D4054" s="2">
        <v>587265</v>
      </c>
      <c r="E4054" s="2" t="s">
        <v>4204</v>
      </c>
      <c r="F4054" s="6" t="s">
        <v>21</v>
      </c>
      <c r="G4054" s="5">
        <v>162</v>
      </c>
      <c r="H4054" s="1">
        <v>0.6728395061728395</v>
      </c>
      <c r="I4054" s="10">
        <v>53</v>
      </c>
      <c r="J4054" s="14">
        <f>IF(H4054&lt;J$2,1,0)</f>
        <v>0</v>
      </c>
    </row>
    <row r="4055" spans="1:10" x14ac:dyDescent="0.25">
      <c r="A4055" s="2" t="s">
        <v>15</v>
      </c>
      <c r="B4055">
        <v>6305</v>
      </c>
      <c r="C4055" t="s">
        <v>4170</v>
      </c>
      <c r="D4055" s="2">
        <v>587273</v>
      </c>
      <c r="E4055" s="2" t="s">
        <v>4205</v>
      </c>
      <c r="F4055" s="6" t="s">
        <v>21</v>
      </c>
      <c r="G4055" s="5">
        <v>210</v>
      </c>
      <c r="H4055" s="1">
        <v>0.67142857142857137</v>
      </c>
      <c r="I4055" s="10">
        <v>69</v>
      </c>
      <c r="J4055" s="14">
        <f>IF(H4055&lt;J$2,1,0)</f>
        <v>0</v>
      </c>
    </row>
    <row r="4056" spans="1:10" x14ac:dyDescent="0.25">
      <c r="A4056" s="2" t="s">
        <v>15</v>
      </c>
      <c r="B4056">
        <v>6305</v>
      </c>
      <c r="C4056" t="s">
        <v>4170</v>
      </c>
      <c r="D4056" s="2">
        <v>587281</v>
      </c>
      <c r="E4056" s="2" t="s">
        <v>4206</v>
      </c>
      <c r="F4056" s="6" t="s">
        <v>21</v>
      </c>
      <c r="G4056" s="5">
        <v>109</v>
      </c>
      <c r="H4056" s="1">
        <v>0.66055045871559637</v>
      </c>
      <c r="I4056" s="10">
        <v>37</v>
      </c>
      <c r="J4056" s="14">
        <f>IF(H4056&lt;J$2,1,0)</f>
        <v>0</v>
      </c>
    </row>
    <row r="4057" spans="1:10" x14ac:dyDescent="0.25">
      <c r="A4057" s="2" t="s">
        <v>15</v>
      </c>
      <c r="B4057">
        <v>6305</v>
      </c>
      <c r="C4057" t="s">
        <v>4170</v>
      </c>
      <c r="D4057" s="2">
        <v>587290</v>
      </c>
      <c r="E4057" s="2" t="s">
        <v>4207</v>
      </c>
      <c r="F4057" s="6" t="s">
        <v>21</v>
      </c>
      <c r="G4057" s="5">
        <v>168</v>
      </c>
      <c r="H4057" s="1">
        <v>0.69047619047619047</v>
      </c>
      <c r="I4057" s="10">
        <v>52</v>
      </c>
      <c r="J4057" s="14">
        <f>IF(H4057&lt;J$2,1,0)</f>
        <v>0</v>
      </c>
    </row>
    <row r="4058" spans="1:10" x14ac:dyDescent="0.25">
      <c r="A4058" s="2" t="s">
        <v>15</v>
      </c>
      <c r="B4058">
        <v>6305</v>
      </c>
      <c r="C4058" t="s">
        <v>4170</v>
      </c>
      <c r="D4058" s="2">
        <v>587320</v>
      </c>
      <c r="E4058" s="2" t="s">
        <v>4209</v>
      </c>
      <c r="F4058" s="6" t="s">
        <v>21</v>
      </c>
      <c r="G4058" s="5">
        <v>109</v>
      </c>
      <c r="H4058" s="1">
        <v>0.69724770642201839</v>
      </c>
      <c r="I4058" s="10">
        <v>33</v>
      </c>
      <c r="J4058" s="14">
        <f>IF(H4058&lt;J$2,1,0)</f>
        <v>0</v>
      </c>
    </row>
    <row r="4059" spans="1:10" x14ac:dyDescent="0.25">
      <c r="A4059" s="2" t="s">
        <v>15</v>
      </c>
      <c r="B4059">
        <v>6305</v>
      </c>
      <c r="C4059" t="s">
        <v>4170</v>
      </c>
      <c r="D4059" s="2">
        <v>587338</v>
      </c>
      <c r="E4059" s="2" t="s">
        <v>4210</v>
      </c>
      <c r="F4059" s="6" t="s">
        <v>21</v>
      </c>
      <c r="G4059" s="5">
        <v>150</v>
      </c>
      <c r="H4059" s="1">
        <v>0.65333333333333332</v>
      </c>
      <c r="I4059" s="10">
        <v>52</v>
      </c>
      <c r="J4059" s="14">
        <f>IF(H4059&lt;J$2,1,0)</f>
        <v>0</v>
      </c>
    </row>
    <row r="4060" spans="1:10" x14ac:dyDescent="0.25">
      <c r="A4060" s="2" t="s">
        <v>15</v>
      </c>
      <c r="B4060">
        <v>6305</v>
      </c>
      <c r="C4060" t="s">
        <v>4170</v>
      </c>
      <c r="D4060" s="2">
        <v>587346</v>
      </c>
      <c r="E4060" s="2" t="s">
        <v>4211</v>
      </c>
      <c r="F4060" s="6" t="s">
        <v>23</v>
      </c>
      <c r="G4060" s="5">
        <v>1588</v>
      </c>
      <c r="H4060" s="1">
        <v>0.68702770780856426</v>
      </c>
      <c r="I4060" s="10">
        <v>497</v>
      </c>
      <c r="J4060" s="14">
        <f>IF(H4060&lt;J$2,1,0)</f>
        <v>0</v>
      </c>
    </row>
    <row r="4061" spans="1:10" x14ac:dyDescent="0.25">
      <c r="A4061" s="2" t="s">
        <v>15</v>
      </c>
      <c r="B4061">
        <v>6305</v>
      </c>
      <c r="C4061" t="s">
        <v>4170</v>
      </c>
      <c r="D4061" s="2">
        <v>587362</v>
      </c>
      <c r="E4061" s="2" t="s">
        <v>4212</v>
      </c>
      <c r="F4061" s="6" t="s">
        <v>21</v>
      </c>
      <c r="G4061" s="5">
        <v>157</v>
      </c>
      <c r="H4061" s="1">
        <v>0.66242038216560506</v>
      </c>
      <c r="I4061" s="10">
        <v>53</v>
      </c>
      <c r="J4061" s="14">
        <f>IF(H4061&lt;J$2,1,0)</f>
        <v>0</v>
      </c>
    </row>
    <row r="4062" spans="1:10" x14ac:dyDescent="0.25">
      <c r="A4062" s="2" t="s">
        <v>15</v>
      </c>
      <c r="B4062">
        <v>6305</v>
      </c>
      <c r="C4062" t="s">
        <v>4170</v>
      </c>
      <c r="D4062" s="2">
        <v>587401</v>
      </c>
      <c r="E4062" s="2" t="s">
        <v>4215</v>
      </c>
      <c r="F4062" s="6" t="s">
        <v>23</v>
      </c>
      <c r="G4062" s="5">
        <v>756</v>
      </c>
      <c r="H4062" s="1">
        <v>0.65608465608465605</v>
      </c>
      <c r="I4062" s="10">
        <v>260</v>
      </c>
      <c r="J4062" s="14">
        <f>IF(H4062&lt;J$2,1,0)</f>
        <v>0</v>
      </c>
    </row>
    <row r="4063" spans="1:10" x14ac:dyDescent="0.25">
      <c r="A4063" s="2" t="s">
        <v>15</v>
      </c>
      <c r="B4063">
        <v>6305</v>
      </c>
      <c r="C4063" t="s">
        <v>4170</v>
      </c>
      <c r="D4063" s="2">
        <v>587427</v>
      </c>
      <c r="E4063" s="2" t="s">
        <v>4217</v>
      </c>
      <c r="F4063" s="6" t="s">
        <v>21</v>
      </c>
      <c r="G4063" s="5">
        <v>402</v>
      </c>
      <c r="H4063" s="1">
        <v>0.76865671641791045</v>
      </c>
      <c r="I4063" s="10">
        <v>93</v>
      </c>
      <c r="J4063" s="14">
        <f>IF(H4063&lt;J$2,1,0)</f>
        <v>0</v>
      </c>
    </row>
    <row r="4064" spans="1:10" x14ac:dyDescent="0.25">
      <c r="A4064" s="2" t="s">
        <v>15</v>
      </c>
      <c r="B4064">
        <v>6305</v>
      </c>
      <c r="C4064" t="s">
        <v>4170</v>
      </c>
      <c r="D4064" s="2">
        <v>587478</v>
      </c>
      <c r="E4064" s="2" t="s">
        <v>4222</v>
      </c>
      <c r="F4064" s="6" t="s">
        <v>44</v>
      </c>
      <c r="G4064" s="5">
        <v>2440</v>
      </c>
      <c r="H4064" s="1">
        <v>0.67827868852459017</v>
      </c>
      <c r="I4064" s="10">
        <v>785</v>
      </c>
      <c r="J4064" s="14">
        <f>IF(H4064&lt;J$2,1,0)</f>
        <v>0</v>
      </c>
    </row>
    <row r="4065" spans="1:10" x14ac:dyDescent="0.25">
      <c r="A4065" s="2" t="s">
        <v>15</v>
      </c>
      <c r="B4065">
        <v>6305</v>
      </c>
      <c r="C4065" t="s">
        <v>4170</v>
      </c>
      <c r="D4065" s="2">
        <v>587486</v>
      </c>
      <c r="E4065" s="2" t="s">
        <v>4223</v>
      </c>
      <c r="F4065" s="6" t="s">
        <v>21</v>
      </c>
      <c r="G4065" s="5">
        <v>509</v>
      </c>
      <c r="H4065" s="1">
        <v>0.74656188605108054</v>
      </c>
      <c r="I4065" s="10">
        <v>129</v>
      </c>
      <c r="J4065" s="14">
        <f>IF(H4065&lt;J$2,1,0)</f>
        <v>0</v>
      </c>
    </row>
    <row r="4066" spans="1:10" x14ac:dyDescent="0.25">
      <c r="A4066" s="2" t="s">
        <v>15</v>
      </c>
      <c r="B4066">
        <v>6305</v>
      </c>
      <c r="C4066" t="s">
        <v>4170</v>
      </c>
      <c r="D4066" s="2">
        <v>587508</v>
      </c>
      <c r="E4066" s="2" t="s">
        <v>4225</v>
      </c>
      <c r="F4066" s="6" t="s">
        <v>21</v>
      </c>
      <c r="G4066" s="5">
        <v>219</v>
      </c>
      <c r="H4066" s="1">
        <v>0.62100456621004563</v>
      </c>
      <c r="I4066" s="10">
        <v>83</v>
      </c>
      <c r="J4066" s="14">
        <f>IF(H4066&lt;J$2,1,0)</f>
        <v>0</v>
      </c>
    </row>
    <row r="4067" spans="1:10" x14ac:dyDescent="0.25">
      <c r="A4067" s="2" t="s">
        <v>15</v>
      </c>
      <c r="B4067">
        <v>6305</v>
      </c>
      <c r="C4067" t="s">
        <v>4170</v>
      </c>
      <c r="D4067" s="2">
        <v>587524</v>
      </c>
      <c r="E4067" s="2" t="s">
        <v>4227</v>
      </c>
      <c r="F4067" s="6" t="s">
        <v>21</v>
      </c>
      <c r="G4067" s="5">
        <v>126</v>
      </c>
      <c r="H4067" s="1">
        <v>0.69841269841269837</v>
      </c>
      <c r="I4067" s="10">
        <v>38</v>
      </c>
      <c r="J4067" s="14">
        <f>IF(H4067&lt;J$2,1,0)</f>
        <v>0</v>
      </c>
    </row>
    <row r="4068" spans="1:10" x14ac:dyDescent="0.25">
      <c r="A4068" s="2" t="s">
        <v>15</v>
      </c>
      <c r="B4068">
        <v>6305</v>
      </c>
      <c r="C4068" t="s">
        <v>4170</v>
      </c>
      <c r="D4068" s="2">
        <v>587532</v>
      </c>
      <c r="E4068" s="2" t="s">
        <v>4228</v>
      </c>
      <c r="F4068" s="6" t="s">
        <v>21</v>
      </c>
      <c r="G4068" s="5">
        <v>137</v>
      </c>
      <c r="H4068" s="1">
        <v>0.68613138686131392</v>
      </c>
      <c r="I4068" s="10">
        <v>43</v>
      </c>
      <c r="J4068" s="14">
        <f>IF(H4068&lt;J$2,1,0)</f>
        <v>0</v>
      </c>
    </row>
    <row r="4069" spans="1:10" x14ac:dyDescent="0.25">
      <c r="A4069" s="2" t="s">
        <v>15</v>
      </c>
      <c r="B4069">
        <v>6305</v>
      </c>
      <c r="C4069" t="s">
        <v>4170</v>
      </c>
      <c r="D4069" s="2">
        <v>587575</v>
      </c>
      <c r="E4069" s="2" t="s">
        <v>4232</v>
      </c>
      <c r="F4069" s="6" t="s">
        <v>21</v>
      </c>
      <c r="G4069" s="5">
        <v>166</v>
      </c>
      <c r="H4069" s="1">
        <v>0.73493975903614461</v>
      </c>
      <c r="I4069" s="10">
        <v>44</v>
      </c>
      <c r="J4069" s="14">
        <f>IF(H4069&lt;J$2,1,0)</f>
        <v>0</v>
      </c>
    </row>
    <row r="4070" spans="1:10" x14ac:dyDescent="0.25">
      <c r="A4070" s="2" t="s">
        <v>15</v>
      </c>
      <c r="B4070">
        <v>6305</v>
      </c>
      <c r="C4070" t="s">
        <v>4170</v>
      </c>
      <c r="D4070" s="2">
        <v>587621</v>
      </c>
      <c r="E4070" s="2" t="s">
        <v>4237</v>
      </c>
      <c r="F4070" s="6" t="s">
        <v>21</v>
      </c>
      <c r="G4070" s="5">
        <v>166</v>
      </c>
      <c r="H4070" s="1">
        <v>0.72289156626506024</v>
      </c>
      <c r="I4070" s="10">
        <v>46</v>
      </c>
      <c r="J4070" s="14">
        <f>IF(H4070&lt;J$2,1,0)</f>
        <v>0</v>
      </c>
    </row>
    <row r="4071" spans="1:10" x14ac:dyDescent="0.25">
      <c r="A4071" s="2" t="s">
        <v>15</v>
      </c>
      <c r="B4071">
        <v>6305</v>
      </c>
      <c r="C4071" t="s">
        <v>4170</v>
      </c>
      <c r="D4071" s="2">
        <v>587648</v>
      </c>
      <c r="E4071" s="2" t="s">
        <v>4239</v>
      </c>
      <c r="F4071" s="6" t="s">
        <v>21</v>
      </c>
      <c r="G4071" s="5">
        <v>75</v>
      </c>
      <c r="H4071" s="1">
        <v>0.76</v>
      </c>
      <c r="I4071" s="10">
        <v>18</v>
      </c>
      <c r="J4071" s="14">
        <f>IF(H4071&lt;J$2,1,0)</f>
        <v>0</v>
      </c>
    </row>
    <row r="4072" spans="1:10" x14ac:dyDescent="0.25">
      <c r="A4072" s="2" t="s">
        <v>15</v>
      </c>
      <c r="B4072">
        <v>6305</v>
      </c>
      <c r="C4072" t="s">
        <v>4170</v>
      </c>
      <c r="D4072" s="2">
        <v>587656</v>
      </c>
      <c r="E4072" s="2" t="s">
        <v>4240</v>
      </c>
      <c r="F4072" s="6" t="s">
        <v>21</v>
      </c>
      <c r="G4072" s="5">
        <v>139</v>
      </c>
      <c r="H4072" s="1">
        <v>0.67625899280575541</v>
      </c>
      <c r="I4072" s="10">
        <v>45</v>
      </c>
      <c r="J4072" s="14">
        <f>IF(H4072&lt;J$2,1,0)</f>
        <v>0</v>
      </c>
    </row>
    <row r="4073" spans="1:10" x14ac:dyDescent="0.25">
      <c r="A4073" s="2" t="s">
        <v>15</v>
      </c>
      <c r="B4073">
        <v>6305</v>
      </c>
      <c r="C4073" t="s">
        <v>4170</v>
      </c>
      <c r="D4073" s="2">
        <v>587681</v>
      </c>
      <c r="E4073" s="2" t="s">
        <v>4243</v>
      </c>
      <c r="F4073" s="6" t="s">
        <v>21</v>
      </c>
      <c r="G4073" s="5">
        <v>350</v>
      </c>
      <c r="H4073" s="1">
        <v>0.62285714285714289</v>
      </c>
      <c r="I4073" s="10">
        <v>132</v>
      </c>
      <c r="J4073" s="14">
        <f>IF(H4073&lt;J$2,1,0)</f>
        <v>0</v>
      </c>
    </row>
    <row r="4074" spans="1:10" x14ac:dyDescent="0.25">
      <c r="A4074" s="2" t="s">
        <v>15</v>
      </c>
      <c r="B4074">
        <v>6305</v>
      </c>
      <c r="C4074" t="s">
        <v>4170</v>
      </c>
      <c r="D4074" s="2">
        <v>587702</v>
      </c>
      <c r="E4074" s="2" t="s">
        <v>4245</v>
      </c>
      <c r="F4074" s="6" t="s">
        <v>21</v>
      </c>
      <c r="G4074" s="5">
        <v>161</v>
      </c>
      <c r="H4074" s="1">
        <v>0.56521739130434778</v>
      </c>
      <c r="I4074" s="10">
        <v>70</v>
      </c>
      <c r="J4074" s="14">
        <f>IF(H4074&lt;J$2,1,0)</f>
        <v>0</v>
      </c>
    </row>
    <row r="4075" spans="1:10" x14ac:dyDescent="0.25">
      <c r="A4075" s="2" t="s">
        <v>15</v>
      </c>
      <c r="B4075">
        <v>6305</v>
      </c>
      <c r="C4075" t="s">
        <v>4170</v>
      </c>
      <c r="D4075" s="2">
        <v>587711</v>
      </c>
      <c r="E4075" s="2" t="s">
        <v>4246</v>
      </c>
      <c r="F4075" s="6" t="s">
        <v>139</v>
      </c>
      <c r="G4075" s="5">
        <v>4233</v>
      </c>
      <c r="H4075" s="1">
        <v>0.67091896999763756</v>
      </c>
      <c r="I4075" s="10">
        <v>1393</v>
      </c>
      <c r="J4075" s="14">
        <f>IF(H4075&lt;J$2,1,0)</f>
        <v>0</v>
      </c>
    </row>
    <row r="4076" spans="1:10" x14ac:dyDescent="0.25">
      <c r="A4076" s="2" t="s">
        <v>15</v>
      </c>
      <c r="B4076">
        <v>6305</v>
      </c>
      <c r="C4076" t="s">
        <v>4170</v>
      </c>
      <c r="D4076" s="2">
        <v>587745</v>
      </c>
      <c r="E4076" s="2" t="s">
        <v>4248</v>
      </c>
      <c r="F4076" s="6" t="s">
        <v>23</v>
      </c>
      <c r="G4076" s="5">
        <v>684</v>
      </c>
      <c r="H4076" s="1">
        <v>0.67105263157894735</v>
      </c>
      <c r="I4076" s="10">
        <v>225</v>
      </c>
      <c r="J4076" s="14">
        <f>IF(H4076&lt;J$2,1,0)</f>
        <v>0</v>
      </c>
    </row>
    <row r="4077" spans="1:10" x14ac:dyDescent="0.25">
      <c r="A4077" s="2" t="s">
        <v>15</v>
      </c>
      <c r="B4077">
        <v>6305</v>
      </c>
      <c r="C4077" t="s">
        <v>4170</v>
      </c>
      <c r="D4077" s="2">
        <v>587788</v>
      </c>
      <c r="E4077" s="2" t="s">
        <v>4252</v>
      </c>
      <c r="F4077" s="6" t="s">
        <v>21</v>
      </c>
      <c r="G4077" s="5">
        <v>373</v>
      </c>
      <c r="H4077" s="1">
        <v>0.7372654155495979</v>
      </c>
      <c r="I4077" s="10">
        <v>98</v>
      </c>
      <c r="J4077" s="14">
        <f>IF(H4077&lt;J$2,1,0)</f>
        <v>0</v>
      </c>
    </row>
    <row r="4078" spans="1:10" x14ac:dyDescent="0.25">
      <c r="A4078" s="2" t="s">
        <v>15</v>
      </c>
      <c r="B4078">
        <v>6305</v>
      </c>
      <c r="C4078" t="s">
        <v>4170</v>
      </c>
      <c r="D4078" s="2">
        <v>587796</v>
      </c>
      <c r="E4078" s="2" t="s">
        <v>4253</v>
      </c>
      <c r="F4078" s="6" t="s">
        <v>21</v>
      </c>
      <c r="G4078" s="5">
        <v>339</v>
      </c>
      <c r="H4078" s="1">
        <v>0.65781710914454272</v>
      </c>
      <c r="I4078" s="10">
        <v>116</v>
      </c>
      <c r="J4078" s="14">
        <f>IF(H4078&lt;J$2,1,0)</f>
        <v>0</v>
      </c>
    </row>
    <row r="4079" spans="1:10" x14ac:dyDescent="0.25">
      <c r="A4079" s="2" t="s">
        <v>15</v>
      </c>
      <c r="B4079">
        <v>6305</v>
      </c>
      <c r="C4079" t="s">
        <v>4170</v>
      </c>
      <c r="D4079" s="2">
        <v>587818</v>
      </c>
      <c r="E4079" s="2" t="s">
        <v>4255</v>
      </c>
      <c r="F4079" s="6" t="s">
        <v>21</v>
      </c>
      <c r="G4079" s="5">
        <v>284</v>
      </c>
      <c r="H4079" s="1">
        <v>0.74295774647887325</v>
      </c>
      <c r="I4079" s="10">
        <v>73</v>
      </c>
      <c r="J4079" s="14">
        <f>IF(H4079&lt;J$2,1,0)</f>
        <v>0</v>
      </c>
    </row>
    <row r="4080" spans="1:10" x14ac:dyDescent="0.25">
      <c r="A4080" s="2" t="s">
        <v>15</v>
      </c>
      <c r="B4080">
        <v>6305</v>
      </c>
      <c r="C4080" t="s">
        <v>4170</v>
      </c>
      <c r="D4080" s="2">
        <v>587826</v>
      </c>
      <c r="E4080" s="2" t="s">
        <v>4256</v>
      </c>
      <c r="F4080" s="6" t="s">
        <v>21</v>
      </c>
      <c r="G4080" s="5">
        <v>89</v>
      </c>
      <c r="H4080" s="1">
        <v>0.7078651685393258</v>
      </c>
      <c r="I4080" s="10">
        <v>26</v>
      </c>
      <c r="J4080" s="14">
        <f>IF(H4080&lt;J$2,1,0)</f>
        <v>0</v>
      </c>
    </row>
    <row r="4081" spans="1:10" x14ac:dyDescent="0.25">
      <c r="A4081" s="2" t="s">
        <v>15</v>
      </c>
      <c r="B4081">
        <v>6305</v>
      </c>
      <c r="C4081" t="s">
        <v>4170</v>
      </c>
      <c r="D4081" s="2">
        <v>587915</v>
      </c>
      <c r="E4081" s="2" t="s">
        <v>4264</v>
      </c>
      <c r="F4081" s="6" t="s">
        <v>21</v>
      </c>
      <c r="G4081" s="5">
        <v>144</v>
      </c>
      <c r="H4081" s="1">
        <v>0.68055555555555558</v>
      </c>
      <c r="I4081" s="10">
        <v>46</v>
      </c>
      <c r="J4081" s="14">
        <f>IF(H4081&lt;J$2,1,0)</f>
        <v>0</v>
      </c>
    </row>
    <row r="4082" spans="1:10" x14ac:dyDescent="0.25">
      <c r="A4082" s="2" t="s">
        <v>15</v>
      </c>
      <c r="B4082">
        <v>6305</v>
      </c>
      <c r="C4082" t="s">
        <v>4170</v>
      </c>
      <c r="D4082" s="2">
        <v>587931</v>
      </c>
      <c r="E4082" s="2" t="s">
        <v>4266</v>
      </c>
      <c r="F4082" s="6" t="s">
        <v>23</v>
      </c>
      <c r="G4082" s="5">
        <v>869</v>
      </c>
      <c r="H4082" s="1">
        <v>0.65017261219792866</v>
      </c>
      <c r="I4082" s="10">
        <v>304</v>
      </c>
      <c r="J4082" s="14">
        <f>IF(H4082&lt;J$2,1,0)</f>
        <v>0</v>
      </c>
    </row>
    <row r="4083" spans="1:10" x14ac:dyDescent="0.25">
      <c r="A4083" s="2" t="s">
        <v>15</v>
      </c>
      <c r="B4083">
        <v>6305</v>
      </c>
      <c r="C4083" t="s">
        <v>4170</v>
      </c>
      <c r="D4083" s="2">
        <v>587958</v>
      </c>
      <c r="E4083" s="2" t="s">
        <v>4268</v>
      </c>
      <c r="F4083" s="6" t="s">
        <v>21</v>
      </c>
      <c r="G4083" s="5">
        <v>362</v>
      </c>
      <c r="H4083" s="1">
        <v>0.7016574585635359</v>
      </c>
      <c r="I4083" s="10">
        <v>108</v>
      </c>
      <c r="J4083" s="14">
        <f>IF(H4083&lt;J$2,1,0)</f>
        <v>0</v>
      </c>
    </row>
    <row r="4084" spans="1:10" x14ac:dyDescent="0.25">
      <c r="A4084" s="2" t="s">
        <v>15</v>
      </c>
      <c r="B4084">
        <v>6305</v>
      </c>
      <c r="C4084" t="s">
        <v>4170</v>
      </c>
      <c r="D4084" s="2">
        <v>587982</v>
      </c>
      <c r="E4084" s="2" t="s">
        <v>4270</v>
      </c>
      <c r="F4084" s="6" t="s">
        <v>21</v>
      </c>
      <c r="G4084" s="5">
        <v>220</v>
      </c>
      <c r="H4084" s="1">
        <v>0.6454545454545455</v>
      </c>
      <c r="I4084" s="10">
        <v>78</v>
      </c>
      <c r="J4084" s="14">
        <f>IF(H4084&lt;J$2,1,0)</f>
        <v>0</v>
      </c>
    </row>
    <row r="4085" spans="1:10" x14ac:dyDescent="0.25">
      <c r="A4085" s="2" t="s">
        <v>15</v>
      </c>
      <c r="B4085">
        <v>6305</v>
      </c>
      <c r="C4085" t="s">
        <v>4170</v>
      </c>
      <c r="D4085" s="2">
        <v>588008</v>
      </c>
      <c r="E4085" s="2" t="s">
        <v>4272</v>
      </c>
      <c r="F4085" s="6" t="s">
        <v>21</v>
      </c>
      <c r="G4085" s="5">
        <v>173</v>
      </c>
      <c r="H4085" s="1">
        <v>0.7052023121387283</v>
      </c>
      <c r="I4085" s="10">
        <v>51</v>
      </c>
      <c r="J4085" s="14">
        <f>IF(H4085&lt;J$2,1,0)</f>
        <v>0</v>
      </c>
    </row>
    <row r="4086" spans="1:10" x14ac:dyDescent="0.25">
      <c r="A4086" s="2" t="s">
        <v>15</v>
      </c>
      <c r="B4086">
        <v>6305</v>
      </c>
      <c r="C4086" t="s">
        <v>4170</v>
      </c>
      <c r="D4086" s="2">
        <v>588032</v>
      </c>
      <c r="E4086" s="2" t="s">
        <v>4275</v>
      </c>
      <c r="F4086" s="6" t="s">
        <v>139</v>
      </c>
      <c r="G4086" s="5">
        <v>4763</v>
      </c>
      <c r="H4086" s="1">
        <v>0.69619987402897332</v>
      </c>
      <c r="I4086" s="10">
        <v>1447</v>
      </c>
      <c r="J4086" s="14">
        <f>IF(H4086&lt;J$2,1,0)</f>
        <v>0</v>
      </c>
    </row>
    <row r="4087" spans="1:10" x14ac:dyDescent="0.25">
      <c r="A4087" s="2" t="s">
        <v>15</v>
      </c>
      <c r="B4087">
        <v>6305</v>
      </c>
      <c r="C4087" t="s">
        <v>4170</v>
      </c>
      <c r="D4087" s="2">
        <v>588041</v>
      </c>
      <c r="E4087" s="2" t="s">
        <v>4276</v>
      </c>
      <c r="F4087" s="6" t="s">
        <v>21</v>
      </c>
      <c r="G4087" s="5">
        <v>118</v>
      </c>
      <c r="H4087" s="1">
        <v>0.72033898305084743</v>
      </c>
      <c r="I4087" s="10">
        <v>33</v>
      </c>
      <c r="J4087" s="14">
        <f>IF(H4087&lt;J$2,1,0)</f>
        <v>0</v>
      </c>
    </row>
    <row r="4088" spans="1:10" x14ac:dyDescent="0.25">
      <c r="A4088" s="2" t="s">
        <v>15</v>
      </c>
      <c r="B4088">
        <v>6305</v>
      </c>
      <c r="C4088" t="s">
        <v>4170</v>
      </c>
      <c r="D4088" s="2">
        <v>588075</v>
      </c>
      <c r="E4088" s="2" t="s">
        <v>4279</v>
      </c>
      <c r="F4088" s="6" t="s">
        <v>21</v>
      </c>
      <c r="G4088" s="5">
        <v>182</v>
      </c>
      <c r="H4088" s="1">
        <v>0.62087912087912089</v>
      </c>
      <c r="I4088" s="10">
        <v>69</v>
      </c>
      <c r="J4088" s="14">
        <f>IF(H4088&lt;J$2,1,0)</f>
        <v>0</v>
      </c>
    </row>
    <row r="4089" spans="1:10" x14ac:dyDescent="0.25">
      <c r="A4089" s="2" t="s">
        <v>15</v>
      </c>
      <c r="B4089">
        <v>6305</v>
      </c>
      <c r="C4089" t="s">
        <v>4170</v>
      </c>
      <c r="D4089" s="2">
        <v>588113</v>
      </c>
      <c r="E4089" s="2" t="s">
        <v>4283</v>
      </c>
      <c r="F4089" s="6" t="s">
        <v>23</v>
      </c>
      <c r="G4089" s="5">
        <v>1074</v>
      </c>
      <c r="H4089" s="1">
        <v>0.75698324022346364</v>
      </c>
      <c r="I4089" s="10">
        <v>261</v>
      </c>
      <c r="J4089" s="14">
        <f>IF(H4089&lt;J$2,1,0)</f>
        <v>0</v>
      </c>
    </row>
    <row r="4090" spans="1:10" x14ac:dyDescent="0.25">
      <c r="A4090" s="2" t="s">
        <v>15</v>
      </c>
      <c r="B4090">
        <v>6305</v>
      </c>
      <c r="C4090" t="s">
        <v>4170</v>
      </c>
      <c r="D4090" s="2">
        <v>588121</v>
      </c>
      <c r="E4090" s="2" t="s">
        <v>4284</v>
      </c>
      <c r="F4090" s="6" t="s">
        <v>21</v>
      </c>
      <c r="G4090" s="5">
        <v>508</v>
      </c>
      <c r="H4090" s="1">
        <v>0.67913385826771655</v>
      </c>
      <c r="I4090" s="10">
        <v>163</v>
      </c>
      <c r="J4090" s="14">
        <f>IF(H4090&lt;J$2,1,0)</f>
        <v>0</v>
      </c>
    </row>
    <row r="4091" spans="1:10" x14ac:dyDescent="0.25">
      <c r="A4091" s="2" t="s">
        <v>15</v>
      </c>
      <c r="B4091">
        <v>6305</v>
      </c>
      <c r="C4091" t="s">
        <v>4170</v>
      </c>
      <c r="D4091" s="2">
        <v>588130</v>
      </c>
      <c r="E4091" s="2" t="s">
        <v>4285</v>
      </c>
      <c r="F4091" s="6" t="s">
        <v>21</v>
      </c>
      <c r="G4091" s="5">
        <v>123</v>
      </c>
      <c r="H4091" s="1">
        <v>0.73983739837398377</v>
      </c>
      <c r="I4091" s="10">
        <v>32</v>
      </c>
      <c r="J4091" s="14">
        <f>IF(H4091&lt;J$2,1,0)</f>
        <v>0</v>
      </c>
    </row>
    <row r="4092" spans="1:10" x14ac:dyDescent="0.25">
      <c r="A4092" s="2" t="s">
        <v>15</v>
      </c>
      <c r="B4092">
        <v>6305</v>
      </c>
      <c r="C4092" t="s">
        <v>4170</v>
      </c>
      <c r="D4092" s="2">
        <v>588148</v>
      </c>
      <c r="E4092" s="2" t="s">
        <v>4286</v>
      </c>
      <c r="F4092" s="6" t="s">
        <v>21</v>
      </c>
      <c r="G4092" s="5">
        <v>105</v>
      </c>
      <c r="H4092" s="1">
        <v>0.80952380952380953</v>
      </c>
      <c r="I4092" s="10">
        <v>20</v>
      </c>
      <c r="J4092" s="14">
        <f>IF(H4092&lt;J$2,1,0)</f>
        <v>0</v>
      </c>
    </row>
    <row r="4093" spans="1:10" x14ac:dyDescent="0.25">
      <c r="A4093" s="2" t="s">
        <v>15</v>
      </c>
      <c r="B4093">
        <v>6305</v>
      </c>
      <c r="C4093" t="s">
        <v>4170</v>
      </c>
      <c r="D4093" s="2">
        <v>588156</v>
      </c>
      <c r="E4093" s="2" t="s">
        <v>4287</v>
      </c>
      <c r="F4093" s="6" t="s">
        <v>21</v>
      </c>
      <c r="G4093" s="5">
        <v>273</v>
      </c>
      <c r="H4093" s="1">
        <v>0.69963369963369959</v>
      </c>
      <c r="I4093" s="10">
        <v>82</v>
      </c>
      <c r="J4093" s="14">
        <f>IF(H4093&lt;J$2,1,0)</f>
        <v>0</v>
      </c>
    </row>
    <row r="4094" spans="1:10" x14ac:dyDescent="0.25">
      <c r="A4094" s="2" t="s">
        <v>15</v>
      </c>
      <c r="B4094">
        <v>6305</v>
      </c>
      <c r="C4094" t="s">
        <v>4170</v>
      </c>
      <c r="D4094" s="2">
        <v>588172</v>
      </c>
      <c r="E4094" s="2" t="s">
        <v>4289</v>
      </c>
      <c r="F4094" s="6" t="s">
        <v>23</v>
      </c>
      <c r="G4094" s="5">
        <v>741</v>
      </c>
      <c r="H4094" s="1">
        <v>0.7165991902834008</v>
      </c>
      <c r="I4094" s="10">
        <v>210</v>
      </c>
      <c r="J4094" s="14">
        <f>IF(H4094&lt;J$2,1,0)</f>
        <v>0</v>
      </c>
    </row>
    <row r="4095" spans="1:10" x14ac:dyDescent="0.25">
      <c r="A4095" s="2" t="s">
        <v>15</v>
      </c>
      <c r="B4095">
        <v>6305</v>
      </c>
      <c r="C4095" t="s">
        <v>4170</v>
      </c>
      <c r="D4095" s="2">
        <v>588181</v>
      </c>
      <c r="E4095" s="2" t="s">
        <v>4290</v>
      </c>
      <c r="F4095" s="6" t="s">
        <v>21</v>
      </c>
      <c r="G4095" s="5">
        <v>347</v>
      </c>
      <c r="H4095" s="1">
        <v>0.72910662824207495</v>
      </c>
      <c r="I4095" s="10">
        <v>94</v>
      </c>
      <c r="J4095" s="14">
        <f>IF(H4095&lt;J$2,1,0)</f>
        <v>0</v>
      </c>
    </row>
    <row r="4096" spans="1:10" x14ac:dyDescent="0.25">
      <c r="A4096" s="2" t="s">
        <v>15</v>
      </c>
      <c r="B4096">
        <v>6305</v>
      </c>
      <c r="C4096" t="s">
        <v>4170</v>
      </c>
      <c r="D4096" s="2">
        <v>588202</v>
      </c>
      <c r="E4096" s="2" t="s">
        <v>4292</v>
      </c>
      <c r="F4096" s="6" t="s">
        <v>21</v>
      </c>
      <c r="G4096" s="5">
        <v>213</v>
      </c>
      <c r="H4096" s="1">
        <v>0.69953051643192488</v>
      </c>
      <c r="I4096" s="10">
        <v>64</v>
      </c>
      <c r="J4096" s="14">
        <f>IF(H4096&lt;J$2,1,0)</f>
        <v>0</v>
      </c>
    </row>
    <row r="4097" spans="1:10" x14ac:dyDescent="0.25">
      <c r="A4097" s="2" t="s">
        <v>15</v>
      </c>
      <c r="B4097">
        <v>6305</v>
      </c>
      <c r="C4097" t="s">
        <v>4170</v>
      </c>
      <c r="D4097" s="2">
        <v>588211</v>
      </c>
      <c r="E4097" s="2" t="s">
        <v>4293</v>
      </c>
      <c r="F4097" s="6" t="s">
        <v>21</v>
      </c>
      <c r="G4097" s="5">
        <v>186</v>
      </c>
      <c r="H4097" s="1">
        <v>0.67741935483870963</v>
      </c>
      <c r="I4097" s="10">
        <v>60</v>
      </c>
      <c r="J4097" s="14">
        <f>IF(H4097&lt;J$2,1,0)</f>
        <v>0</v>
      </c>
    </row>
    <row r="4098" spans="1:10" x14ac:dyDescent="0.25">
      <c r="A4098" s="2" t="s">
        <v>15</v>
      </c>
      <c r="B4098">
        <v>6305</v>
      </c>
      <c r="C4098" t="s">
        <v>4170</v>
      </c>
      <c r="D4098" s="2">
        <v>588229</v>
      </c>
      <c r="E4098" s="2" t="s">
        <v>4294</v>
      </c>
      <c r="F4098" s="6" t="s">
        <v>21</v>
      </c>
      <c r="G4098" s="5">
        <v>72</v>
      </c>
      <c r="H4098" s="1">
        <v>0.59722222222222221</v>
      </c>
      <c r="I4098" s="10">
        <v>29</v>
      </c>
      <c r="J4098" s="14">
        <f>IF(H4098&lt;J$2,1,0)</f>
        <v>0</v>
      </c>
    </row>
    <row r="4099" spans="1:10" x14ac:dyDescent="0.25">
      <c r="A4099" s="2" t="s">
        <v>15</v>
      </c>
      <c r="B4099">
        <v>6305</v>
      </c>
      <c r="C4099" t="s">
        <v>4170</v>
      </c>
      <c r="D4099" s="2">
        <v>588253</v>
      </c>
      <c r="E4099" s="2" t="s">
        <v>4297</v>
      </c>
      <c r="F4099" s="6" t="s">
        <v>21</v>
      </c>
      <c r="G4099" s="5">
        <v>357</v>
      </c>
      <c r="H4099" s="1">
        <v>0.70588235294117652</v>
      </c>
      <c r="I4099" s="10">
        <v>105</v>
      </c>
      <c r="J4099" s="14">
        <f>IF(H4099&lt;J$2,1,0)</f>
        <v>0</v>
      </c>
    </row>
    <row r="4100" spans="1:10" x14ac:dyDescent="0.25">
      <c r="A4100" s="2" t="s">
        <v>15</v>
      </c>
      <c r="B4100">
        <v>6305</v>
      </c>
      <c r="C4100" t="s">
        <v>4170</v>
      </c>
      <c r="D4100" s="2">
        <v>588288</v>
      </c>
      <c r="E4100" s="2" t="s">
        <v>4300</v>
      </c>
      <c r="F4100" s="6" t="s">
        <v>21</v>
      </c>
      <c r="G4100" s="5">
        <v>336</v>
      </c>
      <c r="H4100" s="1">
        <v>0.83630952380952384</v>
      </c>
      <c r="I4100" s="10">
        <v>55</v>
      </c>
      <c r="J4100" s="14">
        <f>IF(H4100&lt;J$2,1,0)</f>
        <v>0</v>
      </c>
    </row>
    <row r="4101" spans="1:10" x14ac:dyDescent="0.25">
      <c r="A4101" s="2" t="s">
        <v>15</v>
      </c>
      <c r="B4101">
        <v>6305</v>
      </c>
      <c r="C4101" t="s">
        <v>4170</v>
      </c>
      <c r="D4101" s="2">
        <v>590371</v>
      </c>
      <c r="E4101" s="2" t="s">
        <v>4311</v>
      </c>
      <c r="F4101" s="6" t="s">
        <v>21</v>
      </c>
      <c r="G4101" s="5">
        <v>85</v>
      </c>
      <c r="H4101" s="1">
        <v>0.6588235294117647</v>
      </c>
      <c r="I4101" s="10">
        <v>29</v>
      </c>
      <c r="J4101" s="14">
        <f>IF(H4101&lt;J$2,1,0)</f>
        <v>0</v>
      </c>
    </row>
    <row r="4102" spans="1:10" x14ac:dyDescent="0.25">
      <c r="A4102" s="2" t="s">
        <v>15</v>
      </c>
      <c r="B4102">
        <v>6305</v>
      </c>
      <c r="C4102" t="s">
        <v>4170</v>
      </c>
      <c r="D4102" s="2">
        <v>590681</v>
      </c>
      <c r="E4102" s="2" t="s">
        <v>4339</v>
      </c>
      <c r="F4102" s="6" t="s">
        <v>21</v>
      </c>
      <c r="G4102" s="5">
        <v>86</v>
      </c>
      <c r="H4102" s="1">
        <v>0.65116279069767447</v>
      </c>
      <c r="I4102" s="10">
        <v>30</v>
      </c>
      <c r="J4102" s="14">
        <f>IF(H4102&lt;J$2,1,0)</f>
        <v>0</v>
      </c>
    </row>
    <row r="4103" spans="1:10" x14ac:dyDescent="0.25">
      <c r="A4103" s="2" t="s">
        <v>15</v>
      </c>
      <c r="B4103">
        <v>6305</v>
      </c>
      <c r="C4103" t="s">
        <v>4170</v>
      </c>
      <c r="D4103" s="2">
        <v>590843</v>
      </c>
      <c r="E4103" s="2" t="s">
        <v>4352</v>
      </c>
      <c r="F4103" s="6" t="s">
        <v>23</v>
      </c>
      <c r="G4103" s="5">
        <v>1123</v>
      </c>
      <c r="H4103" s="1">
        <v>0.72751558325912735</v>
      </c>
      <c r="I4103" s="10">
        <v>306</v>
      </c>
      <c r="J4103" s="14">
        <f>IF(H4103&lt;J$2,1,0)</f>
        <v>0</v>
      </c>
    </row>
    <row r="4104" spans="1:10" x14ac:dyDescent="0.25">
      <c r="A4104" s="2" t="s">
        <v>15</v>
      </c>
      <c r="B4104">
        <v>6306</v>
      </c>
      <c r="C4104" t="s">
        <v>4376</v>
      </c>
      <c r="D4104" s="2">
        <v>510556</v>
      </c>
      <c r="E4104" s="2" t="s">
        <v>3898</v>
      </c>
      <c r="F4104" s="6" t="s">
        <v>21</v>
      </c>
      <c r="G4104" s="5">
        <v>239</v>
      </c>
      <c r="H4104" s="1">
        <v>0.59414225941422594</v>
      </c>
      <c r="I4104" s="10">
        <v>97</v>
      </c>
      <c r="J4104" s="14">
        <f>IF(H4104&lt;J$2,1,0)</f>
        <v>0</v>
      </c>
    </row>
    <row r="4105" spans="1:10" x14ac:dyDescent="0.25">
      <c r="A4105" s="2" t="s">
        <v>15</v>
      </c>
      <c r="B4105">
        <v>6306</v>
      </c>
      <c r="C4105" t="s">
        <v>4376</v>
      </c>
      <c r="D4105" s="2">
        <v>511307</v>
      </c>
      <c r="E4105" s="2" t="s">
        <v>3903</v>
      </c>
      <c r="F4105" s="6" t="s">
        <v>21</v>
      </c>
      <c r="G4105" s="5">
        <v>101</v>
      </c>
      <c r="H4105" s="1">
        <v>0.5544554455445545</v>
      </c>
      <c r="I4105" s="10">
        <v>45</v>
      </c>
      <c r="J4105" s="14">
        <f>IF(H4105&lt;J$2,1,0)</f>
        <v>1</v>
      </c>
    </row>
    <row r="4106" spans="1:10" x14ac:dyDescent="0.25">
      <c r="A4106" s="2" t="s">
        <v>15</v>
      </c>
      <c r="B4106">
        <v>6306</v>
      </c>
      <c r="C4106" t="s">
        <v>4376</v>
      </c>
      <c r="D4106" s="2">
        <v>544833</v>
      </c>
      <c r="E4106" s="2" t="s">
        <v>3917</v>
      </c>
      <c r="F4106" s="6" t="s">
        <v>21</v>
      </c>
      <c r="G4106" s="5">
        <v>84</v>
      </c>
      <c r="H4106" s="1">
        <v>0.69047619047619047</v>
      </c>
      <c r="I4106" s="10">
        <v>26</v>
      </c>
      <c r="J4106" s="14">
        <f>IF(H4106&lt;J$2,1,0)</f>
        <v>0</v>
      </c>
    </row>
    <row r="4107" spans="1:10" x14ac:dyDescent="0.25">
      <c r="A4107" s="2" t="s">
        <v>15</v>
      </c>
      <c r="B4107">
        <v>6306</v>
      </c>
      <c r="C4107" t="s">
        <v>4376</v>
      </c>
      <c r="D4107" s="2">
        <v>544876</v>
      </c>
      <c r="E4107" s="2" t="s">
        <v>3918</v>
      </c>
      <c r="F4107" s="6" t="s">
        <v>21</v>
      </c>
      <c r="G4107" s="5">
        <v>123</v>
      </c>
      <c r="H4107" s="1">
        <v>0.66666666666666663</v>
      </c>
      <c r="I4107" s="10">
        <v>41</v>
      </c>
      <c r="J4107" s="14">
        <f>IF(H4107&lt;J$2,1,0)</f>
        <v>0</v>
      </c>
    </row>
    <row r="4108" spans="1:10" x14ac:dyDescent="0.25">
      <c r="A4108" s="2" t="s">
        <v>15</v>
      </c>
      <c r="B4108">
        <v>6306</v>
      </c>
      <c r="C4108" t="s">
        <v>4376</v>
      </c>
      <c r="D4108" s="2">
        <v>544957</v>
      </c>
      <c r="E4108" s="2" t="s">
        <v>3919</v>
      </c>
      <c r="F4108" s="6" t="s">
        <v>21</v>
      </c>
      <c r="G4108" s="5">
        <v>47</v>
      </c>
      <c r="H4108" s="1">
        <v>0.65957446808510634</v>
      </c>
      <c r="I4108" s="10">
        <v>16</v>
      </c>
      <c r="J4108" s="14">
        <f>IF(H4108&lt;J$2,1,0)</f>
        <v>0</v>
      </c>
    </row>
    <row r="4109" spans="1:10" x14ac:dyDescent="0.25">
      <c r="A4109" s="2" t="s">
        <v>15</v>
      </c>
      <c r="B4109">
        <v>6306</v>
      </c>
      <c r="C4109" t="s">
        <v>4376</v>
      </c>
      <c r="D4109" s="2">
        <v>545031</v>
      </c>
      <c r="E4109" s="2" t="s">
        <v>3920</v>
      </c>
      <c r="F4109" s="6" t="s">
        <v>21</v>
      </c>
      <c r="G4109" s="5">
        <v>115</v>
      </c>
      <c r="H4109" s="1">
        <v>0.57391304347826089</v>
      </c>
      <c r="I4109" s="10">
        <v>49</v>
      </c>
      <c r="J4109" s="14">
        <f>IF(H4109&lt;J$2,1,0)</f>
        <v>0</v>
      </c>
    </row>
    <row r="4110" spans="1:10" x14ac:dyDescent="0.25">
      <c r="A4110" s="2" t="s">
        <v>15</v>
      </c>
      <c r="B4110">
        <v>6306</v>
      </c>
      <c r="C4110" t="s">
        <v>4376</v>
      </c>
      <c r="D4110" s="2">
        <v>545040</v>
      </c>
      <c r="E4110" s="2" t="s">
        <v>3921</v>
      </c>
      <c r="F4110" s="6" t="s">
        <v>21</v>
      </c>
      <c r="G4110" s="5">
        <v>108</v>
      </c>
      <c r="H4110" s="1">
        <v>0.61111111111111116</v>
      </c>
      <c r="I4110" s="10">
        <v>42</v>
      </c>
      <c r="J4110" s="14">
        <f>IF(H4110&lt;J$2,1,0)</f>
        <v>0</v>
      </c>
    </row>
    <row r="4111" spans="1:10" x14ac:dyDescent="0.25">
      <c r="A4111" s="2" t="s">
        <v>15</v>
      </c>
      <c r="B4111">
        <v>6306</v>
      </c>
      <c r="C4111" t="s">
        <v>4376</v>
      </c>
      <c r="D4111" s="2">
        <v>545180</v>
      </c>
      <c r="E4111" s="2" t="s">
        <v>3922</v>
      </c>
      <c r="F4111" s="6" t="s">
        <v>21</v>
      </c>
      <c r="G4111" s="5">
        <v>169</v>
      </c>
      <c r="H4111" s="1">
        <v>0.4911242603550296</v>
      </c>
      <c r="I4111" s="10">
        <v>86</v>
      </c>
      <c r="J4111" s="14">
        <f>IF(H4111&lt;J$2,1,0)</f>
        <v>1</v>
      </c>
    </row>
    <row r="4112" spans="1:10" x14ac:dyDescent="0.25">
      <c r="A4112" s="2" t="s">
        <v>15</v>
      </c>
      <c r="B4112">
        <v>6306</v>
      </c>
      <c r="C4112" t="s">
        <v>4376</v>
      </c>
      <c r="D4112" s="2">
        <v>550388</v>
      </c>
      <c r="E4112" s="2" t="s">
        <v>4028</v>
      </c>
      <c r="F4112" s="6" t="s">
        <v>21</v>
      </c>
      <c r="G4112" s="5">
        <v>208</v>
      </c>
      <c r="H4112" s="1">
        <v>0.60096153846153844</v>
      </c>
      <c r="I4112" s="10">
        <v>83</v>
      </c>
      <c r="J4112" s="14">
        <f>IF(H4112&lt;J$2,1,0)</f>
        <v>0</v>
      </c>
    </row>
    <row r="4113" spans="1:10" x14ac:dyDescent="0.25">
      <c r="A4113" s="2" t="s">
        <v>15</v>
      </c>
      <c r="B4113">
        <v>6306</v>
      </c>
      <c r="C4113" t="s">
        <v>4376</v>
      </c>
      <c r="D4113" s="2">
        <v>550400</v>
      </c>
      <c r="E4113" s="2" t="s">
        <v>4029</v>
      </c>
      <c r="F4113" s="6" t="s">
        <v>21</v>
      </c>
      <c r="G4113" s="5">
        <v>114</v>
      </c>
      <c r="H4113" s="1">
        <v>0.61403508771929827</v>
      </c>
      <c r="I4113" s="10">
        <v>44</v>
      </c>
      <c r="J4113" s="14">
        <f>IF(H4113&lt;J$2,1,0)</f>
        <v>0</v>
      </c>
    </row>
    <row r="4114" spans="1:10" x14ac:dyDescent="0.25">
      <c r="A4114" s="2" t="s">
        <v>15</v>
      </c>
      <c r="B4114">
        <v>6306</v>
      </c>
      <c r="C4114" t="s">
        <v>4376</v>
      </c>
      <c r="D4114" s="2">
        <v>550469</v>
      </c>
      <c r="E4114" s="2" t="s">
        <v>4030</v>
      </c>
      <c r="F4114" s="6" t="s">
        <v>21</v>
      </c>
      <c r="G4114" s="5">
        <v>142</v>
      </c>
      <c r="H4114" s="1">
        <v>0.60563380281690138</v>
      </c>
      <c r="I4114" s="10">
        <v>56</v>
      </c>
      <c r="J4114" s="14">
        <f>IF(H4114&lt;J$2,1,0)</f>
        <v>0</v>
      </c>
    </row>
    <row r="4115" spans="1:10" x14ac:dyDescent="0.25">
      <c r="A4115" s="2" t="s">
        <v>15</v>
      </c>
      <c r="B4115">
        <v>6306</v>
      </c>
      <c r="C4115" t="s">
        <v>4376</v>
      </c>
      <c r="D4115" s="2">
        <v>550477</v>
      </c>
      <c r="E4115" s="2" t="s">
        <v>4031</v>
      </c>
      <c r="F4115" s="6" t="s">
        <v>21</v>
      </c>
      <c r="G4115" s="5">
        <v>84</v>
      </c>
      <c r="H4115" s="1">
        <v>0.7142857142857143</v>
      </c>
      <c r="I4115" s="10">
        <v>24</v>
      </c>
      <c r="J4115" s="14">
        <f>IF(H4115&lt;J$2,1,0)</f>
        <v>0</v>
      </c>
    </row>
    <row r="4116" spans="1:10" x14ac:dyDescent="0.25">
      <c r="A4116" s="2" t="s">
        <v>15</v>
      </c>
      <c r="B4116">
        <v>6306</v>
      </c>
      <c r="C4116" t="s">
        <v>4376</v>
      </c>
      <c r="D4116" s="2">
        <v>550493</v>
      </c>
      <c r="E4116" s="2" t="s">
        <v>1520</v>
      </c>
      <c r="F4116" s="6" t="s">
        <v>21</v>
      </c>
      <c r="G4116" s="5">
        <v>126</v>
      </c>
      <c r="H4116" s="1">
        <v>0.5714285714285714</v>
      </c>
      <c r="I4116" s="10">
        <v>54</v>
      </c>
      <c r="J4116" s="14">
        <f>IF(H4116&lt;J$2,1,0)</f>
        <v>0</v>
      </c>
    </row>
    <row r="4117" spans="1:10" x14ac:dyDescent="0.25">
      <c r="A4117" s="2" t="s">
        <v>15</v>
      </c>
      <c r="B4117">
        <v>6306</v>
      </c>
      <c r="C4117" t="s">
        <v>4376</v>
      </c>
      <c r="D4117" s="2">
        <v>550507</v>
      </c>
      <c r="E4117" s="2" t="s">
        <v>4032</v>
      </c>
      <c r="F4117" s="6" t="s">
        <v>21</v>
      </c>
      <c r="G4117" s="5">
        <v>460</v>
      </c>
      <c r="H4117" s="1">
        <v>0.59347826086956523</v>
      </c>
      <c r="I4117" s="10">
        <v>187</v>
      </c>
      <c r="J4117" s="14">
        <f>IF(H4117&lt;J$2,1,0)</f>
        <v>0</v>
      </c>
    </row>
    <row r="4118" spans="1:10" x14ac:dyDescent="0.25">
      <c r="A4118" s="2" t="s">
        <v>15</v>
      </c>
      <c r="B4118">
        <v>6306</v>
      </c>
      <c r="C4118" t="s">
        <v>4376</v>
      </c>
      <c r="D4118" s="2">
        <v>550566</v>
      </c>
      <c r="E4118" s="2" t="s">
        <v>4033</v>
      </c>
      <c r="F4118" s="6" t="s">
        <v>21</v>
      </c>
      <c r="G4118" s="5">
        <v>348</v>
      </c>
      <c r="H4118" s="1">
        <v>0.66379310344827591</v>
      </c>
      <c r="I4118" s="10">
        <v>117</v>
      </c>
      <c r="J4118" s="14">
        <f>IF(H4118&lt;J$2,1,0)</f>
        <v>0</v>
      </c>
    </row>
    <row r="4119" spans="1:10" x14ac:dyDescent="0.25">
      <c r="A4119" s="2" t="s">
        <v>15</v>
      </c>
      <c r="B4119">
        <v>6306</v>
      </c>
      <c r="C4119" t="s">
        <v>4376</v>
      </c>
      <c r="D4119" s="2">
        <v>550591</v>
      </c>
      <c r="E4119" s="2" t="s">
        <v>4034</v>
      </c>
      <c r="F4119" s="6" t="s">
        <v>21</v>
      </c>
      <c r="G4119" s="5">
        <v>61</v>
      </c>
      <c r="H4119" s="1">
        <v>0.49180327868852458</v>
      </c>
      <c r="I4119" s="10">
        <v>31</v>
      </c>
      <c r="J4119" s="14">
        <f>IF(H4119&lt;J$2,1,0)</f>
        <v>1</v>
      </c>
    </row>
    <row r="4120" spans="1:10" x14ac:dyDescent="0.25">
      <c r="A4120" s="2" t="s">
        <v>15</v>
      </c>
      <c r="B4120">
        <v>6306</v>
      </c>
      <c r="C4120" t="s">
        <v>4376</v>
      </c>
      <c r="D4120" s="2">
        <v>553964</v>
      </c>
      <c r="E4120" s="2" t="s">
        <v>4041</v>
      </c>
      <c r="F4120" s="6" t="s">
        <v>21</v>
      </c>
      <c r="G4120" s="5">
        <v>158</v>
      </c>
      <c r="H4120" s="1">
        <v>0.60759493670886078</v>
      </c>
      <c r="I4120" s="10">
        <v>62</v>
      </c>
      <c r="J4120" s="14">
        <f>IF(H4120&lt;J$2,1,0)</f>
        <v>0</v>
      </c>
    </row>
    <row r="4121" spans="1:10" x14ac:dyDescent="0.25">
      <c r="A4121" s="2" t="s">
        <v>15</v>
      </c>
      <c r="B4121">
        <v>6306</v>
      </c>
      <c r="C4121" t="s">
        <v>4376</v>
      </c>
      <c r="D4121" s="2">
        <v>587605</v>
      </c>
      <c r="E4121" s="2" t="s">
        <v>4235</v>
      </c>
      <c r="F4121" s="6" t="s">
        <v>21</v>
      </c>
      <c r="G4121" s="5">
        <v>107</v>
      </c>
      <c r="H4121" s="1">
        <v>0.56074766355140182</v>
      </c>
      <c r="I4121" s="10">
        <v>47</v>
      </c>
      <c r="J4121" s="14">
        <f>IF(H4121&lt;J$2,1,0)</f>
        <v>0</v>
      </c>
    </row>
    <row r="4122" spans="1:10" x14ac:dyDescent="0.25">
      <c r="A4122" s="2" t="s">
        <v>15</v>
      </c>
      <c r="B4122">
        <v>6306</v>
      </c>
      <c r="C4122" t="s">
        <v>4376</v>
      </c>
      <c r="D4122" s="2">
        <v>587664</v>
      </c>
      <c r="E4122" s="2" t="s">
        <v>4241</v>
      </c>
      <c r="F4122" s="6" t="s">
        <v>21</v>
      </c>
      <c r="G4122" s="5">
        <v>123</v>
      </c>
      <c r="H4122" s="1">
        <v>0.77235772357723576</v>
      </c>
      <c r="I4122" s="10">
        <v>28</v>
      </c>
      <c r="J4122" s="14">
        <f>IF(H4122&lt;J$2,1,0)</f>
        <v>0</v>
      </c>
    </row>
    <row r="4123" spans="1:10" x14ac:dyDescent="0.25">
      <c r="A4123" s="2" t="s">
        <v>15</v>
      </c>
      <c r="B4123">
        <v>6306</v>
      </c>
      <c r="C4123" t="s">
        <v>4376</v>
      </c>
      <c r="D4123" s="2">
        <v>588342</v>
      </c>
      <c r="E4123" s="2" t="s">
        <v>4302</v>
      </c>
      <c r="F4123" s="6" t="s">
        <v>21</v>
      </c>
      <c r="G4123" s="5">
        <v>160</v>
      </c>
      <c r="H4123" s="1">
        <v>0.65625</v>
      </c>
      <c r="I4123" s="10">
        <v>55</v>
      </c>
      <c r="J4123" s="14">
        <f>IF(H4123&lt;J$2,1,0)</f>
        <v>0</v>
      </c>
    </row>
    <row r="4124" spans="1:10" x14ac:dyDescent="0.25">
      <c r="A4124" s="2" t="s">
        <v>15</v>
      </c>
      <c r="B4124">
        <v>6306</v>
      </c>
      <c r="C4124" t="s">
        <v>4376</v>
      </c>
      <c r="D4124" s="2">
        <v>590274</v>
      </c>
      <c r="E4124" s="2" t="s">
        <v>4304</v>
      </c>
      <c r="F4124" s="6" t="s">
        <v>21</v>
      </c>
      <c r="G4124" s="5">
        <v>163</v>
      </c>
      <c r="H4124" s="1">
        <v>0.73006134969325154</v>
      </c>
      <c r="I4124" s="10">
        <v>44</v>
      </c>
      <c r="J4124" s="14">
        <f>IF(H4124&lt;J$2,1,0)</f>
        <v>0</v>
      </c>
    </row>
    <row r="4125" spans="1:10" x14ac:dyDescent="0.25">
      <c r="A4125" s="2" t="s">
        <v>15</v>
      </c>
      <c r="B4125">
        <v>6306</v>
      </c>
      <c r="C4125" t="s">
        <v>4376</v>
      </c>
      <c r="D4125" s="2">
        <v>590321</v>
      </c>
      <c r="E4125" s="2" t="s">
        <v>4308</v>
      </c>
      <c r="F4125" s="6" t="s">
        <v>21</v>
      </c>
      <c r="G4125" s="5">
        <v>313</v>
      </c>
      <c r="H4125" s="1">
        <v>0.73162939297124596</v>
      </c>
      <c r="I4125" s="10">
        <v>84</v>
      </c>
      <c r="J4125" s="14">
        <f>IF(H4125&lt;J$2,1,0)</f>
        <v>0</v>
      </c>
    </row>
    <row r="4126" spans="1:10" x14ac:dyDescent="0.25">
      <c r="A4126" s="2" t="s">
        <v>15</v>
      </c>
      <c r="B4126">
        <v>6306</v>
      </c>
      <c r="C4126" t="s">
        <v>4376</v>
      </c>
      <c r="D4126" s="2">
        <v>590410</v>
      </c>
      <c r="E4126" s="2" t="s">
        <v>4314</v>
      </c>
      <c r="F4126" s="6" t="s">
        <v>21</v>
      </c>
      <c r="G4126" s="5">
        <v>300</v>
      </c>
      <c r="H4126" s="1">
        <v>0.57333333333333336</v>
      </c>
      <c r="I4126" s="10">
        <v>128</v>
      </c>
      <c r="J4126" s="14">
        <f>IF(H4126&lt;J$2,1,0)</f>
        <v>0</v>
      </c>
    </row>
    <row r="4127" spans="1:10" x14ac:dyDescent="0.25">
      <c r="A4127" s="2" t="s">
        <v>15</v>
      </c>
      <c r="B4127">
        <v>6306</v>
      </c>
      <c r="C4127" t="s">
        <v>4376</v>
      </c>
      <c r="D4127" s="2">
        <v>590428</v>
      </c>
      <c r="E4127" s="2" t="s">
        <v>4315</v>
      </c>
      <c r="F4127" s="6" t="s">
        <v>21</v>
      </c>
      <c r="G4127" s="5">
        <v>76</v>
      </c>
      <c r="H4127" s="1">
        <v>0.68421052631578949</v>
      </c>
      <c r="I4127" s="10">
        <v>24</v>
      </c>
      <c r="J4127" s="14">
        <f>IF(H4127&lt;J$2,1,0)</f>
        <v>0</v>
      </c>
    </row>
    <row r="4128" spans="1:10" x14ac:dyDescent="0.25">
      <c r="A4128" s="2" t="s">
        <v>15</v>
      </c>
      <c r="B4128">
        <v>6306</v>
      </c>
      <c r="C4128" t="s">
        <v>4376</v>
      </c>
      <c r="D4128" s="2">
        <v>590525</v>
      </c>
      <c r="E4128" s="2" t="s">
        <v>4325</v>
      </c>
      <c r="F4128" s="6" t="s">
        <v>21</v>
      </c>
      <c r="G4128" s="5">
        <v>104</v>
      </c>
      <c r="H4128" s="1">
        <v>0.55769230769230771</v>
      </c>
      <c r="I4128" s="10">
        <v>46</v>
      </c>
      <c r="J4128" s="14">
        <f>IF(H4128&lt;J$2,1,0)</f>
        <v>1</v>
      </c>
    </row>
    <row r="4129" spans="1:10" x14ac:dyDescent="0.25">
      <c r="A4129" s="2" t="s">
        <v>15</v>
      </c>
      <c r="B4129">
        <v>6306</v>
      </c>
      <c r="C4129" t="s">
        <v>4376</v>
      </c>
      <c r="D4129" s="2">
        <v>590533</v>
      </c>
      <c r="E4129" s="2" t="s">
        <v>4326</v>
      </c>
      <c r="F4129" s="6" t="s">
        <v>21</v>
      </c>
      <c r="G4129" s="5">
        <v>356</v>
      </c>
      <c r="H4129" s="1">
        <v>0.5898876404494382</v>
      </c>
      <c r="I4129" s="10">
        <v>146</v>
      </c>
      <c r="J4129" s="14">
        <f>IF(H4129&lt;J$2,1,0)</f>
        <v>0</v>
      </c>
    </row>
    <row r="4130" spans="1:10" x14ac:dyDescent="0.25">
      <c r="A4130" s="2" t="s">
        <v>15</v>
      </c>
      <c r="B4130">
        <v>6306</v>
      </c>
      <c r="C4130" t="s">
        <v>4376</v>
      </c>
      <c r="D4130" s="2">
        <v>590568</v>
      </c>
      <c r="E4130" s="2" t="s">
        <v>4328</v>
      </c>
      <c r="F4130" s="6" t="s">
        <v>21</v>
      </c>
      <c r="G4130" s="5">
        <v>268</v>
      </c>
      <c r="H4130" s="1">
        <v>0.70895522388059706</v>
      </c>
      <c r="I4130" s="10">
        <v>78</v>
      </c>
      <c r="J4130" s="14">
        <f>IF(H4130&lt;J$2,1,0)</f>
        <v>0</v>
      </c>
    </row>
    <row r="4131" spans="1:10" x14ac:dyDescent="0.25">
      <c r="A4131" s="2" t="s">
        <v>15</v>
      </c>
      <c r="B4131">
        <v>6306</v>
      </c>
      <c r="C4131" t="s">
        <v>4376</v>
      </c>
      <c r="D4131" s="2">
        <v>590665</v>
      </c>
      <c r="E4131" s="2" t="s">
        <v>4337</v>
      </c>
      <c r="F4131" s="6" t="s">
        <v>21</v>
      </c>
      <c r="G4131" s="5">
        <v>60</v>
      </c>
      <c r="H4131" s="1">
        <v>0.45</v>
      </c>
      <c r="I4131" s="10">
        <v>33</v>
      </c>
      <c r="J4131" s="14">
        <f>IF(H4131&lt;J$2,1,0)</f>
        <v>1</v>
      </c>
    </row>
    <row r="4132" spans="1:10" x14ac:dyDescent="0.25">
      <c r="A4132" s="2" t="s">
        <v>15</v>
      </c>
      <c r="B4132">
        <v>6306</v>
      </c>
      <c r="C4132" t="s">
        <v>4376</v>
      </c>
      <c r="D4132" s="2">
        <v>590746</v>
      </c>
      <c r="E4132" s="2" t="s">
        <v>4343</v>
      </c>
      <c r="F4132" s="6" t="s">
        <v>21</v>
      </c>
      <c r="G4132" s="5">
        <v>520</v>
      </c>
      <c r="H4132" s="1">
        <v>0.69038461538461537</v>
      </c>
      <c r="I4132" s="10">
        <v>161</v>
      </c>
      <c r="J4132" s="14">
        <f>IF(H4132&lt;J$2,1,0)</f>
        <v>0</v>
      </c>
    </row>
    <row r="4133" spans="1:10" x14ac:dyDescent="0.25">
      <c r="A4133" s="2" t="s">
        <v>15</v>
      </c>
      <c r="B4133">
        <v>6306</v>
      </c>
      <c r="C4133" t="s">
        <v>4376</v>
      </c>
      <c r="D4133" s="2">
        <v>590789</v>
      </c>
      <c r="E4133" s="2" t="s">
        <v>4346</v>
      </c>
      <c r="F4133" s="6" t="s">
        <v>44</v>
      </c>
      <c r="G4133" s="5">
        <v>3389</v>
      </c>
      <c r="H4133" s="1">
        <v>0.6739451165535556</v>
      </c>
      <c r="I4133" s="10">
        <v>1105</v>
      </c>
      <c r="J4133" s="14">
        <f>IF(H4133&lt;J$2,1,0)</f>
        <v>0</v>
      </c>
    </row>
    <row r="4134" spans="1:10" x14ac:dyDescent="0.25">
      <c r="A4134" s="2" t="s">
        <v>15</v>
      </c>
      <c r="B4134">
        <v>6306</v>
      </c>
      <c r="C4134" t="s">
        <v>4376</v>
      </c>
      <c r="D4134" s="2">
        <v>590819</v>
      </c>
      <c r="E4134" s="2" t="s">
        <v>4349</v>
      </c>
      <c r="F4134" s="6" t="s">
        <v>21</v>
      </c>
      <c r="G4134" s="5">
        <v>106</v>
      </c>
      <c r="H4134" s="1">
        <v>0.6132075471698113</v>
      </c>
      <c r="I4134" s="10">
        <v>41</v>
      </c>
      <c r="J4134" s="14">
        <f>IF(H4134&lt;J$2,1,0)</f>
        <v>0</v>
      </c>
    </row>
    <row r="4135" spans="1:10" x14ac:dyDescent="0.25">
      <c r="A4135" s="2" t="s">
        <v>15</v>
      </c>
      <c r="B4135">
        <v>6306</v>
      </c>
      <c r="C4135" t="s">
        <v>4376</v>
      </c>
      <c r="D4135" s="2">
        <v>590851</v>
      </c>
      <c r="E4135" s="2" t="s">
        <v>4353</v>
      </c>
      <c r="F4135" s="6" t="s">
        <v>21</v>
      </c>
      <c r="G4135" s="5">
        <v>221</v>
      </c>
      <c r="H4135" s="1">
        <v>0.76018099547511309</v>
      </c>
      <c r="I4135" s="10">
        <v>53</v>
      </c>
      <c r="J4135" s="14">
        <f>IF(H4135&lt;J$2,1,0)</f>
        <v>0</v>
      </c>
    </row>
    <row r="4136" spans="1:10" x14ac:dyDescent="0.25">
      <c r="A4136" s="2" t="s">
        <v>15</v>
      </c>
      <c r="B4136">
        <v>6306</v>
      </c>
      <c r="C4136" t="s">
        <v>4376</v>
      </c>
      <c r="D4136" s="2">
        <v>590878</v>
      </c>
      <c r="E4136" s="2" t="s">
        <v>4355</v>
      </c>
      <c r="F4136" s="6" t="s">
        <v>21</v>
      </c>
      <c r="G4136" s="5">
        <v>91</v>
      </c>
      <c r="H4136" s="1">
        <v>0.69230769230769229</v>
      </c>
      <c r="I4136" s="10">
        <v>28</v>
      </c>
      <c r="J4136" s="14">
        <f>IF(H4136&lt;J$2,1,0)</f>
        <v>0</v>
      </c>
    </row>
    <row r="4137" spans="1:10" x14ac:dyDescent="0.25">
      <c r="A4137" s="2" t="s">
        <v>15</v>
      </c>
      <c r="B4137">
        <v>6306</v>
      </c>
      <c r="C4137" t="s">
        <v>4376</v>
      </c>
      <c r="D4137" s="2">
        <v>590894</v>
      </c>
      <c r="E4137" s="2" t="s">
        <v>4357</v>
      </c>
      <c r="F4137" s="6" t="s">
        <v>21</v>
      </c>
      <c r="G4137" s="5">
        <v>162</v>
      </c>
      <c r="H4137" s="1">
        <v>0.51851851851851849</v>
      </c>
      <c r="I4137" s="10">
        <v>78</v>
      </c>
      <c r="J4137" s="14">
        <f>IF(H4137&lt;J$2,1,0)</f>
        <v>1</v>
      </c>
    </row>
    <row r="4138" spans="1:10" x14ac:dyDescent="0.25">
      <c r="A4138" s="2" t="s">
        <v>15</v>
      </c>
      <c r="B4138">
        <v>6306</v>
      </c>
      <c r="C4138" t="s">
        <v>4376</v>
      </c>
      <c r="D4138" s="2">
        <v>590983</v>
      </c>
      <c r="E4138" s="2" t="s">
        <v>4364</v>
      </c>
      <c r="F4138" s="6" t="s">
        <v>21</v>
      </c>
      <c r="G4138" s="5">
        <v>76</v>
      </c>
      <c r="H4138" s="1">
        <v>0.68421052631578949</v>
      </c>
      <c r="I4138" s="10">
        <v>24</v>
      </c>
      <c r="J4138" s="14">
        <f>IF(H4138&lt;J$2,1,0)</f>
        <v>0</v>
      </c>
    </row>
    <row r="4139" spans="1:10" x14ac:dyDescent="0.25">
      <c r="A4139" s="2" t="s">
        <v>15</v>
      </c>
      <c r="B4139">
        <v>6306</v>
      </c>
      <c r="C4139" t="s">
        <v>4376</v>
      </c>
      <c r="D4139" s="2">
        <v>591009</v>
      </c>
      <c r="E4139" s="2" t="s">
        <v>4365</v>
      </c>
      <c r="F4139" s="6" t="s">
        <v>21</v>
      </c>
      <c r="G4139" s="5">
        <v>402</v>
      </c>
      <c r="H4139" s="1">
        <v>0.64427860696517414</v>
      </c>
      <c r="I4139" s="10">
        <v>143</v>
      </c>
      <c r="J4139" s="14">
        <f>IF(H4139&lt;J$2,1,0)</f>
        <v>0</v>
      </c>
    </row>
    <row r="4140" spans="1:10" x14ac:dyDescent="0.25">
      <c r="A4140" s="2" t="s">
        <v>15</v>
      </c>
      <c r="B4140">
        <v>6306</v>
      </c>
      <c r="C4140" t="s">
        <v>4376</v>
      </c>
      <c r="D4140" s="2">
        <v>591149</v>
      </c>
      <c r="E4140" s="2" t="s">
        <v>4372</v>
      </c>
      <c r="F4140" s="6" t="s">
        <v>21</v>
      </c>
      <c r="G4140" s="5">
        <v>74</v>
      </c>
      <c r="H4140" s="1">
        <v>0.5</v>
      </c>
      <c r="I4140" s="10">
        <v>37</v>
      </c>
      <c r="J4140" s="14">
        <f>IF(H4140&lt;J$2,1,0)</f>
        <v>1</v>
      </c>
    </row>
    <row r="4141" spans="1:10" x14ac:dyDescent="0.25">
      <c r="A4141" s="2" t="s">
        <v>15</v>
      </c>
      <c r="B4141">
        <v>6306</v>
      </c>
      <c r="C4141" t="s">
        <v>4376</v>
      </c>
      <c r="D4141" s="2">
        <v>591165</v>
      </c>
      <c r="E4141" s="2" t="s">
        <v>4374</v>
      </c>
      <c r="F4141" s="6" t="s">
        <v>21</v>
      </c>
      <c r="G4141" s="5">
        <v>324</v>
      </c>
      <c r="H4141" s="1">
        <v>0.65123456790123457</v>
      </c>
      <c r="I4141" s="10">
        <v>113</v>
      </c>
      <c r="J4141" s="14">
        <f>IF(H4141&lt;J$2,1,0)</f>
        <v>0</v>
      </c>
    </row>
    <row r="4142" spans="1:10" x14ac:dyDescent="0.25">
      <c r="A4142" s="2" t="s">
        <v>15</v>
      </c>
      <c r="B4142">
        <v>6306</v>
      </c>
      <c r="C4142" t="s">
        <v>4376</v>
      </c>
      <c r="D4142" s="2">
        <v>591181</v>
      </c>
      <c r="E4142" s="2" t="s">
        <v>4376</v>
      </c>
      <c r="F4142" s="6" t="s">
        <v>139</v>
      </c>
      <c r="G4142" s="5">
        <v>6167</v>
      </c>
      <c r="H4142" s="1">
        <v>0.67861196692070702</v>
      </c>
      <c r="I4142" s="10">
        <v>1982</v>
      </c>
      <c r="J4142" s="14">
        <f>IF(H4142&lt;J$2,1,0)</f>
        <v>0</v>
      </c>
    </row>
    <row r="4143" spans="1:10" x14ac:dyDescent="0.25">
      <c r="A4143" s="2" t="s">
        <v>15</v>
      </c>
      <c r="B4143">
        <v>6306</v>
      </c>
      <c r="C4143" t="s">
        <v>4376</v>
      </c>
      <c r="D4143" s="2">
        <v>591238</v>
      </c>
      <c r="E4143" s="2" t="s">
        <v>4380</v>
      </c>
      <c r="F4143" s="6" t="s">
        <v>21</v>
      </c>
      <c r="G4143" s="5">
        <v>54</v>
      </c>
      <c r="H4143" s="1">
        <v>0.72222222222222221</v>
      </c>
      <c r="I4143" s="10">
        <v>15</v>
      </c>
      <c r="J4143" s="14">
        <f>IF(H4143&lt;J$2,1,0)</f>
        <v>0</v>
      </c>
    </row>
    <row r="4144" spans="1:10" x14ac:dyDescent="0.25">
      <c r="A4144" s="2" t="s">
        <v>15</v>
      </c>
      <c r="B4144">
        <v>6306</v>
      </c>
      <c r="C4144" t="s">
        <v>4376</v>
      </c>
      <c r="D4144" s="2">
        <v>591254</v>
      </c>
      <c r="E4144" s="2" t="s">
        <v>4382</v>
      </c>
      <c r="F4144" s="6" t="s">
        <v>23</v>
      </c>
      <c r="G4144" s="5">
        <v>774</v>
      </c>
      <c r="H4144" s="1">
        <v>0.61111111111111116</v>
      </c>
      <c r="I4144" s="10">
        <v>301</v>
      </c>
      <c r="J4144" s="14">
        <f>IF(H4144&lt;J$2,1,0)</f>
        <v>0</v>
      </c>
    </row>
    <row r="4145" spans="1:10" x14ac:dyDescent="0.25">
      <c r="A4145" s="2" t="s">
        <v>15</v>
      </c>
      <c r="B4145">
        <v>6306</v>
      </c>
      <c r="C4145" t="s">
        <v>4376</v>
      </c>
      <c r="D4145" s="2">
        <v>591327</v>
      </c>
      <c r="E4145" s="2" t="s">
        <v>4388</v>
      </c>
      <c r="F4145" s="6" t="s">
        <v>21</v>
      </c>
      <c r="G4145" s="5">
        <v>147</v>
      </c>
      <c r="H4145" s="1">
        <v>0.70068027210884354</v>
      </c>
      <c r="I4145" s="10">
        <v>44</v>
      </c>
      <c r="J4145" s="14">
        <f>IF(H4145&lt;J$2,1,0)</f>
        <v>0</v>
      </c>
    </row>
    <row r="4146" spans="1:10" x14ac:dyDescent="0.25">
      <c r="A4146" s="2" t="s">
        <v>15</v>
      </c>
      <c r="B4146">
        <v>6306</v>
      </c>
      <c r="C4146" t="s">
        <v>4376</v>
      </c>
      <c r="D4146" s="2">
        <v>591394</v>
      </c>
      <c r="E4146" s="2" t="s">
        <v>4392</v>
      </c>
      <c r="F4146" s="6" t="s">
        <v>21</v>
      </c>
      <c r="G4146" s="5">
        <v>290</v>
      </c>
      <c r="H4146" s="1">
        <v>0.67241379310344829</v>
      </c>
      <c r="I4146" s="10">
        <v>95</v>
      </c>
      <c r="J4146" s="14">
        <f>IF(H4146&lt;J$2,1,0)</f>
        <v>0</v>
      </c>
    </row>
    <row r="4147" spans="1:10" x14ac:dyDescent="0.25">
      <c r="A4147" s="2" t="s">
        <v>15</v>
      </c>
      <c r="B4147">
        <v>6306</v>
      </c>
      <c r="C4147" t="s">
        <v>4376</v>
      </c>
      <c r="D4147" s="2">
        <v>591823</v>
      </c>
      <c r="E4147" s="2" t="s">
        <v>4421</v>
      </c>
      <c r="F4147" s="6" t="s">
        <v>21</v>
      </c>
      <c r="G4147" s="5">
        <v>86</v>
      </c>
      <c r="H4147" s="1">
        <v>0.69767441860465118</v>
      </c>
      <c r="I4147" s="10">
        <v>26</v>
      </c>
      <c r="J4147" s="14">
        <f>IF(H4147&lt;J$2,1,0)</f>
        <v>0</v>
      </c>
    </row>
    <row r="4148" spans="1:10" x14ac:dyDescent="0.25">
      <c r="A4148" s="2" t="s">
        <v>15</v>
      </c>
      <c r="B4148">
        <v>6306</v>
      </c>
      <c r="C4148" t="s">
        <v>4376</v>
      </c>
      <c r="D4148" s="2">
        <v>591858</v>
      </c>
      <c r="E4148" s="2" t="s">
        <v>4424</v>
      </c>
      <c r="F4148" s="6" t="s">
        <v>21</v>
      </c>
      <c r="G4148" s="5">
        <v>365</v>
      </c>
      <c r="H4148" s="1">
        <v>0.65753424657534243</v>
      </c>
      <c r="I4148" s="10">
        <v>125</v>
      </c>
      <c r="J4148" s="14">
        <f>IF(H4148&lt;J$2,1,0)</f>
        <v>0</v>
      </c>
    </row>
    <row r="4149" spans="1:10" x14ac:dyDescent="0.25">
      <c r="A4149" s="2" t="s">
        <v>15</v>
      </c>
      <c r="B4149">
        <v>6306</v>
      </c>
      <c r="C4149" t="s">
        <v>4376</v>
      </c>
      <c r="D4149" s="2">
        <v>591980</v>
      </c>
      <c r="E4149" s="2" t="s">
        <v>4433</v>
      </c>
      <c r="F4149" s="6" t="s">
        <v>21</v>
      </c>
      <c r="G4149" s="5">
        <v>174</v>
      </c>
      <c r="H4149" s="1">
        <v>0.71264367816091956</v>
      </c>
      <c r="I4149" s="10">
        <v>50</v>
      </c>
      <c r="J4149" s="14">
        <f>IF(H4149&lt;J$2,1,0)</f>
        <v>0</v>
      </c>
    </row>
    <row r="4150" spans="1:10" x14ac:dyDescent="0.25">
      <c r="A4150" s="2" t="s">
        <v>15</v>
      </c>
      <c r="B4150">
        <v>6306</v>
      </c>
      <c r="C4150" t="s">
        <v>4376</v>
      </c>
      <c r="D4150" s="2">
        <v>591998</v>
      </c>
      <c r="E4150" s="2" t="s">
        <v>4434</v>
      </c>
      <c r="F4150" s="6" t="s">
        <v>23</v>
      </c>
      <c r="G4150" s="5">
        <v>1250</v>
      </c>
      <c r="H4150" s="1">
        <v>0.64319999999999999</v>
      </c>
      <c r="I4150" s="10">
        <v>446</v>
      </c>
      <c r="J4150" s="14">
        <f>IF(H4150&lt;J$2,1,0)</f>
        <v>0</v>
      </c>
    </row>
    <row r="4151" spans="1:10" x14ac:dyDescent="0.25">
      <c r="A4151" s="2" t="s">
        <v>15</v>
      </c>
      <c r="B4151">
        <v>6307</v>
      </c>
      <c r="C4151" t="s">
        <v>4378</v>
      </c>
      <c r="D4151" s="2">
        <v>510980</v>
      </c>
      <c r="E4151" s="2" t="s">
        <v>3900</v>
      </c>
      <c r="F4151" s="6" t="s">
        <v>21</v>
      </c>
      <c r="G4151" s="5">
        <v>281</v>
      </c>
      <c r="H4151" s="1">
        <v>0.60142348754448394</v>
      </c>
      <c r="I4151" s="10">
        <v>112</v>
      </c>
      <c r="J4151" s="14">
        <f>IF(H4151&lt;J$2,1,0)</f>
        <v>0</v>
      </c>
    </row>
    <row r="4152" spans="1:10" x14ac:dyDescent="0.25">
      <c r="A4152" s="2" t="s">
        <v>15</v>
      </c>
      <c r="B4152">
        <v>6307</v>
      </c>
      <c r="C4152" t="s">
        <v>4378</v>
      </c>
      <c r="D4152" s="2">
        <v>511081</v>
      </c>
      <c r="E4152" s="2" t="s">
        <v>3901</v>
      </c>
      <c r="F4152" s="6" t="s">
        <v>21</v>
      </c>
      <c r="G4152" s="5">
        <v>209</v>
      </c>
      <c r="H4152" s="1">
        <v>0.57894736842105265</v>
      </c>
      <c r="I4152" s="10">
        <v>88</v>
      </c>
      <c r="J4152" s="14">
        <f>IF(H4152&lt;J$2,1,0)</f>
        <v>0</v>
      </c>
    </row>
    <row r="4153" spans="1:10" x14ac:dyDescent="0.25">
      <c r="A4153" s="2" t="s">
        <v>15</v>
      </c>
      <c r="B4153">
        <v>6307</v>
      </c>
      <c r="C4153" t="s">
        <v>4378</v>
      </c>
      <c r="D4153" s="2">
        <v>511242</v>
      </c>
      <c r="E4153" s="2" t="s">
        <v>3902</v>
      </c>
      <c r="F4153" s="6" t="s">
        <v>21</v>
      </c>
      <c r="G4153" s="5">
        <v>340</v>
      </c>
      <c r="H4153" s="1">
        <v>0.66764705882352937</v>
      </c>
      <c r="I4153" s="10">
        <v>113</v>
      </c>
      <c r="J4153" s="14">
        <f>IF(H4153&lt;J$2,1,0)</f>
        <v>0</v>
      </c>
    </row>
    <row r="4154" spans="1:10" x14ac:dyDescent="0.25">
      <c r="A4154" s="2" t="s">
        <v>15</v>
      </c>
      <c r="B4154">
        <v>6307</v>
      </c>
      <c r="C4154" t="s">
        <v>4378</v>
      </c>
      <c r="D4154" s="2">
        <v>550302</v>
      </c>
      <c r="E4154" s="2" t="s">
        <v>4025</v>
      </c>
      <c r="F4154" s="6" t="s">
        <v>21</v>
      </c>
      <c r="G4154" s="5">
        <v>127</v>
      </c>
      <c r="H4154" s="1">
        <v>0.62204724409448819</v>
      </c>
      <c r="I4154" s="10">
        <v>48</v>
      </c>
      <c r="J4154" s="14">
        <f>IF(H4154&lt;J$2,1,0)</f>
        <v>0</v>
      </c>
    </row>
    <row r="4155" spans="1:10" x14ac:dyDescent="0.25">
      <c r="A4155" s="2" t="s">
        <v>15</v>
      </c>
      <c r="B4155">
        <v>6307</v>
      </c>
      <c r="C4155" t="s">
        <v>4378</v>
      </c>
      <c r="D4155" s="2">
        <v>550311</v>
      </c>
      <c r="E4155" s="2" t="s">
        <v>4026</v>
      </c>
      <c r="F4155" s="6" t="s">
        <v>21</v>
      </c>
      <c r="G4155" s="5">
        <v>81</v>
      </c>
      <c r="H4155" s="1">
        <v>0.59259259259259256</v>
      </c>
      <c r="I4155" s="10">
        <v>33</v>
      </c>
      <c r="J4155" s="14">
        <f>IF(H4155&lt;J$2,1,0)</f>
        <v>0</v>
      </c>
    </row>
    <row r="4156" spans="1:10" x14ac:dyDescent="0.25">
      <c r="A4156" s="2" t="s">
        <v>15</v>
      </c>
      <c r="B4156">
        <v>6307</v>
      </c>
      <c r="C4156" t="s">
        <v>4378</v>
      </c>
      <c r="D4156" s="2">
        <v>550779</v>
      </c>
      <c r="E4156" s="2" t="s">
        <v>4038</v>
      </c>
      <c r="F4156" s="6" t="s">
        <v>21</v>
      </c>
      <c r="G4156" s="5">
        <v>142</v>
      </c>
      <c r="H4156" s="1">
        <v>0.74647887323943662</v>
      </c>
      <c r="I4156" s="10">
        <v>36</v>
      </c>
      <c r="J4156" s="14">
        <f>IF(H4156&lt;J$2,1,0)</f>
        <v>0</v>
      </c>
    </row>
    <row r="4157" spans="1:10" x14ac:dyDescent="0.25">
      <c r="A4157" s="2" t="s">
        <v>15</v>
      </c>
      <c r="B4157">
        <v>6307</v>
      </c>
      <c r="C4157" t="s">
        <v>4378</v>
      </c>
      <c r="D4157" s="2">
        <v>590380</v>
      </c>
      <c r="E4157" s="2" t="s">
        <v>4312</v>
      </c>
      <c r="F4157" s="6" t="s">
        <v>21</v>
      </c>
      <c r="G4157" s="5">
        <v>561</v>
      </c>
      <c r="H4157" s="1">
        <v>0.64349376114082002</v>
      </c>
      <c r="I4157" s="10">
        <v>200</v>
      </c>
      <c r="J4157" s="14">
        <f>IF(H4157&lt;J$2,1,0)</f>
        <v>0</v>
      </c>
    </row>
    <row r="4158" spans="1:10" x14ac:dyDescent="0.25">
      <c r="A4158" s="2" t="s">
        <v>15</v>
      </c>
      <c r="B4158">
        <v>6307</v>
      </c>
      <c r="C4158" t="s">
        <v>4378</v>
      </c>
      <c r="D4158" s="2">
        <v>590495</v>
      </c>
      <c r="E4158" s="2" t="s">
        <v>4322</v>
      </c>
      <c r="F4158" s="6" t="s">
        <v>21</v>
      </c>
      <c r="G4158" s="5">
        <v>183</v>
      </c>
      <c r="H4158" s="1">
        <v>0.72131147540983609</v>
      </c>
      <c r="I4158" s="10">
        <v>51</v>
      </c>
      <c r="J4158" s="14">
        <f>IF(H4158&lt;J$2,1,0)</f>
        <v>0</v>
      </c>
    </row>
    <row r="4159" spans="1:10" x14ac:dyDescent="0.25">
      <c r="A4159" s="2" t="s">
        <v>15</v>
      </c>
      <c r="B4159">
        <v>6307</v>
      </c>
      <c r="C4159" t="s">
        <v>4378</v>
      </c>
      <c r="D4159" s="2">
        <v>590584</v>
      </c>
      <c r="E4159" s="2" t="s">
        <v>4330</v>
      </c>
      <c r="F4159" s="6" t="s">
        <v>21</v>
      </c>
      <c r="G4159" s="5">
        <v>475</v>
      </c>
      <c r="H4159" s="1">
        <v>0.61894736842105258</v>
      </c>
      <c r="I4159" s="10">
        <v>181</v>
      </c>
      <c r="J4159" s="14">
        <f>IF(H4159&lt;J$2,1,0)</f>
        <v>0</v>
      </c>
    </row>
    <row r="4160" spans="1:10" x14ac:dyDescent="0.25">
      <c r="A4160" s="2" t="s">
        <v>15</v>
      </c>
      <c r="B4160">
        <v>6307</v>
      </c>
      <c r="C4160" t="s">
        <v>4378</v>
      </c>
      <c r="D4160" s="2">
        <v>590614</v>
      </c>
      <c r="E4160" s="2" t="s">
        <v>4332</v>
      </c>
      <c r="F4160" s="6" t="s">
        <v>21</v>
      </c>
      <c r="G4160" s="5">
        <v>171</v>
      </c>
      <c r="H4160" s="1">
        <v>0.61988304093567248</v>
      </c>
      <c r="I4160" s="10">
        <v>65</v>
      </c>
      <c r="J4160" s="14">
        <f>IF(H4160&lt;J$2,1,0)</f>
        <v>0</v>
      </c>
    </row>
    <row r="4161" spans="1:10" x14ac:dyDescent="0.25">
      <c r="A4161" s="2" t="s">
        <v>15</v>
      </c>
      <c r="B4161">
        <v>6307</v>
      </c>
      <c r="C4161" t="s">
        <v>4378</v>
      </c>
      <c r="D4161" s="2">
        <v>590762</v>
      </c>
      <c r="E4161" s="2" t="s">
        <v>4345</v>
      </c>
      <c r="F4161" s="6" t="s">
        <v>21</v>
      </c>
      <c r="G4161" s="5">
        <v>149</v>
      </c>
      <c r="H4161" s="1">
        <v>0.67785234899328861</v>
      </c>
      <c r="I4161" s="10">
        <v>48</v>
      </c>
      <c r="J4161" s="14">
        <f>IF(H4161&lt;J$2,1,0)</f>
        <v>0</v>
      </c>
    </row>
    <row r="4162" spans="1:10" x14ac:dyDescent="0.25">
      <c r="A4162" s="2" t="s">
        <v>15</v>
      </c>
      <c r="B4162">
        <v>6307</v>
      </c>
      <c r="C4162" t="s">
        <v>4378</v>
      </c>
      <c r="D4162" s="2">
        <v>590797</v>
      </c>
      <c r="E4162" s="2" t="s">
        <v>4347</v>
      </c>
      <c r="F4162" s="6" t="s">
        <v>21</v>
      </c>
      <c r="G4162" s="5">
        <v>201</v>
      </c>
      <c r="H4162" s="1">
        <v>0.65671641791044777</v>
      </c>
      <c r="I4162" s="10">
        <v>69</v>
      </c>
      <c r="J4162" s="14">
        <f>IF(H4162&lt;J$2,1,0)</f>
        <v>0</v>
      </c>
    </row>
    <row r="4163" spans="1:10" x14ac:dyDescent="0.25">
      <c r="A4163" s="2" t="s">
        <v>15</v>
      </c>
      <c r="B4163">
        <v>6307</v>
      </c>
      <c r="C4163" t="s">
        <v>4378</v>
      </c>
      <c r="D4163" s="2">
        <v>590827</v>
      </c>
      <c r="E4163" s="2" t="s">
        <v>4350</v>
      </c>
      <c r="F4163" s="6" t="s">
        <v>21</v>
      </c>
      <c r="G4163" s="5">
        <v>168</v>
      </c>
      <c r="H4163" s="1">
        <v>0.6964285714285714</v>
      </c>
      <c r="I4163" s="10">
        <v>51</v>
      </c>
      <c r="J4163" s="14">
        <f>IF(H4163&lt;J$2,1,0)</f>
        <v>0</v>
      </c>
    </row>
    <row r="4164" spans="1:10" x14ac:dyDescent="0.25">
      <c r="A4164" s="2" t="s">
        <v>15</v>
      </c>
      <c r="B4164">
        <v>6307</v>
      </c>
      <c r="C4164" t="s">
        <v>4378</v>
      </c>
      <c r="D4164" s="2">
        <v>590941</v>
      </c>
      <c r="E4164" s="2" t="s">
        <v>4360</v>
      </c>
      <c r="F4164" s="6" t="s">
        <v>23</v>
      </c>
      <c r="G4164" s="5">
        <v>818</v>
      </c>
      <c r="H4164" s="1">
        <v>0.68337408312958436</v>
      </c>
      <c r="I4164" s="10">
        <v>259</v>
      </c>
      <c r="J4164" s="14">
        <f>IF(H4164&lt;J$2,1,0)</f>
        <v>0</v>
      </c>
    </row>
    <row r="4165" spans="1:10" x14ac:dyDescent="0.25">
      <c r="A4165" s="2" t="s">
        <v>15</v>
      </c>
      <c r="B4165">
        <v>6307</v>
      </c>
      <c r="C4165" t="s">
        <v>4378</v>
      </c>
      <c r="D4165" s="2">
        <v>590959</v>
      </c>
      <c r="E4165" s="2" t="s">
        <v>4361</v>
      </c>
      <c r="F4165" s="6" t="s">
        <v>21</v>
      </c>
      <c r="G4165" s="5">
        <v>102</v>
      </c>
      <c r="H4165" s="1">
        <v>0.6470588235294118</v>
      </c>
      <c r="I4165" s="10">
        <v>36</v>
      </c>
      <c r="J4165" s="14">
        <f>IF(H4165&lt;J$2,1,0)</f>
        <v>0</v>
      </c>
    </row>
    <row r="4166" spans="1:10" x14ac:dyDescent="0.25">
      <c r="A4166" s="2" t="s">
        <v>15</v>
      </c>
      <c r="B4166">
        <v>6307</v>
      </c>
      <c r="C4166" t="s">
        <v>4378</v>
      </c>
      <c r="D4166" s="2">
        <v>590975</v>
      </c>
      <c r="E4166" s="2" t="s">
        <v>4363</v>
      </c>
      <c r="F4166" s="6" t="s">
        <v>21</v>
      </c>
      <c r="G4166" s="5">
        <v>173</v>
      </c>
      <c r="H4166" s="1">
        <v>0.67630057803468213</v>
      </c>
      <c r="I4166" s="10">
        <v>56</v>
      </c>
      <c r="J4166" s="14">
        <f>IF(H4166&lt;J$2,1,0)</f>
        <v>0</v>
      </c>
    </row>
    <row r="4167" spans="1:10" x14ac:dyDescent="0.25">
      <c r="A4167" s="2" t="s">
        <v>15</v>
      </c>
      <c r="B4167">
        <v>6307</v>
      </c>
      <c r="C4167" t="s">
        <v>4378</v>
      </c>
      <c r="D4167" s="2">
        <v>590991</v>
      </c>
      <c r="E4167" s="2" t="s">
        <v>6277</v>
      </c>
      <c r="F4167" s="6" t="s">
        <v>21</v>
      </c>
      <c r="G4167" s="5">
        <v>81</v>
      </c>
      <c r="H4167" s="1">
        <v>1</v>
      </c>
      <c r="I4167" s="10">
        <v>0</v>
      </c>
      <c r="J4167" s="14">
        <f>IF(H4167&lt;J$2,1,0)</f>
        <v>0</v>
      </c>
    </row>
    <row r="4168" spans="1:10" x14ac:dyDescent="0.25">
      <c r="A4168" s="2" t="s">
        <v>15</v>
      </c>
      <c r="B4168">
        <v>6307</v>
      </c>
      <c r="C4168" t="s">
        <v>4378</v>
      </c>
      <c r="D4168" s="2">
        <v>591025</v>
      </c>
      <c r="E4168" s="2" t="s">
        <v>4366</v>
      </c>
      <c r="F4168" s="6" t="s">
        <v>21</v>
      </c>
      <c r="G4168" s="5">
        <v>138</v>
      </c>
      <c r="H4168" s="1">
        <v>0.6376811594202898</v>
      </c>
      <c r="I4168" s="10">
        <v>50</v>
      </c>
      <c r="J4168" s="14">
        <f>IF(H4168&lt;J$2,1,0)</f>
        <v>0</v>
      </c>
    </row>
    <row r="4169" spans="1:10" x14ac:dyDescent="0.25">
      <c r="A4169" s="2" t="s">
        <v>15</v>
      </c>
      <c r="B4169">
        <v>6307</v>
      </c>
      <c r="C4169" t="s">
        <v>4378</v>
      </c>
      <c r="D4169" s="2">
        <v>591173</v>
      </c>
      <c r="E4169" s="2" t="s">
        <v>4375</v>
      </c>
      <c r="F4169" s="6" t="s">
        <v>23</v>
      </c>
      <c r="G4169" s="5">
        <v>1147</v>
      </c>
      <c r="H4169" s="1">
        <v>0.71926765475152576</v>
      </c>
      <c r="I4169" s="10">
        <v>322</v>
      </c>
      <c r="J4169" s="14">
        <f>IF(H4169&lt;J$2,1,0)</f>
        <v>0</v>
      </c>
    </row>
    <row r="4170" spans="1:10" x14ac:dyDescent="0.25">
      <c r="A4170" s="2" t="s">
        <v>15</v>
      </c>
      <c r="B4170">
        <v>6307</v>
      </c>
      <c r="C4170" t="s">
        <v>4378</v>
      </c>
      <c r="D4170" s="2">
        <v>591211</v>
      </c>
      <c r="E4170" s="2" t="s">
        <v>4378</v>
      </c>
      <c r="F4170" s="6" t="s">
        <v>44</v>
      </c>
      <c r="G4170" s="5">
        <v>4075</v>
      </c>
      <c r="H4170" s="1">
        <v>0.66527607361963192</v>
      </c>
      <c r="I4170" s="10">
        <v>1364</v>
      </c>
      <c r="J4170" s="14">
        <f>IF(H4170&lt;J$2,1,0)</f>
        <v>0</v>
      </c>
    </row>
    <row r="4171" spans="1:10" x14ac:dyDescent="0.25">
      <c r="A4171" s="2" t="s">
        <v>15</v>
      </c>
      <c r="B4171">
        <v>6307</v>
      </c>
      <c r="C4171" t="s">
        <v>4378</v>
      </c>
      <c r="D4171" s="2">
        <v>591297</v>
      </c>
      <c r="E4171" s="2" t="s">
        <v>4385</v>
      </c>
      <c r="F4171" s="6" t="s">
        <v>21</v>
      </c>
      <c r="G4171" s="5">
        <v>103</v>
      </c>
      <c r="H4171" s="1">
        <v>0.53398058252427183</v>
      </c>
      <c r="I4171" s="10">
        <v>48</v>
      </c>
      <c r="J4171" s="14">
        <f>IF(H4171&lt;J$2,1,0)</f>
        <v>1</v>
      </c>
    </row>
    <row r="4172" spans="1:10" x14ac:dyDescent="0.25">
      <c r="A4172" s="2" t="s">
        <v>15</v>
      </c>
      <c r="B4172">
        <v>6307</v>
      </c>
      <c r="C4172" t="s">
        <v>4378</v>
      </c>
      <c r="D4172" s="2">
        <v>591408</v>
      </c>
      <c r="E4172" s="2" t="s">
        <v>4393</v>
      </c>
      <c r="F4172" s="6" t="s">
        <v>21</v>
      </c>
      <c r="G4172" s="5">
        <v>61</v>
      </c>
      <c r="H4172" s="1">
        <v>0.63934426229508201</v>
      </c>
      <c r="I4172" s="10">
        <v>22</v>
      </c>
      <c r="J4172" s="14">
        <f>IF(H4172&lt;J$2,1,0)</f>
        <v>0</v>
      </c>
    </row>
    <row r="4173" spans="1:10" x14ac:dyDescent="0.25">
      <c r="A4173" s="2" t="s">
        <v>15</v>
      </c>
      <c r="B4173">
        <v>6307</v>
      </c>
      <c r="C4173" t="s">
        <v>4378</v>
      </c>
      <c r="D4173" s="2">
        <v>591491</v>
      </c>
      <c r="E4173" s="2" t="s">
        <v>4399</v>
      </c>
      <c r="F4173" s="6" t="s">
        <v>21</v>
      </c>
      <c r="G4173" s="5">
        <v>134</v>
      </c>
      <c r="H4173" s="1">
        <v>0.68656716417910446</v>
      </c>
      <c r="I4173" s="10">
        <v>42</v>
      </c>
      <c r="J4173" s="14">
        <f>IF(H4173&lt;J$2,1,0)</f>
        <v>0</v>
      </c>
    </row>
    <row r="4174" spans="1:10" x14ac:dyDescent="0.25">
      <c r="A4174" s="2" t="s">
        <v>15</v>
      </c>
      <c r="B4174">
        <v>6307</v>
      </c>
      <c r="C4174" t="s">
        <v>4378</v>
      </c>
      <c r="D4174" s="2">
        <v>591581</v>
      </c>
      <c r="E4174" s="2" t="s">
        <v>4405</v>
      </c>
      <c r="F4174" s="6" t="s">
        <v>21</v>
      </c>
      <c r="G4174" s="5">
        <v>431</v>
      </c>
      <c r="H4174" s="1">
        <v>0.71461716937354991</v>
      </c>
      <c r="I4174" s="10">
        <v>123</v>
      </c>
      <c r="J4174" s="14">
        <f>IF(H4174&lt;J$2,1,0)</f>
        <v>0</v>
      </c>
    </row>
    <row r="4175" spans="1:10" x14ac:dyDescent="0.25">
      <c r="A4175" s="2" t="s">
        <v>15</v>
      </c>
      <c r="B4175">
        <v>6307</v>
      </c>
      <c r="C4175" t="s">
        <v>4378</v>
      </c>
      <c r="D4175" s="2">
        <v>591769</v>
      </c>
      <c r="E4175" s="2" t="s">
        <v>4415</v>
      </c>
      <c r="F4175" s="6" t="s">
        <v>21</v>
      </c>
      <c r="G4175" s="5">
        <v>470</v>
      </c>
      <c r="H4175" s="1">
        <v>0.62765957446808507</v>
      </c>
      <c r="I4175" s="10">
        <v>175</v>
      </c>
      <c r="J4175" s="14">
        <f>IF(H4175&lt;J$2,1,0)</f>
        <v>0</v>
      </c>
    </row>
    <row r="4176" spans="1:10" x14ac:dyDescent="0.25">
      <c r="A4176" s="2" t="s">
        <v>15</v>
      </c>
      <c r="B4176">
        <v>6307</v>
      </c>
      <c r="C4176" t="s">
        <v>4378</v>
      </c>
      <c r="D4176" s="2">
        <v>591785</v>
      </c>
      <c r="E4176" s="2" t="s">
        <v>4417</v>
      </c>
      <c r="F4176" s="6" t="s">
        <v>21</v>
      </c>
      <c r="G4176" s="5">
        <v>294</v>
      </c>
      <c r="H4176" s="1">
        <v>0.66326530612244894</v>
      </c>
      <c r="I4176" s="10">
        <v>99</v>
      </c>
      <c r="J4176" s="14">
        <f>IF(H4176&lt;J$2,1,0)</f>
        <v>0</v>
      </c>
    </row>
    <row r="4177" spans="1:10" x14ac:dyDescent="0.25">
      <c r="A4177" s="2" t="s">
        <v>15</v>
      </c>
      <c r="B4177">
        <v>6307</v>
      </c>
      <c r="C4177" t="s">
        <v>4378</v>
      </c>
      <c r="D4177" s="2">
        <v>591947</v>
      </c>
      <c r="E4177" s="2" t="s">
        <v>4430</v>
      </c>
      <c r="F4177" s="6" t="s">
        <v>21</v>
      </c>
      <c r="G4177" s="5">
        <v>116</v>
      </c>
      <c r="H4177" s="1">
        <v>0.65517241379310343</v>
      </c>
      <c r="I4177" s="10">
        <v>40</v>
      </c>
      <c r="J4177" s="14">
        <f>IF(H4177&lt;J$2,1,0)</f>
        <v>0</v>
      </c>
    </row>
    <row r="4178" spans="1:10" x14ac:dyDescent="0.25">
      <c r="A4178" s="2" t="s">
        <v>15</v>
      </c>
      <c r="B4178">
        <v>6308</v>
      </c>
      <c r="C4178" t="s">
        <v>4508</v>
      </c>
      <c r="D4178" s="2">
        <v>587753</v>
      </c>
      <c r="E4178" s="2" t="s">
        <v>4249</v>
      </c>
      <c r="F4178" s="6" t="s">
        <v>21</v>
      </c>
      <c r="G4178" s="5">
        <v>92</v>
      </c>
      <c r="H4178" s="1">
        <v>0.55434782608695654</v>
      </c>
      <c r="I4178" s="10">
        <v>41</v>
      </c>
      <c r="J4178" s="14">
        <f>IF(H4178&lt;J$2,1,0)</f>
        <v>1</v>
      </c>
    </row>
    <row r="4179" spans="1:10" x14ac:dyDescent="0.25">
      <c r="A4179" s="2" t="s">
        <v>15</v>
      </c>
      <c r="B4179">
        <v>6308</v>
      </c>
      <c r="C4179" t="s">
        <v>4508</v>
      </c>
      <c r="D4179" s="2">
        <v>587842</v>
      </c>
      <c r="E4179" s="2" t="s">
        <v>4258</v>
      </c>
      <c r="F4179" s="6" t="s">
        <v>21</v>
      </c>
      <c r="G4179" s="5">
        <v>290</v>
      </c>
      <c r="H4179" s="1">
        <v>0.70344827586206893</v>
      </c>
      <c r="I4179" s="10">
        <v>86</v>
      </c>
      <c r="J4179" s="14">
        <f>IF(H4179&lt;J$2,1,0)</f>
        <v>0</v>
      </c>
    </row>
    <row r="4180" spans="1:10" x14ac:dyDescent="0.25">
      <c r="A4180" s="2" t="s">
        <v>15</v>
      </c>
      <c r="B4180">
        <v>6308</v>
      </c>
      <c r="C4180" t="s">
        <v>4508</v>
      </c>
      <c r="D4180" s="2">
        <v>587869</v>
      </c>
      <c r="E4180" s="2" t="s">
        <v>4260</v>
      </c>
      <c r="F4180" s="6" t="s">
        <v>21</v>
      </c>
      <c r="G4180" s="5">
        <v>115</v>
      </c>
      <c r="H4180" s="1">
        <v>0.70434782608695656</v>
      </c>
      <c r="I4180" s="10">
        <v>34</v>
      </c>
      <c r="J4180" s="14">
        <f>IF(H4180&lt;J$2,1,0)</f>
        <v>0</v>
      </c>
    </row>
    <row r="4181" spans="1:10" x14ac:dyDescent="0.25">
      <c r="A4181" s="2" t="s">
        <v>15</v>
      </c>
      <c r="B4181">
        <v>6308</v>
      </c>
      <c r="C4181" t="s">
        <v>4508</v>
      </c>
      <c r="D4181" s="2">
        <v>595268</v>
      </c>
      <c r="E4181" s="2" t="s">
        <v>4439</v>
      </c>
      <c r="F4181" s="6" t="s">
        <v>23</v>
      </c>
      <c r="G4181" s="5">
        <v>730</v>
      </c>
      <c r="H4181" s="1">
        <v>0.71506849315068488</v>
      </c>
      <c r="I4181" s="10">
        <v>208</v>
      </c>
      <c r="J4181" s="14">
        <f>IF(H4181&lt;J$2,1,0)</f>
        <v>0</v>
      </c>
    </row>
    <row r="4182" spans="1:10" x14ac:dyDescent="0.25">
      <c r="A4182" s="2" t="s">
        <v>15</v>
      </c>
      <c r="B4182">
        <v>6308</v>
      </c>
      <c r="C4182" t="s">
        <v>4508</v>
      </c>
      <c r="D4182" s="2">
        <v>595276</v>
      </c>
      <c r="E4182" s="2" t="s">
        <v>4440</v>
      </c>
      <c r="F4182" s="6" t="s">
        <v>21</v>
      </c>
      <c r="G4182" s="5">
        <v>206</v>
      </c>
      <c r="H4182" s="1">
        <v>0.72815533980582525</v>
      </c>
      <c r="I4182" s="10">
        <v>56</v>
      </c>
      <c r="J4182" s="14">
        <f>IF(H4182&lt;J$2,1,0)</f>
        <v>0</v>
      </c>
    </row>
    <row r="4183" spans="1:10" x14ac:dyDescent="0.25">
      <c r="A4183" s="2" t="s">
        <v>15</v>
      </c>
      <c r="B4183">
        <v>6308</v>
      </c>
      <c r="C4183" t="s">
        <v>4508</v>
      </c>
      <c r="D4183" s="2">
        <v>595322</v>
      </c>
      <c r="E4183" s="2" t="s">
        <v>4444</v>
      </c>
      <c r="F4183" s="6" t="s">
        <v>21</v>
      </c>
      <c r="G4183" s="5">
        <v>150</v>
      </c>
      <c r="H4183" s="1">
        <v>0.61333333333333329</v>
      </c>
      <c r="I4183" s="10">
        <v>58</v>
      </c>
      <c r="J4183" s="14">
        <f>IF(H4183&lt;J$2,1,0)</f>
        <v>0</v>
      </c>
    </row>
    <row r="4184" spans="1:10" x14ac:dyDescent="0.25">
      <c r="A4184" s="2" t="s">
        <v>15</v>
      </c>
      <c r="B4184">
        <v>6308</v>
      </c>
      <c r="C4184" t="s">
        <v>4508</v>
      </c>
      <c r="D4184" s="2">
        <v>595462</v>
      </c>
      <c r="E4184" s="2" t="s">
        <v>4455</v>
      </c>
      <c r="F4184" s="6" t="s">
        <v>21</v>
      </c>
      <c r="G4184" s="5">
        <v>120</v>
      </c>
      <c r="H4184" s="1">
        <v>0.75</v>
      </c>
      <c r="I4184" s="10">
        <v>30</v>
      </c>
      <c r="J4184" s="14">
        <f>IF(H4184&lt;J$2,1,0)</f>
        <v>0</v>
      </c>
    </row>
    <row r="4185" spans="1:10" x14ac:dyDescent="0.25">
      <c r="A4185" s="2" t="s">
        <v>15</v>
      </c>
      <c r="B4185">
        <v>6308</v>
      </c>
      <c r="C4185" t="s">
        <v>4508</v>
      </c>
      <c r="D4185" s="2">
        <v>595471</v>
      </c>
      <c r="E4185" s="2" t="s">
        <v>4456</v>
      </c>
      <c r="F4185" s="6" t="s">
        <v>21</v>
      </c>
      <c r="G4185" s="5">
        <v>209</v>
      </c>
      <c r="H4185" s="1">
        <v>0.71291866028708128</v>
      </c>
      <c r="I4185" s="10">
        <v>60</v>
      </c>
      <c r="J4185" s="14">
        <f>IF(H4185&lt;J$2,1,0)</f>
        <v>0</v>
      </c>
    </row>
    <row r="4186" spans="1:10" x14ac:dyDescent="0.25">
      <c r="A4186" s="2" t="s">
        <v>15</v>
      </c>
      <c r="B4186">
        <v>6308</v>
      </c>
      <c r="C4186" t="s">
        <v>4508</v>
      </c>
      <c r="D4186" s="2">
        <v>595578</v>
      </c>
      <c r="E4186" s="2" t="s">
        <v>4461</v>
      </c>
      <c r="F4186" s="6" t="s">
        <v>21</v>
      </c>
      <c r="G4186" s="5">
        <v>284</v>
      </c>
      <c r="H4186" s="1">
        <v>0.76056338028169013</v>
      </c>
      <c r="I4186" s="10">
        <v>68</v>
      </c>
      <c r="J4186" s="14">
        <f>IF(H4186&lt;J$2,1,0)</f>
        <v>0</v>
      </c>
    </row>
    <row r="4187" spans="1:10" x14ac:dyDescent="0.25">
      <c r="A4187" s="2" t="s">
        <v>15</v>
      </c>
      <c r="B4187">
        <v>6308</v>
      </c>
      <c r="C4187" t="s">
        <v>4508</v>
      </c>
      <c r="D4187" s="2">
        <v>595748</v>
      </c>
      <c r="E4187" s="2" t="s">
        <v>4474</v>
      </c>
      <c r="F4187" s="6" t="s">
        <v>21</v>
      </c>
      <c r="G4187" s="5">
        <v>89</v>
      </c>
      <c r="H4187" s="1">
        <v>0.6629213483146067</v>
      </c>
      <c r="I4187" s="10">
        <v>30</v>
      </c>
      <c r="J4187" s="14">
        <f>IF(H4187&lt;J$2,1,0)</f>
        <v>0</v>
      </c>
    </row>
    <row r="4188" spans="1:10" x14ac:dyDescent="0.25">
      <c r="A4188" s="2" t="s">
        <v>15</v>
      </c>
      <c r="B4188">
        <v>6308</v>
      </c>
      <c r="C4188" t="s">
        <v>4508</v>
      </c>
      <c r="D4188" s="2">
        <v>595772</v>
      </c>
      <c r="E4188" s="2" t="s">
        <v>4476</v>
      </c>
      <c r="F4188" s="6" t="s">
        <v>23</v>
      </c>
      <c r="G4188" s="5">
        <v>977</v>
      </c>
      <c r="H4188" s="1">
        <v>0.73899692937563977</v>
      </c>
      <c r="I4188" s="10">
        <v>255</v>
      </c>
      <c r="J4188" s="14">
        <f>IF(H4188&lt;J$2,1,0)</f>
        <v>0</v>
      </c>
    </row>
    <row r="4189" spans="1:10" x14ac:dyDescent="0.25">
      <c r="A4189" s="2" t="s">
        <v>15</v>
      </c>
      <c r="B4189">
        <v>6308</v>
      </c>
      <c r="C4189" t="s">
        <v>4508</v>
      </c>
      <c r="D4189" s="2">
        <v>595829</v>
      </c>
      <c r="E4189" s="2" t="s">
        <v>4479</v>
      </c>
      <c r="F4189" s="6" t="s">
        <v>21</v>
      </c>
      <c r="G4189" s="5">
        <v>136</v>
      </c>
      <c r="H4189" s="1">
        <v>0.71323529411764708</v>
      </c>
      <c r="I4189" s="10">
        <v>39</v>
      </c>
      <c r="J4189" s="14">
        <f>IF(H4189&lt;J$2,1,0)</f>
        <v>0</v>
      </c>
    </row>
    <row r="4190" spans="1:10" x14ac:dyDescent="0.25">
      <c r="A4190" s="2" t="s">
        <v>15</v>
      </c>
      <c r="B4190">
        <v>6308</v>
      </c>
      <c r="C4190" t="s">
        <v>4508</v>
      </c>
      <c r="D4190" s="2">
        <v>595896</v>
      </c>
      <c r="E4190" s="2" t="s">
        <v>4485</v>
      </c>
      <c r="F4190" s="6" t="s">
        <v>21</v>
      </c>
      <c r="G4190" s="5">
        <v>97</v>
      </c>
      <c r="H4190" s="1">
        <v>0.63917525773195871</v>
      </c>
      <c r="I4190" s="10">
        <v>35</v>
      </c>
      <c r="J4190" s="14">
        <f>IF(H4190&lt;J$2,1,0)</f>
        <v>0</v>
      </c>
    </row>
    <row r="4191" spans="1:10" x14ac:dyDescent="0.25">
      <c r="A4191" s="2" t="s">
        <v>15</v>
      </c>
      <c r="B4191">
        <v>6308</v>
      </c>
      <c r="C4191" t="s">
        <v>4508</v>
      </c>
      <c r="D4191" s="2">
        <v>595918</v>
      </c>
      <c r="E4191" s="2" t="s">
        <v>4487</v>
      </c>
      <c r="F4191" s="6" t="s">
        <v>21</v>
      </c>
      <c r="G4191" s="5">
        <v>326</v>
      </c>
      <c r="H4191" s="1">
        <v>0.7239263803680982</v>
      </c>
      <c r="I4191" s="10">
        <v>90</v>
      </c>
      <c r="J4191" s="14">
        <f>IF(H4191&lt;J$2,1,0)</f>
        <v>0</v>
      </c>
    </row>
    <row r="4192" spans="1:10" x14ac:dyDescent="0.25">
      <c r="A4192" s="2" t="s">
        <v>15</v>
      </c>
      <c r="B4192">
        <v>6308</v>
      </c>
      <c r="C4192" t="s">
        <v>4508</v>
      </c>
      <c r="D4192" s="2">
        <v>595969</v>
      </c>
      <c r="E4192" s="2" t="s">
        <v>4490</v>
      </c>
      <c r="F4192" s="6" t="s">
        <v>21</v>
      </c>
      <c r="G4192" s="5">
        <v>152</v>
      </c>
      <c r="H4192" s="1">
        <v>0.67763157894736847</v>
      </c>
      <c r="I4192" s="10">
        <v>49</v>
      </c>
      <c r="J4192" s="14">
        <f>IF(H4192&lt;J$2,1,0)</f>
        <v>0</v>
      </c>
    </row>
    <row r="4193" spans="1:10" x14ac:dyDescent="0.25">
      <c r="A4193" s="2" t="s">
        <v>15</v>
      </c>
      <c r="B4193">
        <v>6308</v>
      </c>
      <c r="C4193" t="s">
        <v>4508</v>
      </c>
      <c r="D4193" s="2">
        <v>596060</v>
      </c>
      <c r="E4193" s="2" t="s">
        <v>4496</v>
      </c>
      <c r="F4193" s="6" t="s">
        <v>21</v>
      </c>
      <c r="G4193" s="5">
        <v>49</v>
      </c>
      <c r="H4193" s="1">
        <v>0.7142857142857143</v>
      </c>
      <c r="I4193" s="10">
        <v>14</v>
      </c>
      <c r="J4193" s="14">
        <f>IF(H4193&lt;J$2,1,0)</f>
        <v>0</v>
      </c>
    </row>
    <row r="4194" spans="1:10" x14ac:dyDescent="0.25">
      <c r="A4194" s="2" t="s">
        <v>15</v>
      </c>
      <c r="B4194">
        <v>6308</v>
      </c>
      <c r="C4194" t="s">
        <v>4508</v>
      </c>
      <c r="D4194" s="2">
        <v>596132</v>
      </c>
      <c r="E4194" s="2" t="s">
        <v>4501</v>
      </c>
      <c r="F4194" s="6" t="s">
        <v>21</v>
      </c>
      <c r="G4194" s="5">
        <v>114</v>
      </c>
      <c r="H4194" s="1">
        <v>0.59649122807017541</v>
      </c>
      <c r="I4194" s="10">
        <v>46</v>
      </c>
      <c r="J4194" s="14">
        <f>IF(H4194&lt;J$2,1,0)</f>
        <v>0</v>
      </c>
    </row>
    <row r="4195" spans="1:10" x14ac:dyDescent="0.25">
      <c r="A4195" s="2" t="s">
        <v>15</v>
      </c>
      <c r="B4195">
        <v>6308</v>
      </c>
      <c r="C4195" t="s">
        <v>4508</v>
      </c>
      <c r="D4195" s="2">
        <v>596221</v>
      </c>
      <c r="E4195" s="2" t="s">
        <v>4507</v>
      </c>
      <c r="F4195" s="6" t="s">
        <v>21</v>
      </c>
      <c r="G4195" s="5">
        <v>516</v>
      </c>
      <c r="H4195" s="1">
        <v>0.70736434108527135</v>
      </c>
      <c r="I4195" s="10">
        <v>151</v>
      </c>
      <c r="J4195" s="14">
        <f>IF(H4195&lt;J$2,1,0)</f>
        <v>0</v>
      </c>
    </row>
    <row r="4196" spans="1:10" x14ac:dyDescent="0.25">
      <c r="A4196" s="2" t="s">
        <v>15</v>
      </c>
      <c r="B4196">
        <v>6308</v>
      </c>
      <c r="C4196" t="s">
        <v>4508</v>
      </c>
      <c r="D4196" s="2">
        <v>596230</v>
      </c>
      <c r="E4196" s="2" t="s">
        <v>4508</v>
      </c>
      <c r="F4196" s="6" t="s">
        <v>139</v>
      </c>
      <c r="G4196" s="5">
        <v>8374</v>
      </c>
      <c r="H4196" s="1">
        <v>0.71507045617387155</v>
      </c>
      <c r="I4196" s="10">
        <v>2386</v>
      </c>
      <c r="J4196" s="14">
        <f>IF(H4196&lt;J$2,1,0)</f>
        <v>0</v>
      </c>
    </row>
    <row r="4197" spans="1:10" x14ac:dyDescent="0.25">
      <c r="A4197" s="2" t="s">
        <v>15</v>
      </c>
      <c r="B4197">
        <v>6308</v>
      </c>
      <c r="C4197" t="s">
        <v>4508</v>
      </c>
      <c r="D4197" s="2">
        <v>596264</v>
      </c>
      <c r="E4197" s="2" t="s">
        <v>4511</v>
      </c>
      <c r="F4197" s="6" t="s">
        <v>21</v>
      </c>
      <c r="G4197" s="5">
        <v>49</v>
      </c>
      <c r="H4197" s="1">
        <v>0.63265306122448983</v>
      </c>
      <c r="I4197" s="10">
        <v>18</v>
      </c>
      <c r="J4197" s="14">
        <f>IF(H4197&lt;J$2,1,0)</f>
        <v>0</v>
      </c>
    </row>
    <row r="4198" spans="1:10" x14ac:dyDescent="0.25">
      <c r="A4198" s="2" t="s">
        <v>15</v>
      </c>
      <c r="B4198">
        <v>6308</v>
      </c>
      <c r="C4198" t="s">
        <v>4508</v>
      </c>
      <c r="D4198" s="2">
        <v>596469</v>
      </c>
      <c r="E4198" s="2" t="s">
        <v>4526</v>
      </c>
      <c r="F4198" s="6" t="s">
        <v>21</v>
      </c>
      <c r="G4198" s="5">
        <v>76</v>
      </c>
      <c r="H4198" s="1">
        <v>0.71052631578947367</v>
      </c>
      <c r="I4198" s="10">
        <v>22</v>
      </c>
      <c r="J4198" s="14">
        <f>IF(H4198&lt;J$2,1,0)</f>
        <v>0</v>
      </c>
    </row>
    <row r="4199" spans="1:10" x14ac:dyDescent="0.25">
      <c r="A4199" s="2" t="s">
        <v>15</v>
      </c>
      <c r="B4199">
        <v>6308</v>
      </c>
      <c r="C4199" t="s">
        <v>4508</v>
      </c>
      <c r="D4199" s="2">
        <v>596507</v>
      </c>
      <c r="E4199" s="2" t="s">
        <v>4530</v>
      </c>
      <c r="F4199" s="6" t="s">
        <v>21</v>
      </c>
      <c r="G4199" s="5">
        <v>37</v>
      </c>
      <c r="H4199" s="1">
        <v>0.70270270270270274</v>
      </c>
      <c r="I4199" s="10">
        <v>11</v>
      </c>
      <c r="J4199" s="14">
        <f>IF(H4199&lt;J$2,1,0)</f>
        <v>0</v>
      </c>
    </row>
    <row r="4200" spans="1:10" x14ac:dyDescent="0.25">
      <c r="A4200" s="2" t="s">
        <v>15</v>
      </c>
      <c r="B4200">
        <v>6308</v>
      </c>
      <c r="C4200" t="s">
        <v>4508</v>
      </c>
      <c r="D4200" s="2">
        <v>596523</v>
      </c>
      <c r="E4200" s="2" t="s">
        <v>4532</v>
      </c>
      <c r="F4200" s="6" t="s">
        <v>21</v>
      </c>
      <c r="G4200" s="5">
        <v>104</v>
      </c>
      <c r="H4200" s="1">
        <v>0.60576923076923073</v>
      </c>
      <c r="I4200" s="10">
        <v>41</v>
      </c>
      <c r="J4200" s="14">
        <f>IF(H4200&lt;J$2,1,0)</f>
        <v>0</v>
      </c>
    </row>
    <row r="4201" spans="1:10" x14ac:dyDescent="0.25">
      <c r="A4201" s="2" t="s">
        <v>15</v>
      </c>
      <c r="B4201">
        <v>6308</v>
      </c>
      <c r="C4201" t="s">
        <v>4508</v>
      </c>
      <c r="D4201" s="2">
        <v>596531</v>
      </c>
      <c r="E4201" s="2" t="s">
        <v>4533</v>
      </c>
      <c r="F4201" s="6" t="s">
        <v>21</v>
      </c>
      <c r="G4201" s="5">
        <v>494</v>
      </c>
      <c r="H4201" s="1">
        <v>0.65789473684210531</v>
      </c>
      <c r="I4201" s="10">
        <v>169</v>
      </c>
      <c r="J4201" s="14">
        <f>IF(H4201&lt;J$2,1,0)</f>
        <v>0</v>
      </c>
    </row>
    <row r="4202" spans="1:10" x14ac:dyDescent="0.25">
      <c r="A4202" s="2" t="s">
        <v>15</v>
      </c>
      <c r="B4202">
        <v>6308</v>
      </c>
      <c r="C4202" t="s">
        <v>4508</v>
      </c>
      <c r="D4202" s="2">
        <v>596558</v>
      </c>
      <c r="E4202" s="2" t="s">
        <v>4535</v>
      </c>
      <c r="F4202" s="6" t="s">
        <v>21</v>
      </c>
      <c r="G4202" s="5">
        <v>260</v>
      </c>
      <c r="H4202" s="1">
        <v>0.70769230769230773</v>
      </c>
      <c r="I4202" s="10">
        <v>76</v>
      </c>
      <c r="J4202" s="14">
        <f>IF(H4202&lt;J$2,1,0)</f>
        <v>0</v>
      </c>
    </row>
    <row r="4203" spans="1:10" x14ac:dyDescent="0.25">
      <c r="A4203" s="2" t="s">
        <v>15</v>
      </c>
      <c r="B4203">
        <v>6308</v>
      </c>
      <c r="C4203" t="s">
        <v>4508</v>
      </c>
      <c r="D4203" s="2">
        <v>596680</v>
      </c>
      <c r="E4203" s="2" t="s">
        <v>4545</v>
      </c>
      <c r="F4203" s="6" t="s">
        <v>21</v>
      </c>
      <c r="G4203" s="5">
        <v>379</v>
      </c>
      <c r="H4203" s="1">
        <v>0.64907651715039583</v>
      </c>
      <c r="I4203" s="10">
        <v>133</v>
      </c>
      <c r="J4203" s="14">
        <f>IF(H4203&lt;J$2,1,0)</f>
        <v>0</v>
      </c>
    </row>
    <row r="4204" spans="1:10" x14ac:dyDescent="0.25">
      <c r="A4204" s="2" t="s">
        <v>15</v>
      </c>
      <c r="B4204">
        <v>6308</v>
      </c>
      <c r="C4204" t="s">
        <v>4508</v>
      </c>
      <c r="D4204" s="2">
        <v>596787</v>
      </c>
      <c r="E4204" s="2" t="s">
        <v>4553</v>
      </c>
      <c r="F4204" s="6" t="s">
        <v>21</v>
      </c>
      <c r="G4204" s="5">
        <v>607</v>
      </c>
      <c r="H4204" s="1">
        <v>0.67710049423393737</v>
      </c>
      <c r="I4204" s="10">
        <v>196</v>
      </c>
      <c r="J4204" s="14">
        <f>IF(H4204&lt;J$2,1,0)</f>
        <v>0</v>
      </c>
    </row>
    <row r="4205" spans="1:10" x14ac:dyDescent="0.25">
      <c r="A4205" s="2" t="s">
        <v>15</v>
      </c>
      <c r="B4205">
        <v>6308</v>
      </c>
      <c r="C4205" t="s">
        <v>4508</v>
      </c>
      <c r="D4205" s="2">
        <v>596795</v>
      </c>
      <c r="E4205" s="2" t="s">
        <v>4554</v>
      </c>
      <c r="F4205" s="6" t="s">
        <v>21</v>
      </c>
      <c r="G4205" s="5">
        <v>27</v>
      </c>
      <c r="H4205" s="1">
        <v>0.59259259259259256</v>
      </c>
      <c r="I4205" s="10">
        <v>11</v>
      </c>
      <c r="J4205" s="14">
        <f>IF(H4205&lt;J$2,1,0)</f>
        <v>0</v>
      </c>
    </row>
    <row r="4206" spans="1:10" x14ac:dyDescent="0.25">
      <c r="A4206" s="2" t="s">
        <v>15</v>
      </c>
      <c r="B4206">
        <v>6308</v>
      </c>
      <c r="C4206" t="s">
        <v>4508</v>
      </c>
      <c r="D4206" s="2">
        <v>596957</v>
      </c>
      <c r="E4206" s="2" t="s">
        <v>4569</v>
      </c>
      <c r="F4206" s="6" t="s">
        <v>21</v>
      </c>
      <c r="G4206" s="5">
        <v>579</v>
      </c>
      <c r="H4206" s="1">
        <v>0.76165803108808294</v>
      </c>
      <c r="I4206" s="10">
        <v>138</v>
      </c>
      <c r="J4206" s="14">
        <f>IF(H4206&lt;J$2,1,0)</f>
        <v>0</v>
      </c>
    </row>
    <row r="4207" spans="1:10" x14ac:dyDescent="0.25">
      <c r="A4207" s="2" t="s">
        <v>15</v>
      </c>
      <c r="B4207">
        <v>6308</v>
      </c>
      <c r="C4207" t="s">
        <v>4508</v>
      </c>
      <c r="D4207" s="2">
        <v>597147</v>
      </c>
      <c r="E4207" s="2" t="s">
        <v>4586</v>
      </c>
      <c r="F4207" s="6" t="s">
        <v>21</v>
      </c>
      <c r="G4207" s="5">
        <v>413</v>
      </c>
      <c r="H4207" s="1">
        <v>0.71186440677966101</v>
      </c>
      <c r="I4207" s="10">
        <v>119</v>
      </c>
      <c r="J4207" s="14">
        <f>IF(H4207&lt;J$2,1,0)</f>
        <v>0</v>
      </c>
    </row>
    <row r="4208" spans="1:10" x14ac:dyDescent="0.25">
      <c r="A4208" s="2" t="s">
        <v>15</v>
      </c>
      <c r="B4208">
        <v>6309</v>
      </c>
      <c r="C4208" t="s">
        <v>3986</v>
      </c>
      <c r="D4208" s="2">
        <v>529869</v>
      </c>
      <c r="E4208" s="2" t="s">
        <v>3907</v>
      </c>
      <c r="F4208" s="6" t="s">
        <v>21</v>
      </c>
      <c r="G4208" s="5">
        <v>48</v>
      </c>
      <c r="H4208" s="1">
        <v>0.79166666666666663</v>
      </c>
      <c r="I4208" s="10">
        <v>10</v>
      </c>
      <c r="J4208" s="14">
        <f>IF(H4208&lt;J$2,1,0)</f>
        <v>0</v>
      </c>
    </row>
    <row r="4209" spans="1:10" x14ac:dyDescent="0.25">
      <c r="A4209" s="2" t="s">
        <v>15</v>
      </c>
      <c r="B4209">
        <v>6309</v>
      </c>
      <c r="C4209" t="s">
        <v>3986</v>
      </c>
      <c r="D4209" s="2">
        <v>547603</v>
      </c>
      <c r="E4209" s="2" t="s">
        <v>3931</v>
      </c>
      <c r="F4209" s="6" t="s">
        <v>21</v>
      </c>
      <c r="G4209" s="5">
        <v>125</v>
      </c>
      <c r="H4209" s="1">
        <v>0.72</v>
      </c>
      <c r="I4209" s="10">
        <v>35</v>
      </c>
      <c r="J4209" s="14">
        <f>IF(H4209&lt;J$2,1,0)</f>
        <v>0</v>
      </c>
    </row>
    <row r="4210" spans="1:10" x14ac:dyDescent="0.25">
      <c r="A4210" s="2" t="s">
        <v>15</v>
      </c>
      <c r="B4210">
        <v>6309</v>
      </c>
      <c r="C4210" t="s">
        <v>3986</v>
      </c>
      <c r="D4210" s="2">
        <v>547662</v>
      </c>
      <c r="E4210" s="2" t="s">
        <v>3933</v>
      </c>
      <c r="F4210" s="6" t="s">
        <v>21</v>
      </c>
      <c r="G4210" s="5">
        <v>265</v>
      </c>
      <c r="H4210" s="1">
        <v>0.77735849056603779</v>
      </c>
      <c r="I4210" s="10">
        <v>59</v>
      </c>
      <c r="J4210" s="14">
        <f>IF(H4210&lt;J$2,1,0)</f>
        <v>0</v>
      </c>
    </row>
    <row r="4211" spans="1:10" x14ac:dyDescent="0.25">
      <c r="A4211" s="2" t="s">
        <v>15</v>
      </c>
      <c r="B4211">
        <v>6309</v>
      </c>
      <c r="C4211" t="s">
        <v>3986</v>
      </c>
      <c r="D4211" s="2">
        <v>547689</v>
      </c>
      <c r="E4211" s="2" t="s">
        <v>3934</v>
      </c>
      <c r="F4211" s="6" t="s">
        <v>21</v>
      </c>
      <c r="G4211" s="5">
        <v>103</v>
      </c>
      <c r="H4211" s="1">
        <v>0.74757281553398058</v>
      </c>
      <c r="I4211" s="10">
        <v>26</v>
      </c>
      <c r="J4211" s="14">
        <f>IF(H4211&lt;J$2,1,0)</f>
        <v>0</v>
      </c>
    </row>
    <row r="4212" spans="1:10" x14ac:dyDescent="0.25">
      <c r="A4212" s="2" t="s">
        <v>15</v>
      </c>
      <c r="B4212">
        <v>6309</v>
      </c>
      <c r="C4212" t="s">
        <v>3986</v>
      </c>
      <c r="D4212" s="2">
        <v>548103</v>
      </c>
      <c r="E4212" s="2" t="s">
        <v>3948</v>
      </c>
      <c r="F4212" s="6" t="s">
        <v>21</v>
      </c>
      <c r="G4212" s="5">
        <v>224</v>
      </c>
      <c r="H4212" s="1">
        <v>0.7008928571428571</v>
      </c>
      <c r="I4212" s="10">
        <v>67</v>
      </c>
      <c r="J4212" s="14">
        <f>IF(H4212&lt;J$2,1,0)</f>
        <v>0</v>
      </c>
    </row>
    <row r="4213" spans="1:10" x14ac:dyDescent="0.25">
      <c r="A4213" s="2" t="s">
        <v>15</v>
      </c>
      <c r="B4213">
        <v>6309</v>
      </c>
      <c r="C4213" t="s">
        <v>3986</v>
      </c>
      <c r="D4213" s="2">
        <v>548332</v>
      </c>
      <c r="E4213" s="2" t="s">
        <v>3968</v>
      </c>
      <c r="F4213" s="6" t="s">
        <v>23</v>
      </c>
      <c r="G4213" s="5">
        <v>856</v>
      </c>
      <c r="H4213" s="1">
        <v>0.75467289719626163</v>
      </c>
      <c r="I4213" s="10">
        <v>210</v>
      </c>
      <c r="J4213" s="14">
        <f>IF(H4213&lt;J$2,1,0)</f>
        <v>0</v>
      </c>
    </row>
    <row r="4214" spans="1:10" x14ac:dyDescent="0.25">
      <c r="A4214" s="2" t="s">
        <v>15</v>
      </c>
      <c r="B4214">
        <v>6309</v>
      </c>
      <c r="C4214" t="s">
        <v>3986</v>
      </c>
      <c r="D4214" s="2">
        <v>548367</v>
      </c>
      <c r="E4214" s="2" t="s">
        <v>3971</v>
      </c>
      <c r="F4214" s="6" t="s">
        <v>21</v>
      </c>
      <c r="G4214" s="5">
        <v>100</v>
      </c>
      <c r="H4214" s="1">
        <v>0.69</v>
      </c>
      <c r="I4214" s="10">
        <v>31</v>
      </c>
      <c r="J4214" s="14">
        <f>IF(H4214&lt;J$2,1,0)</f>
        <v>0</v>
      </c>
    </row>
    <row r="4215" spans="1:10" x14ac:dyDescent="0.25">
      <c r="A4215" s="2" t="s">
        <v>15</v>
      </c>
      <c r="B4215">
        <v>6309</v>
      </c>
      <c r="C4215" t="s">
        <v>3986</v>
      </c>
      <c r="D4215" s="2">
        <v>548472</v>
      </c>
      <c r="E4215" s="2" t="s">
        <v>3982</v>
      </c>
      <c r="F4215" s="6" t="s">
        <v>23</v>
      </c>
      <c r="G4215" s="5">
        <v>685</v>
      </c>
      <c r="H4215" s="1">
        <v>0.68321167883211675</v>
      </c>
      <c r="I4215" s="10">
        <v>217</v>
      </c>
      <c r="J4215" s="14">
        <f>IF(H4215&lt;J$2,1,0)</f>
        <v>0</v>
      </c>
    </row>
    <row r="4216" spans="1:10" x14ac:dyDescent="0.25">
      <c r="A4216" s="2" t="s">
        <v>15</v>
      </c>
      <c r="B4216">
        <v>6309</v>
      </c>
      <c r="C4216" t="s">
        <v>3986</v>
      </c>
      <c r="D4216" s="2">
        <v>548511</v>
      </c>
      <c r="E4216" s="2" t="s">
        <v>3986</v>
      </c>
      <c r="F4216" s="6" t="s">
        <v>44</v>
      </c>
      <c r="G4216" s="5">
        <v>3971</v>
      </c>
      <c r="H4216" s="1">
        <v>0.7637874590783178</v>
      </c>
      <c r="I4216" s="10">
        <v>938</v>
      </c>
      <c r="J4216" s="14">
        <f>IF(H4216&lt;J$2,1,0)</f>
        <v>0</v>
      </c>
    </row>
    <row r="4217" spans="1:10" x14ac:dyDescent="0.25">
      <c r="A4217" s="2" t="s">
        <v>15</v>
      </c>
      <c r="B4217">
        <v>6309</v>
      </c>
      <c r="C4217" t="s">
        <v>3986</v>
      </c>
      <c r="D4217" s="2">
        <v>548600</v>
      </c>
      <c r="E4217" s="2" t="s">
        <v>3995</v>
      </c>
      <c r="F4217" s="6" t="s">
        <v>21</v>
      </c>
      <c r="G4217" s="5">
        <v>214</v>
      </c>
      <c r="H4217" s="1">
        <v>0.7429906542056075</v>
      </c>
      <c r="I4217" s="10">
        <v>55</v>
      </c>
      <c r="J4217" s="14">
        <f>IF(H4217&lt;J$2,1,0)</f>
        <v>0</v>
      </c>
    </row>
    <row r="4218" spans="1:10" x14ac:dyDescent="0.25">
      <c r="A4218" s="2" t="s">
        <v>15</v>
      </c>
      <c r="B4218">
        <v>6309</v>
      </c>
      <c r="C4218" t="s">
        <v>3986</v>
      </c>
      <c r="D4218" s="2">
        <v>548731</v>
      </c>
      <c r="E4218" s="2" t="s">
        <v>4000</v>
      </c>
      <c r="F4218" s="6" t="s">
        <v>21</v>
      </c>
      <c r="G4218" s="5">
        <v>118</v>
      </c>
      <c r="H4218" s="1">
        <v>0.77966101694915257</v>
      </c>
      <c r="I4218" s="10">
        <v>26</v>
      </c>
      <c r="J4218" s="14">
        <f>IF(H4218&lt;J$2,1,0)</f>
        <v>0</v>
      </c>
    </row>
    <row r="4219" spans="1:10" x14ac:dyDescent="0.25">
      <c r="A4219" s="2" t="s">
        <v>15</v>
      </c>
      <c r="B4219">
        <v>6309</v>
      </c>
      <c r="C4219" t="s">
        <v>3986</v>
      </c>
      <c r="D4219" s="2">
        <v>548740</v>
      </c>
      <c r="E4219" s="2" t="s">
        <v>4001</v>
      </c>
      <c r="F4219" s="6" t="s">
        <v>21</v>
      </c>
      <c r="G4219" s="5">
        <v>128</v>
      </c>
      <c r="H4219" s="1">
        <v>0.796875</v>
      </c>
      <c r="I4219" s="10">
        <v>26</v>
      </c>
      <c r="J4219" s="14">
        <f>IF(H4219&lt;J$2,1,0)</f>
        <v>0</v>
      </c>
    </row>
    <row r="4220" spans="1:10" x14ac:dyDescent="0.25">
      <c r="A4220" s="2" t="s">
        <v>15</v>
      </c>
      <c r="B4220">
        <v>6309</v>
      </c>
      <c r="C4220" t="s">
        <v>3986</v>
      </c>
      <c r="D4220" s="2">
        <v>549011</v>
      </c>
      <c r="E4220" s="2" t="s">
        <v>4007</v>
      </c>
      <c r="F4220" s="6" t="s">
        <v>21</v>
      </c>
      <c r="G4220" s="5">
        <v>237</v>
      </c>
      <c r="H4220" s="1">
        <v>0.75527426160337552</v>
      </c>
      <c r="I4220" s="10">
        <v>58</v>
      </c>
      <c r="J4220" s="14">
        <f>IF(H4220&lt;J$2,1,0)</f>
        <v>0</v>
      </c>
    </row>
    <row r="4221" spans="1:10" x14ac:dyDescent="0.25">
      <c r="A4221" s="2" t="s">
        <v>15</v>
      </c>
      <c r="B4221">
        <v>6309</v>
      </c>
      <c r="C4221" t="s">
        <v>3986</v>
      </c>
      <c r="D4221" s="2">
        <v>549061</v>
      </c>
      <c r="E4221" s="2" t="s">
        <v>4010</v>
      </c>
      <c r="F4221" s="6" t="s">
        <v>21</v>
      </c>
      <c r="G4221" s="5">
        <v>109</v>
      </c>
      <c r="H4221" s="1">
        <v>0.74311926605504586</v>
      </c>
      <c r="I4221" s="10">
        <v>28</v>
      </c>
      <c r="J4221" s="14">
        <f>IF(H4221&lt;J$2,1,0)</f>
        <v>0</v>
      </c>
    </row>
    <row r="4222" spans="1:10" x14ac:dyDescent="0.25">
      <c r="A4222" s="2" t="s">
        <v>15</v>
      </c>
      <c r="B4222">
        <v>6309</v>
      </c>
      <c r="C4222" t="s">
        <v>3986</v>
      </c>
      <c r="D4222" s="2">
        <v>549134</v>
      </c>
      <c r="E4222" s="2" t="s">
        <v>4012</v>
      </c>
      <c r="F4222" s="6" t="s">
        <v>21</v>
      </c>
      <c r="G4222" s="5">
        <v>133</v>
      </c>
      <c r="H4222" s="1">
        <v>0.67669172932330823</v>
      </c>
      <c r="I4222" s="10">
        <v>43</v>
      </c>
      <c r="J4222" s="14">
        <f>IF(H4222&lt;J$2,1,0)</f>
        <v>0</v>
      </c>
    </row>
    <row r="4223" spans="1:10" x14ac:dyDescent="0.25">
      <c r="A4223" s="2" t="s">
        <v>15</v>
      </c>
      <c r="B4223">
        <v>6309</v>
      </c>
      <c r="C4223" t="s">
        <v>3986</v>
      </c>
      <c r="D4223" s="2">
        <v>561312</v>
      </c>
      <c r="E4223" s="2" t="s">
        <v>4054</v>
      </c>
      <c r="F4223" s="6" t="s">
        <v>21</v>
      </c>
      <c r="G4223" s="5">
        <v>173</v>
      </c>
      <c r="H4223" s="1">
        <v>0.84393063583815031</v>
      </c>
      <c r="I4223" s="10">
        <v>27</v>
      </c>
      <c r="J4223" s="14">
        <f>IF(H4223&lt;J$2,1,0)</f>
        <v>0</v>
      </c>
    </row>
    <row r="4224" spans="1:10" x14ac:dyDescent="0.25">
      <c r="A4224" s="2" t="s">
        <v>15</v>
      </c>
      <c r="B4224">
        <v>6309</v>
      </c>
      <c r="C4224" t="s">
        <v>3986</v>
      </c>
      <c r="D4224" s="2">
        <v>561355</v>
      </c>
      <c r="E4224" s="2" t="s">
        <v>4058</v>
      </c>
      <c r="F4224" s="6" t="s">
        <v>21</v>
      </c>
      <c r="G4224" s="5">
        <v>66</v>
      </c>
      <c r="H4224" s="1">
        <v>0.80303030303030298</v>
      </c>
      <c r="I4224" s="10">
        <v>13</v>
      </c>
      <c r="J4224" s="14">
        <f>IF(H4224&lt;J$2,1,0)</f>
        <v>0</v>
      </c>
    </row>
    <row r="4225" spans="1:10" x14ac:dyDescent="0.25">
      <c r="A4225" s="2" t="s">
        <v>15</v>
      </c>
      <c r="B4225">
        <v>6309</v>
      </c>
      <c r="C4225" t="s">
        <v>3986</v>
      </c>
      <c r="D4225" s="2">
        <v>561363</v>
      </c>
      <c r="E4225" s="2" t="s">
        <v>4059</v>
      </c>
      <c r="F4225" s="6" t="s">
        <v>21</v>
      </c>
      <c r="G4225" s="5">
        <v>94</v>
      </c>
      <c r="H4225" s="1">
        <v>0.69148936170212771</v>
      </c>
      <c r="I4225" s="10">
        <v>29</v>
      </c>
      <c r="J4225" s="14">
        <f>IF(H4225&lt;J$2,1,0)</f>
        <v>0</v>
      </c>
    </row>
    <row r="4226" spans="1:10" x14ac:dyDescent="0.25">
      <c r="A4226" s="2" t="s">
        <v>15</v>
      </c>
      <c r="B4226">
        <v>6309</v>
      </c>
      <c r="C4226" t="s">
        <v>3986</v>
      </c>
      <c r="D4226" s="2">
        <v>561754</v>
      </c>
      <c r="E4226" s="2" t="s">
        <v>4065</v>
      </c>
      <c r="F4226" s="6" t="s">
        <v>21</v>
      </c>
      <c r="G4226" s="5">
        <v>48</v>
      </c>
      <c r="H4226" s="1">
        <v>0.45833333333333331</v>
      </c>
      <c r="I4226" s="10">
        <v>26</v>
      </c>
      <c r="J4226" s="14">
        <f>IF(H4226&lt;J$2,1,0)</f>
        <v>1</v>
      </c>
    </row>
    <row r="4227" spans="1:10" x14ac:dyDescent="0.25">
      <c r="A4227" s="2" t="s">
        <v>15</v>
      </c>
      <c r="B4227">
        <v>6309</v>
      </c>
      <c r="C4227" t="s">
        <v>3986</v>
      </c>
      <c r="D4227" s="2">
        <v>561762</v>
      </c>
      <c r="E4227" s="2" t="s">
        <v>4066</v>
      </c>
      <c r="F4227" s="6" t="s">
        <v>21</v>
      </c>
      <c r="G4227" s="5">
        <v>84</v>
      </c>
      <c r="H4227" s="1">
        <v>0.75</v>
      </c>
      <c r="I4227" s="10">
        <v>21</v>
      </c>
      <c r="J4227" s="14">
        <f>IF(H4227&lt;J$2,1,0)</f>
        <v>0</v>
      </c>
    </row>
    <row r="4228" spans="1:10" x14ac:dyDescent="0.25">
      <c r="A4228" s="2" t="s">
        <v>15</v>
      </c>
      <c r="B4228">
        <v>6309</v>
      </c>
      <c r="C4228" t="s">
        <v>3986</v>
      </c>
      <c r="D4228" s="2">
        <v>561771</v>
      </c>
      <c r="E4228" s="2" t="s">
        <v>4067</v>
      </c>
      <c r="F4228" s="6" t="s">
        <v>21</v>
      </c>
      <c r="G4228" s="5">
        <v>14</v>
      </c>
      <c r="H4228" s="1">
        <v>0.9285714285714286</v>
      </c>
      <c r="I4228" s="10">
        <v>1</v>
      </c>
      <c r="J4228" s="14">
        <f>IF(H4228&lt;J$2,1,0)</f>
        <v>0</v>
      </c>
    </row>
    <row r="4229" spans="1:10" x14ac:dyDescent="0.25">
      <c r="A4229" s="2" t="s">
        <v>15</v>
      </c>
      <c r="B4229">
        <v>6309</v>
      </c>
      <c r="C4229" t="s">
        <v>3986</v>
      </c>
      <c r="D4229" s="2">
        <v>562033</v>
      </c>
      <c r="E4229" s="2" t="s">
        <v>4081</v>
      </c>
      <c r="F4229" s="6" t="s">
        <v>21</v>
      </c>
      <c r="G4229" s="5">
        <v>84</v>
      </c>
      <c r="H4229" s="1">
        <v>0.8214285714285714</v>
      </c>
      <c r="I4229" s="10">
        <v>15</v>
      </c>
      <c r="J4229" s="14">
        <f>IF(H4229&lt;J$2,1,0)</f>
        <v>0</v>
      </c>
    </row>
    <row r="4230" spans="1:10" x14ac:dyDescent="0.25">
      <c r="A4230" s="2" t="s">
        <v>15</v>
      </c>
      <c r="B4230">
        <v>6309</v>
      </c>
      <c r="C4230" t="s">
        <v>3986</v>
      </c>
      <c r="D4230" s="2">
        <v>562041</v>
      </c>
      <c r="E4230" s="2" t="s">
        <v>4082</v>
      </c>
      <c r="F4230" s="6" t="s">
        <v>21</v>
      </c>
      <c r="G4230" s="5">
        <v>59</v>
      </c>
      <c r="H4230" s="1">
        <v>0.79661016949152541</v>
      </c>
      <c r="I4230" s="10">
        <v>12</v>
      </c>
      <c r="J4230" s="14">
        <f>IF(H4230&lt;J$2,1,0)</f>
        <v>0</v>
      </c>
    </row>
    <row r="4231" spans="1:10" x14ac:dyDescent="0.25">
      <c r="A4231" s="2" t="s">
        <v>15</v>
      </c>
      <c r="B4231">
        <v>6309</v>
      </c>
      <c r="C4231" t="s">
        <v>3986</v>
      </c>
      <c r="D4231" s="2">
        <v>598666</v>
      </c>
      <c r="E4231" s="2" t="s">
        <v>4589</v>
      </c>
      <c r="F4231" s="6" t="s">
        <v>21</v>
      </c>
      <c r="G4231" s="5">
        <v>42</v>
      </c>
      <c r="H4231" s="1">
        <v>0.73809523809523814</v>
      </c>
      <c r="I4231" s="10">
        <v>11</v>
      </c>
      <c r="J4231" s="14">
        <f>IF(H4231&lt;J$2,1,0)</f>
        <v>0</v>
      </c>
    </row>
    <row r="4232" spans="1:10" x14ac:dyDescent="0.25">
      <c r="A4232" s="2" t="s">
        <v>15</v>
      </c>
      <c r="B4232">
        <v>6310</v>
      </c>
      <c r="C4232" t="s">
        <v>3928</v>
      </c>
      <c r="D4232" s="2">
        <v>509388</v>
      </c>
      <c r="E4232" s="2" t="s">
        <v>3896</v>
      </c>
      <c r="F4232" s="6" t="s">
        <v>21</v>
      </c>
      <c r="G4232" s="5">
        <v>69</v>
      </c>
      <c r="H4232" s="1">
        <v>0.72463768115942029</v>
      </c>
      <c r="I4232" s="10">
        <v>19</v>
      </c>
      <c r="J4232" s="14">
        <f>IF(H4232&lt;J$2,1,0)</f>
        <v>0</v>
      </c>
    </row>
    <row r="4233" spans="1:10" x14ac:dyDescent="0.25">
      <c r="A4233" s="2" t="s">
        <v>15</v>
      </c>
      <c r="B4233">
        <v>6310</v>
      </c>
      <c r="C4233" t="s">
        <v>3928</v>
      </c>
      <c r="D4233" s="2">
        <v>509418</v>
      </c>
      <c r="E4233" s="2" t="s">
        <v>3897</v>
      </c>
      <c r="F4233" s="6" t="s">
        <v>21</v>
      </c>
      <c r="G4233" s="5">
        <v>85</v>
      </c>
      <c r="H4233" s="1">
        <v>0.8</v>
      </c>
      <c r="I4233" s="10">
        <v>17</v>
      </c>
      <c r="J4233" s="14">
        <f>IF(H4233&lt;J$2,1,0)</f>
        <v>0</v>
      </c>
    </row>
    <row r="4234" spans="1:10" x14ac:dyDescent="0.25">
      <c r="A4234" s="2" t="s">
        <v>15</v>
      </c>
      <c r="B4234">
        <v>6310</v>
      </c>
      <c r="C4234" t="s">
        <v>3928</v>
      </c>
      <c r="D4234" s="2">
        <v>529826</v>
      </c>
      <c r="E4234" s="2" t="s">
        <v>3905</v>
      </c>
      <c r="F4234" s="6" t="s">
        <v>21</v>
      </c>
      <c r="G4234" s="5">
        <v>79</v>
      </c>
      <c r="H4234" s="1">
        <v>0.68354430379746833</v>
      </c>
      <c r="I4234" s="10">
        <v>25</v>
      </c>
      <c r="J4234" s="14">
        <f>IF(H4234&lt;J$2,1,0)</f>
        <v>0</v>
      </c>
    </row>
    <row r="4235" spans="1:10" x14ac:dyDescent="0.25">
      <c r="A4235" s="2" t="s">
        <v>15</v>
      </c>
      <c r="B4235">
        <v>6310</v>
      </c>
      <c r="C4235" t="s">
        <v>3928</v>
      </c>
      <c r="D4235" s="2">
        <v>529834</v>
      </c>
      <c r="E4235" s="2" t="s">
        <v>3906</v>
      </c>
      <c r="F4235" s="6" t="s">
        <v>21</v>
      </c>
      <c r="G4235" s="5">
        <v>122</v>
      </c>
      <c r="H4235" s="1">
        <v>0.70491803278688525</v>
      </c>
      <c r="I4235" s="10">
        <v>36</v>
      </c>
      <c r="J4235" s="14">
        <f>IF(H4235&lt;J$2,1,0)</f>
        <v>0</v>
      </c>
    </row>
    <row r="4236" spans="1:10" x14ac:dyDescent="0.25">
      <c r="A4236" s="2" t="s">
        <v>15</v>
      </c>
      <c r="B4236">
        <v>6310</v>
      </c>
      <c r="C4236" t="s">
        <v>3928</v>
      </c>
      <c r="D4236" s="2">
        <v>537594</v>
      </c>
      <c r="E4236" s="2" t="s">
        <v>3911</v>
      </c>
      <c r="F4236" s="6" t="s">
        <v>21</v>
      </c>
      <c r="G4236" s="5">
        <v>91</v>
      </c>
      <c r="H4236" s="1">
        <v>0.5714285714285714</v>
      </c>
      <c r="I4236" s="10">
        <v>39</v>
      </c>
      <c r="J4236" s="14">
        <f>IF(H4236&lt;J$2,1,0)</f>
        <v>0</v>
      </c>
    </row>
    <row r="4237" spans="1:10" x14ac:dyDescent="0.25">
      <c r="A4237" s="2" t="s">
        <v>15</v>
      </c>
      <c r="B4237">
        <v>6310</v>
      </c>
      <c r="C4237" t="s">
        <v>3928</v>
      </c>
      <c r="D4237" s="2">
        <v>537608</v>
      </c>
      <c r="E4237" s="2" t="s">
        <v>3912</v>
      </c>
      <c r="F4237" s="6" t="s">
        <v>21</v>
      </c>
      <c r="G4237" s="5">
        <v>204</v>
      </c>
      <c r="H4237" s="1">
        <v>0.65686274509803921</v>
      </c>
      <c r="I4237" s="10">
        <v>70</v>
      </c>
      <c r="J4237" s="14">
        <f>IF(H4237&lt;J$2,1,0)</f>
        <v>0</v>
      </c>
    </row>
    <row r="4238" spans="1:10" x14ac:dyDescent="0.25">
      <c r="A4238" s="2" t="s">
        <v>15</v>
      </c>
      <c r="B4238">
        <v>6310</v>
      </c>
      <c r="C4238" t="s">
        <v>3928</v>
      </c>
      <c r="D4238" s="2">
        <v>537691</v>
      </c>
      <c r="E4238" s="2" t="s">
        <v>3913</v>
      </c>
      <c r="F4238" s="6" t="s">
        <v>21</v>
      </c>
      <c r="G4238" s="5">
        <v>132</v>
      </c>
      <c r="H4238" s="1">
        <v>0.78787878787878785</v>
      </c>
      <c r="I4238" s="10">
        <v>28</v>
      </c>
      <c r="J4238" s="14">
        <f>IF(H4238&lt;J$2,1,0)</f>
        <v>0</v>
      </c>
    </row>
    <row r="4239" spans="1:10" x14ac:dyDescent="0.25">
      <c r="A4239" s="2" t="s">
        <v>15</v>
      </c>
      <c r="B4239">
        <v>6310</v>
      </c>
      <c r="C4239" t="s">
        <v>3928</v>
      </c>
      <c r="D4239" s="2">
        <v>537730</v>
      </c>
      <c r="E4239" s="2" t="s">
        <v>3914</v>
      </c>
      <c r="F4239" s="6" t="s">
        <v>21</v>
      </c>
      <c r="G4239" s="5">
        <v>58</v>
      </c>
      <c r="H4239" s="1">
        <v>0.7068965517241379</v>
      </c>
      <c r="I4239" s="10">
        <v>17</v>
      </c>
      <c r="J4239" s="14">
        <f>IF(H4239&lt;J$2,1,0)</f>
        <v>0</v>
      </c>
    </row>
    <row r="4240" spans="1:10" x14ac:dyDescent="0.25">
      <c r="A4240" s="2" t="s">
        <v>15</v>
      </c>
      <c r="B4240">
        <v>6310</v>
      </c>
      <c r="C4240" t="s">
        <v>3928</v>
      </c>
      <c r="D4240" s="2">
        <v>547492</v>
      </c>
      <c r="E4240" s="2" t="s">
        <v>3928</v>
      </c>
      <c r="F4240" s="6" t="s">
        <v>59</v>
      </c>
      <c r="G4240" s="5">
        <v>13525</v>
      </c>
      <c r="H4240" s="1">
        <v>0.72258780036968573</v>
      </c>
      <c r="I4240" s="10">
        <v>3752</v>
      </c>
      <c r="J4240" s="14">
        <f>IF(H4240&lt;J$2,1,0)</f>
        <v>0</v>
      </c>
    </row>
    <row r="4241" spans="1:10" x14ac:dyDescent="0.25">
      <c r="A4241" s="2" t="s">
        <v>15</v>
      </c>
      <c r="B4241">
        <v>6310</v>
      </c>
      <c r="C4241" t="s">
        <v>3928</v>
      </c>
      <c r="D4241" s="2">
        <v>547549</v>
      </c>
      <c r="E4241" s="2" t="s">
        <v>3929</v>
      </c>
      <c r="F4241" s="6" t="s">
        <v>21</v>
      </c>
      <c r="G4241" s="5">
        <v>151</v>
      </c>
      <c r="H4241" s="1">
        <v>0.72847682119205293</v>
      </c>
      <c r="I4241" s="10">
        <v>41</v>
      </c>
      <c r="J4241" s="14">
        <f>IF(H4241&lt;J$2,1,0)</f>
        <v>0</v>
      </c>
    </row>
    <row r="4242" spans="1:10" x14ac:dyDescent="0.25">
      <c r="A4242" s="2" t="s">
        <v>15</v>
      </c>
      <c r="B4242">
        <v>6310</v>
      </c>
      <c r="C4242" t="s">
        <v>3928</v>
      </c>
      <c r="D4242" s="2">
        <v>547581</v>
      </c>
      <c r="E4242" s="2" t="s">
        <v>3930</v>
      </c>
      <c r="F4242" s="6" t="s">
        <v>21</v>
      </c>
      <c r="G4242" s="5">
        <v>527</v>
      </c>
      <c r="H4242" s="1">
        <v>0.68880455407969643</v>
      </c>
      <c r="I4242" s="10">
        <v>164</v>
      </c>
      <c r="J4242" s="14">
        <f>IF(H4242&lt;J$2,1,0)</f>
        <v>0</v>
      </c>
    </row>
    <row r="4243" spans="1:10" x14ac:dyDescent="0.25">
      <c r="A4243" s="2" t="s">
        <v>15</v>
      </c>
      <c r="B4243">
        <v>6310</v>
      </c>
      <c r="C4243" t="s">
        <v>3928</v>
      </c>
      <c r="D4243" s="2">
        <v>547719</v>
      </c>
      <c r="E4243" s="2" t="s">
        <v>3935</v>
      </c>
      <c r="F4243" s="6" t="s">
        <v>21</v>
      </c>
      <c r="G4243" s="5">
        <v>506</v>
      </c>
      <c r="H4243" s="1">
        <v>0.64822134387351782</v>
      </c>
      <c r="I4243" s="10">
        <v>178</v>
      </c>
      <c r="J4243" s="14">
        <f>IF(H4243&lt;J$2,1,0)</f>
        <v>0</v>
      </c>
    </row>
    <row r="4244" spans="1:10" x14ac:dyDescent="0.25">
      <c r="A4244" s="2" t="s">
        <v>15</v>
      </c>
      <c r="B4244">
        <v>6310</v>
      </c>
      <c r="C4244" t="s">
        <v>3928</v>
      </c>
      <c r="D4244" s="2">
        <v>547760</v>
      </c>
      <c r="E4244" s="2" t="s">
        <v>3937</v>
      </c>
      <c r="F4244" s="6" t="s">
        <v>23</v>
      </c>
      <c r="G4244" s="5">
        <v>1502</v>
      </c>
      <c r="H4244" s="1">
        <v>0.76098535286284952</v>
      </c>
      <c r="I4244" s="10">
        <v>359</v>
      </c>
      <c r="J4244" s="14">
        <f>IF(H4244&lt;J$2,1,0)</f>
        <v>0</v>
      </c>
    </row>
    <row r="4245" spans="1:10" x14ac:dyDescent="0.25">
      <c r="A4245" s="2" t="s">
        <v>15</v>
      </c>
      <c r="B4245">
        <v>6310</v>
      </c>
      <c r="C4245" t="s">
        <v>3928</v>
      </c>
      <c r="D4245" s="2">
        <v>547778</v>
      </c>
      <c r="E4245" s="2" t="s">
        <v>3938</v>
      </c>
      <c r="F4245" s="6" t="s">
        <v>23</v>
      </c>
      <c r="G4245" s="5">
        <v>857</v>
      </c>
      <c r="H4245" s="1">
        <v>0.69544924154025667</v>
      </c>
      <c r="I4245" s="10">
        <v>261</v>
      </c>
      <c r="J4245" s="14">
        <f>IF(H4245&lt;J$2,1,0)</f>
        <v>0</v>
      </c>
    </row>
    <row r="4246" spans="1:10" x14ac:dyDescent="0.25">
      <c r="A4246" s="2" t="s">
        <v>15</v>
      </c>
      <c r="B4246">
        <v>6310</v>
      </c>
      <c r="C4246" t="s">
        <v>3928</v>
      </c>
      <c r="D4246" s="2">
        <v>547913</v>
      </c>
      <c r="E4246" s="2" t="s">
        <v>3940</v>
      </c>
      <c r="F4246" s="6" t="s">
        <v>23</v>
      </c>
      <c r="G4246" s="5">
        <v>1565</v>
      </c>
      <c r="H4246" s="1">
        <v>0.66773162939297126</v>
      </c>
      <c r="I4246" s="10">
        <v>520</v>
      </c>
      <c r="J4246" s="14">
        <f>IF(H4246&lt;J$2,1,0)</f>
        <v>0</v>
      </c>
    </row>
    <row r="4247" spans="1:10" x14ac:dyDescent="0.25">
      <c r="A4247" s="2" t="s">
        <v>15</v>
      </c>
      <c r="B4247">
        <v>6310</v>
      </c>
      <c r="C4247" t="s">
        <v>3928</v>
      </c>
      <c r="D4247" s="2">
        <v>547930</v>
      </c>
      <c r="E4247" s="2" t="s">
        <v>3941</v>
      </c>
      <c r="F4247" s="6" t="s">
        <v>21</v>
      </c>
      <c r="G4247" s="5">
        <v>248</v>
      </c>
      <c r="H4247" s="1">
        <v>0.69354838709677424</v>
      </c>
      <c r="I4247" s="10">
        <v>76</v>
      </c>
      <c r="J4247" s="14">
        <f>IF(H4247&lt;J$2,1,0)</f>
        <v>0</v>
      </c>
    </row>
    <row r="4248" spans="1:10" x14ac:dyDescent="0.25">
      <c r="A4248" s="2" t="s">
        <v>15</v>
      </c>
      <c r="B4248">
        <v>6310</v>
      </c>
      <c r="C4248" t="s">
        <v>3928</v>
      </c>
      <c r="D4248" s="2">
        <v>547948</v>
      </c>
      <c r="E4248" s="2" t="s">
        <v>3942</v>
      </c>
      <c r="F4248" s="6" t="s">
        <v>21</v>
      </c>
      <c r="G4248" s="5">
        <v>538</v>
      </c>
      <c r="H4248" s="1">
        <v>0.71003717472118955</v>
      </c>
      <c r="I4248" s="10">
        <v>156</v>
      </c>
      <c r="J4248" s="14">
        <f>IF(H4248&lt;J$2,1,0)</f>
        <v>0</v>
      </c>
    </row>
    <row r="4249" spans="1:10" x14ac:dyDescent="0.25">
      <c r="A4249" s="2" t="s">
        <v>15</v>
      </c>
      <c r="B4249">
        <v>6310</v>
      </c>
      <c r="C4249" t="s">
        <v>3928</v>
      </c>
      <c r="D4249" s="2">
        <v>548111</v>
      </c>
      <c r="E4249" s="2" t="s">
        <v>3949</v>
      </c>
      <c r="F4249" s="6" t="s">
        <v>44</v>
      </c>
      <c r="G4249" s="5">
        <v>3180</v>
      </c>
      <c r="H4249" s="1">
        <v>0.71006289308176096</v>
      </c>
      <c r="I4249" s="10">
        <v>922</v>
      </c>
      <c r="J4249" s="14">
        <f>IF(H4249&lt;J$2,1,0)</f>
        <v>0</v>
      </c>
    </row>
    <row r="4250" spans="1:10" x14ac:dyDescent="0.25">
      <c r="A4250" s="2" t="s">
        <v>15</v>
      </c>
      <c r="B4250">
        <v>6310</v>
      </c>
      <c r="C4250" t="s">
        <v>3928</v>
      </c>
      <c r="D4250" s="2">
        <v>548171</v>
      </c>
      <c r="E4250" s="2" t="s">
        <v>3953</v>
      </c>
      <c r="F4250" s="6" t="s">
        <v>21</v>
      </c>
      <c r="G4250" s="5">
        <v>589</v>
      </c>
      <c r="H4250" s="1">
        <v>0.76061120543293714</v>
      </c>
      <c r="I4250" s="10">
        <v>141</v>
      </c>
      <c r="J4250" s="14">
        <f>IF(H4250&lt;J$2,1,0)</f>
        <v>0</v>
      </c>
    </row>
    <row r="4251" spans="1:10" x14ac:dyDescent="0.25">
      <c r="A4251" s="2" t="s">
        <v>15</v>
      </c>
      <c r="B4251">
        <v>6310</v>
      </c>
      <c r="C4251" t="s">
        <v>3928</v>
      </c>
      <c r="D4251" s="2">
        <v>548201</v>
      </c>
      <c r="E4251" s="2" t="s">
        <v>3956</v>
      </c>
      <c r="F4251" s="6" t="s">
        <v>21</v>
      </c>
      <c r="G4251" s="5">
        <v>189</v>
      </c>
      <c r="H4251" s="1">
        <v>0.78306878306878303</v>
      </c>
      <c r="I4251" s="10">
        <v>41</v>
      </c>
      <c r="J4251" s="14">
        <f>IF(H4251&lt;J$2,1,0)</f>
        <v>0</v>
      </c>
    </row>
    <row r="4252" spans="1:10" x14ac:dyDescent="0.25">
      <c r="A4252" s="2" t="s">
        <v>15</v>
      </c>
      <c r="B4252">
        <v>6310</v>
      </c>
      <c r="C4252" t="s">
        <v>3928</v>
      </c>
      <c r="D4252" s="2">
        <v>548219</v>
      </c>
      <c r="E4252" s="2" t="s">
        <v>3957</v>
      </c>
      <c r="F4252" s="6" t="s">
        <v>21</v>
      </c>
      <c r="G4252" s="5">
        <v>290</v>
      </c>
      <c r="H4252" s="1">
        <v>0.75172413793103443</v>
      </c>
      <c r="I4252" s="10">
        <v>72</v>
      </c>
      <c r="J4252" s="14">
        <f>IF(H4252&lt;J$2,1,0)</f>
        <v>0</v>
      </c>
    </row>
    <row r="4253" spans="1:10" x14ac:dyDescent="0.25">
      <c r="A4253" s="2" t="s">
        <v>15</v>
      </c>
      <c r="B4253">
        <v>6310</v>
      </c>
      <c r="C4253" t="s">
        <v>3928</v>
      </c>
      <c r="D4253" s="2">
        <v>548227</v>
      </c>
      <c r="E4253" s="2" t="s">
        <v>3958</v>
      </c>
      <c r="F4253" s="6" t="s">
        <v>21</v>
      </c>
      <c r="G4253" s="5">
        <v>136</v>
      </c>
      <c r="H4253" s="1">
        <v>0.70588235294117652</v>
      </c>
      <c r="I4253" s="10">
        <v>40</v>
      </c>
      <c r="J4253" s="14">
        <f>IF(H4253&lt;J$2,1,0)</f>
        <v>0</v>
      </c>
    </row>
    <row r="4254" spans="1:10" x14ac:dyDescent="0.25">
      <c r="A4254" s="2" t="s">
        <v>15</v>
      </c>
      <c r="B4254">
        <v>6310</v>
      </c>
      <c r="C4254" t="s">
        <v>3928</v>
      </c>
      <c r="D4254" s="2">
        <v>548235</v>
      </c>
      <c r="E4254" s="2" t="s">
        <v>3959</v>
      </c>
      <c r="F4254" s="6" t="s">
        <v>21</v>
      </c>
      <c r="G4254" s="5">
        <v>93</v>
      </c>
      <c r="H4254" s="1">
        <v>0.69892473118279574</v>
      </c>
      <c r="I4254" s="10">
        <v>28</v>
      </c>
      <c r="J4254" s="14">
        <f>IF(H4254&lt;J$2,1,0)</f>
        <v>0</v>
      </c>
    </row>
    <row r="4255" spans="1:10" x14ac:dyDescent="0.25">
      <c r="A4255" s="2" t="s">
        <v>15</v>
      </c>
      <c r="B4255">
        <v>6310</v>
      </c>
      <c r="C4255" t="s">
        <v>3928</v>
      </c>
      <c r="D4255" s="2">
        <v>548391</v>
      </c>
      <c r="E4255" s="2" t="s">
        <v>3974</v>
      </c>
      <c r="F4255" s="6" t="s">
        <v>21</v>
      </c>
      <c r="G4255" s="5">
        <v>325</v>
      </c>
      <c r="H4255" s="1">
        <v>0.75692307692307692</v>
      </c>
      <c r="I4255" s="10">
        <v>79</v>
      </c>
      <c r="J4255" s="14">
        <f>IF(H4255&lt;J$2,1,0)</f>
        <v>0</v>
      </c>
    </row>
    <row r="4256" spans="1:10" x14ac:dyDescent="0.25">
      <c r="A4256" s="2" t="s">
        <v>15</v>
      </c>
      <c r="B4256">
        <v>6310</v>
      </c>
      <c r="C4256" t="s">
        <v>3928</v>
      </c>
      <c r="D4256" s="2">
        <v>548405</v>
      </c>
      <c r="E4256" s="2" t="s">
        <v>3975</v>
      </c>
      <c r="F4256" s="6" t="s">
        <v>21</v>
      </c>
      <c r="G4256" s="5">
        <v>168</v>
      </c>
      <c r="H4256" s="1">
        <v>0.6428571428571429</v>
      </c>
      <c r="I4256" s="10">
        <v>60</v>
      </c>
      <c r="J4256" s="14">
        <f>IF(H4256&lt;J$2,1,0)</f>
        <v>0</v>
      </c>
    </row>
    <row r="4257" spans="1:10" x14ac:dyDescent="0.25">
      <c r="A4257" s="2" t="s">
        <v>15</v>
      </c>
      <c r="B4257">
        <v>6310</v>
      </c>
      <c r="C4257" t="s">
        <v>3928</v>
      </c>
      <c r="D4257" s="2">
        <v>548456</v>
      </c>
      <c r="E4257" s="2" t="s">
        <v>3980</v>
      </c>
      <c r="F4257" s="6" t="s">
        <v>23</v>
      </c>
      <c r="G4257" s="5">
        <v>930</v>
      </c>
      <c r="H4257" s="1">
        <v>0.70322580645161292</v>
      </c>
      <c r="I4257" s="10">
        <v>276</v>
      </c>
      <c r="J4257" s="14">
        <f>IF(H4257&lt;J$2,1,0)</f>
        <v>0</v>
      </c>
    </row>
    <row r="4258" spans="1:10" x14ac:dyDescent="0.25">
      <c r="A4258" s="2" t="s">
        <v>15</v>
      </c>
      <c r="B4258">
        <v>6310</v>
      </c>
      <c r="C4258" t="s">
        <v>3928</v>
      </c>
      <c r="D4258" s="2">
        <v>548464</v>
      </c>
      <c r="E4258" s="2" t="s">
        <v>3981</v>
      </c>
      <c r="F4258" s="6" t="s">
        <v>23</v>
      </c>
      <c r="G4258" s="5">
        <v>847</v>
      </c>
      <c r="H4258" s="1">
        <v>0.65761511216056667</v>
      </c>
      <c r="I4258" s="10">
        <v>290</v>
      </c>
      <c r="J4258" s="14">
        <f>IF(H4258&lt;J$2,1,0)</f>
        <v>0</v>
      </c>
    </row>
    <row r="4259" spans="1:10" x14ac:dyDescent="0.25">
      <c r="A4259" s="2" t="s">
        <v>15</v>
      </c>
      <c r="B4259">
        <v>6310</v>
      </c>
      <c r="C4259" t="s">
        <v>3928</v>
      </c>
      <c r="D4259" s="2">
        <v>548502</v>
      </c>
      <c r="E4259" s="2" t="s">
        <v>3985</v>
      </c>
      <c r="F4259" s="6" t="s">
        <v>21</v>
      </c>
      <c r="G4259" s="5">
        <v>188</v>
      </c>
      <c r="H4259" s="1">
        <v>0.81914893617021278</v>
      </c>
      <c r="I4259" s="10">
        <v>34</v>
      </c>
      <c r="J4259" s="14">
        <f>IF(H4259&lt;J$2,1,0)</f>
        <v>0</v>
      </c>
    </row>
    <row r="4260" spans="1:10" x14ac:dyDescent="0.25">
      <c r="A4260" s="2" t="s">
        <v>15</v>
      </c>
      <c r="B4260">
        <v>6310</v>
      </c>
      <c r="C4260" t="s">
        <v>3928</v>
      </c>
      <c r="D4260" s="2">
        <v>548561</v>
      </c>
      <c r="E4260" s="2" t="s">
        <v>3991</v>
      </c>
      <c r="F4260" s="6" t="s">
        <v>44</v>
      </c>
      <c r="G4260" s="5">
        <v>2160</v>
      </c>
      <c r="H4260" s="1">
        <v>0.69305555555555554</v>
      </c>
      <c r="I4260" s="10">
        <v>663</v>
      </c>
      <c r="J4260" s="14">
        <f>IF(H4260&lt;J$2,1,0)</f>
        <v>0</v>
      </c>
    </row>
    <row r="4261" spans="1:10" x14ac:dyDescent="0.25">
      <c r="A4261" s="2" t="s">
        <v>15</v>
      </c>
      <c r="B4261">
        <v>6310</v>
      </c>
      <c r="C4261" t="s">
        <v>3928</v>
      </c>
      <c r="D4261" s="2">
        <v>548936</v>
      </c>
      <c r="E4261" s="2" t="s">
        <v>4004</v>
      </c>
      <c r="F4261" s="6" t="s">
        <v>21</v>
      </c>
      <c r="G4261" s="5">
        <v>349</v>
      </c>
      <c r="H4261" s="1">
        <v>0.75931232091690548</v>
      </c>
      <c r="I4261" s="10">
        <v>84</v>
      </c>
      <c r="J4261" s="14">
        <f>IF(H4261&lt;J$2,1,0)</f>
        <v>0</v>
      </c>
    </row>
    <row r="4262" spans="1:10" x14ac:dyDescent="0.25">
      <c r="A4262" s="2" t="s">
        <v>15</v>
      </c>
      <c r="B4262">
        <v>6310</v>
      </c>
      <c r="C4262" t="s">
        <v>3928</v>
      </c>
      <c r="D4262" s="2">
        <v>548987</v>
      </c>
      <c r="E4262" s="2" t="s">
        <v>4005</v>
      </c>
      <c r="F4262" s="6" t="s">
        <v>21</v>
      </c>
      <c r="G4262" s="5">
        <v>57</v>
      </c>
      <c r="H4262" s="1">
        <v>0.63157894736842102</v>
      </c>
      <c r="I4262" s="10">
        <v>21</v>
      </c>
      <c r="J4262" s="14">
        <f>IF(H4262&lt;J$2,1,0)</f>
        <v>0</v>
      </c>
    </row>
    <row r="4263" spans="1:10" x14ac:dyDescent="0.25">
      <c r="A4263" s="2" t="s">
        <v>15</v>
      </c>
      <c r="B4263">
        <v>6310</v>
      </c>
      <c r="C4263" t="s">
        <v>3928</v>
      </c>
      <c r="D4263" s="2">
        <v>549002</v>
      </c>
      <c r="E4263" s="2" t="s">
        <v>4006</v>
      </c>
      <c r="F4263" s="6" t="s">
        <v>21</v>
      </c>
      <c r="G4263" s="5">
        <v>201</v>
      </c>
      <c r="H4263" s="1">
        <v>0.71144278606965172</v>
      </c>
      <c r="I4263" s="10">
        <v>58</v>
      </c>
      <c r="J4263" s="14">
        <f>IF(H4263&lt;J$2,1,0)</f>
        <v>0</v>
      </c>
    </row>
    <row r="4264" spans="1:10" x14ac:dyDescent="0.25">
      <c r="A4264" s="2" t="s">
        <v>15</v>
      </c>
      <c r="B4264">
        <v>6310</v>
      </c>
      <c r="C4264" t="s">
        <v>3928</v>
      </c>
      <c r="D4264" s="2">
        <v>549045</v>
      </c>
      <c r="E4264" s="2" t="s">
        <v>4008</v>
      </c>
      <c r="F4264" s="6" t="s">
        <v>21</v>
      </c>
      <c r="G4264" s="5">
        <v>164</v>
      </c>
      <c r="H4264" s="1">
        <v>0.71341463414634143</v>
      </c>
      <c r="I4264" s="10">
        <v>47</v>
      </c>
      <c r="J4264" s="14">
        <f>IF(H4264&lt;J$2,1,0)</f>
        <v>0</v>
      </c>
    </row>
    <row r="4265" spans="1:10" x14ac:dyDescent="0.25">
      <c r="A4265" s="2" t="s">
        <v>15</v>
      </c>
      <c r="B4265">
        <v>6310</v>
      </c>
      <c r="C4265" t="s">
        <v>3928</v>
      </c>
      <c r="D4265" s="2">
        <v>549053</v>
      </c>
      <c r="E4265" s="2" t="s">
        <v>4009</v>
      </c>
      <c r="F4265" s="6" t="s">
        <v>21</v>
      </c>
      <c r="G4265" s="5">
        <v>193</v>
      </c>
      <c r="H4265" s="1">
        <v>0.7098445595854922</v>
      </c>
      <c r="I4265" s="10">
        <v>56</v>
      </c>
      <c r="J4265" s="14">
        <f>IF(H4265&lt;J$2,1,0)</f>
        <v>0</v>
      </c>
    </row>
    <row r="4266" spans="1:10" x14ac:dyDescent="0.25">
      <c r="A4266" s="2" t="s">
        <v>15</v>
      </c>
      <c r="B4266">
        <v>6310</v>
      </c>
      <c r="C4266" t="s">
        <v>3928</v>
      </c>
      <c r="D4266" s="2">
        <v>549142</v>
      </c>
      <c r="E4266" s="2" t="s">
        <v>4013</v>
      </c>
      <c r="F4266" s="6" t="s">
        <v>21</v>
      </c>
      <c r="G4266" s="5">
        <v>589</v>
      </c>
      <c r="H4266" s="1">
        <v>0.67062818336162988</v>
      </c>
      <c r="I4266" s="10">
        <v>194</v>
      </c>
      <c r="J4266" s="14">
        <f>IF(H4266&lt;J$2,1,0)</f>
        <v>0</v>
      </c>
    </row>
    <row r="4267" spans="1:10" x14ac:dyDescent="0.25">
      <c r="A4267" s="2" t="s">
        <v>15</v>
      </c>
      <c r="B4267">
        <v>6310</v>
      </c>
      <c r="C4267" t="s">
        <v>3928</v>
      </c>
      <c r="D4267" s="2">
        <v>549177</v>
      </c>
      <c r="E4267" s="2" t="s">
        <v>4014</v>
      </c>
      <c r="F4267" s="6" t="s">
        <v>21</v>
      </c>
      <c r="G4267" s="5">
        <v>207</v>
      </c>
      <c r="H4267" s="1">
        <v>0.67632850241545894</v>
      </c>
      <c r="I4267" s="10">
        <v>67</v>
      </c>
      <c r="J4267" s="14">
        <f>IF(H4267&lt;J$2,1,0)</f>
        <v>0</v>
      </c>
    </row>
    <row r="4268" spans="1:10" x14ac:dyDescent="0.25">
      <c r="A4268" s="2" t="s">
        <v>15</v>
      </c>
      <c r="B4268">
        <v>6310</v>
      </c>
      <c r="C4268" t="s">
        <v>3928</v>
      </c>
      <c r="D4268" s="2">
        <v>549231</v>
      </c>
      <c r="E4268" s="2" t="s">
        <v>4016</v>
      </c>
      <c r="F4268" s="6" t="s">
        <v>44</v>
      </c>
      <c r="G4268" s="5">
        <v>2531</v>
      </c>
      <c r="H4268" s="1">
        <v>0.65744764915053333</v>
      </c>
      <c r="I4268" s="10">
        <v>867</v>
      </c>
      <c r="J4268" s="14">
        <f>IF(H4268&lt;J$2,1,0)</f>
        <v>0</v>
      </c>
    </row>
    <row r="4269" spans="1:10" x14ac:dyDescent="0.25">
      <c r="A4269" s="2" t="s">
        <v>15</v>
      </c>
      <c r="B4269">
        <v>6310</v>
      </c>
      <c r="C4269" t="s">
        <v>3928</v>
      </c>
      <c r="D4269" s="2">
        <v>551546</v>
      </c>
      <c r="E4269" s="2" t="s">
        <v>4039</v>
      </c>
      <c r="F4269" s="6" t="s">
        <v>21</v>
      </c>
      <c r="G4269" s="5">
        <v>64</v>
      </c>
      <c r="H4269" s="1">
        <v>0.53125</v>
      </c>
      <c r="I4269" s="10">
        <v>30</v>
      </c>
      <c r="J4269" s="14">
        <f>IF(H4269&lt;J$2,1,0)</f>
        <v>1</v>
      </c>
    </row>
    <row r="4270" spans="1:10" x14ac:dyDescent="0.25">
      <c r="A4270" s="2" t="s">
        <v>15</v>
      </c>
      <c r="B4270">
        <v>6310</v>
      </c>
      <c r="C4270" t="s">
        <v>3928</v>
      </c>
      <c r="D4270" s="2">
        <v>561096</v>
      </c>
      <c r="E4270" s="2" t="s">
        <v>4044</v>
      </c>
      <c r="F4270" s="6" t="s">
        <v>21</v>
      </c>
      <c r="G4270" s="5">
        <v>68</v>
      </c>
      <c r="H4270" s="1">
        <v>0.70588235294117652</v>
      </c>
      <c r="I4270" s="10">
        <v>20</v>
      </c>
      <c r="J4270" s="14">
        <f>IF(H4270&lt;J$2,1,0)</f>
        <v>0</v>
      </c>
    </row>
    <row r="4271" spans="1:10" x14ac:dyDescent="0.25">
      <c r="A4271" s="2" t="s">
        <v>15</v>
      </c>
      <c r="B4271">
        <v>6310</v>
      </c>
      <c r="C4271" t="s">
        <v>3928</v>
      </c>
      <c r="D4271" s="2">
        <v>561100</v>
      </c>
      <c r="E4271" s="2" t="s">
        <v>4045</v>
      </c>
      <c r="F4271" s="6" t="s">
        <v>21</v>
      </c>
      <c r="G4271" s="5">
        <v>267</v>
      </c>
      <c r="H4271" s="1">
        <v>0.8202247191011236</v>
      </c>
      <c r="I4271" s="10">
        <v>48</v>
      </c>
      <c r="J4271" s="14">
        <f>IF(H4271&lt;J$2,1,0)</f>
        <v>0</v>
      </c>
    </row>
    <row r="4272" spans="1:10" x14ac:dyDescent="0.25">
      <c r="A4272" s="2" t="s">
        <v>15</v>
      </c>
      <c r="B4272">
        <v>6310</v>
      </c>
      <c r="C4272" t="s">
        <v>3928</v>
      </c>
      <c r="D4272" s="2">
        <v>561118</v>
      </c>
      <c r="E4272" s="2" t="s">
        <v>4046</v>
      </c>
      <c r="F4272" s="6" t="s">
        <v>21</v>
      </c>
      <c r="G4272" s="5">
        <v>72</v>
      </c>
      <c r="H4272" s="1">
        <v>0.70833333333333337</v>
      </c>
      <c r="I4272" s="10">
        <v>21</v>
      </c>
      <c r="J4272" s="14">
        <f>IF(H4272&lt;J$2,1,0)</f>
        <v>0</v>
      </c>
    </row>
    <row r="4273" spans="1:10" x14ac:dyDescent="0.25">
      <c r="A4273" s="2" t="s">
        <v>15</v>
      </c>
      <c r="B4273">
        <v>6310</v>
      </c>
      <c r="C4273" t="s">
        <v>3928</v>
      </c>
      <c r="D4273" s="2">
        <v>561126</v>
      </c>
      <c r="E4273" s="2" t="s">
        <v>4047</v>
      </c>
      <c r="F4273" s="6" t="s">
        <v>21</v>
      </c>
      <c r="G4273" s="5">
        <v>47</v>
      </c>
      <c r="H4273" s="1">
        <v>0.25531914893617019</v>
      </c>
      <c r="I4273" s="10">
        <v>35</v>
      </c>
      <c r="J4273" s="14">
        <f>IF(H4273&lt;J$2,1,0)</f>
        <v>1</v>
      </c>
    </row>
    <row r="4274" spans="1:10" x14ac:dyDescent="0.25">
      <c r="A4274" s="2" t="s">
        <v>15</v>
      </c>
      <c r="B4274">
        <v>6310</v>
      </c>
      <c r="C4274" t="s">
        <v>3928</v>
      </c>
      <c r="D4274" s="2">
        <v>561142</v>
      </c>
      <c r="E4274" s="2" t="s">
        <v>4048</v>
      </c>
      <c r="F4274" s="6" t="s">
        <v>21</v>
      </c>
      <c r="G4274" s="5">
        <v>95</v>
      </c>
      <c r="H4274" s="1">
        <v>0.67368421052631577</v>
      </c>
      <c r="I4274" s="10">
        <v>31</v>
      </c>
      <c r="J4274" s="14">
        <f>IF(H4274&lt;J$2,1,0)</f>
        <v>0</v>
      </c>
    </row>
    <row r="4275" spans="1:10" x14ac:dyDescent="0.25">
      <c r="A4275" s="2" t="s">
        <v>15</v>
      </c>
      <c r="B4275">
        <v>6310</v>
      </c>
      <c r="C4275" t="s">
        <v>3928</v>
      </c>
      <c r="D4275" s="2">
        <v>561177</v>
      </c>
      <c r="E4275" s="2" t="s">
        <v>4049</v>
      </c>
      <c r="F4275" s="6" t="s">
        <v>21</v>
      </c>
      <c r="G4275" s="5">
        <v>93</v>
      </c>
      <c r="H4275" s="1">
        <v>0.72043010752688175</v>
      </c>
      <c r="I4275" s="10">
        <v>26</v>
      </c>
      <c r="J4275" s="14">
        <f>IF(H4275&lt;J$2,1,0)</f>
        <v>0</v>
      </c>
    </row>
    <row r="4276" spans="1:10" x14ac:dyDescent="0.25">
      <c r="A4276" s="2" t="s">
        <v>15</v>
      </c>
      <c r="B4276">
        <v>6310</v>
      </c>
      <c r="C4276" t="s">
        <v>3928</v>
      </c>
      <c r="D4276" s="2">
        <v>561240</v>
      </c>
      <c r="E4276" s="2" t="s">
        <v>4050</v>
      </c>
      <c r="F4276" s="6" t="s">
        <v>21</v>
      </c>
      <c r="G4276" s="5">
        <v>67</v>
      </c>
      <c r="H4276" s="1">
        <v>0.70149253731343286</v>
      </c>
      <c r="I4276" s="10">
        <v>20</v>
      </c>
      <c r="J4276" s="14">
        <f>IF(H4276&lt;J$2,1,0)</f>
        <v>0</v>
      </c>
    </row>
    <row r="4277" spans="1:10" x14ac:dyDescent="0.25">
      <c r="A4277" s="2" t="s">
        <v>15</v>
      </c>
      <c r="B4277">
        <v>6310</v>
      </c>
      <c r="C4277" t="s">
        <v>3928</v>
      </c>
      <c r="D4277" s="2">
        <v>561266</v>
      </c>
      <c r="E4277" s="2" t="s">
        <v>4051</v>
      </c>
      <c r="F4277" s="6" t="s">
        <v>21</v>
      </c>
      <c r="G4277" s="5">
        <v>52</v>
      </c>
      <c r="H4277" s="1">
        <v>0.82692307692307687</v>
      </c>
      <c r="I4277" s="10">
        <v>9</v>
      </c>
      <c r="J4277" s="14">
        <f>IF(H4277&lt;J$2,1,0)</f>
        <v>0</v>
      </c>
    </row>
    <row r="4278" spans="1:10" x14ac:dyDescent="0.25">
      <c r="A4278" s="2" t="s">
        <v>15</v>
      </c>
      <c r="B4278">
        <v>6310</v>
      </c>
      <c r="C4278" t="s">
        <v>3928</v>
      </c>
      <c r="D4278" s="2">
        <v>561274</v>
      </c>
      <c r="E4278" s="2" t="s">
        <v>4052</v>
      </c>
      <c r="F4278" s="6" t="s">
        <v>21</v>
      </c>
      <c r="G4278" s="5">
        <v>44</v>
      </c>
      <c r="H4278" s="1">
        <v>0.77272727272727271</v>
      </c>
      <c r="I4278" s="10">
        <v>10</v>
      </c>
      <c r="J4278" s="14">
        <f>IF(H4278&lt;J$2,1,0)</f>
        <v>0</v>
      </c>
    </row>
    <row r="4279" spans="1:10" x14ac:dyDescent="0.25">
      <c r="A4279" s="2" t="s">
        <v>15</v>
      </c>
      <c r="B4279">
        <v>6310</v>
      </c>
      <c r="C4279" t="s">
        <v>3928</v>
      </c>
      <c r="D4279" s="2">
        <v>561282</v>
      </c>
      <c r="E4279" s="2" t="s">
        <v>4053</v>
      </c>
      <c r="F4279" s="6" t="s">
        <v>21</v>
      </c>
      <c r="G4279" s="5">
        <v>82</v>
      </c>
      <c r="H4279" s="1">
        <v>0.79268292682926833</v>
      </c>
      <c r="I4279" s="10">
        <v>17</v>
      </c>
      <c r="J4279" s="14">
        <f>IF(H4279&lt;J$2,1,0)</f>
        <v>0</v>
      </c>
    </row>
    <row r="4280" spans="1:10" x14ac:dyDescent="0.25">
      <c r="A4280" s="2" t="s">
        <v>15</v>
      </c>
      <c r="B4280">
        <v>6310</v>
      </c>
      <c r="C4280" t="s">
        <v>3928</v>
      </c>
      <c r="D4280" s="2">
        <v>561321</v>
      </c>
      <c r="E4280" s="2" t="s">
        <v>4055</v>
      </c>
      <c r="F4280" s="6" t="s">
        <v>21</v>
      </c>
      <c r="G4280" s="5">
        <v>74</v>
      </c>
      <c r="H4280" s="1">
        <v>0.7432432432432432</v>
      </c>
      <c r="I4280" s="10">
        <v>19</v>
      </c>
      <c r="J4280" s="14">
        <f>IF(H4280&lt;J$2,1,0)</f>
        <v>0</v>
      </c>
    </row>
    <row r="4281" spans="1:10" x14ac:dyDescent="0.25">
      <c r="A4281" s="2" t="s">
        <v>15</v>
      </c>
      <c r="B4281">
        <v>6310</v>
      </c>
      <c r="C4281" t="s">
        <v>3928</v>
      </c>
      <c r="D4281" s="2">
        <v>561339</v>
      </c>
      <c r="E4281" s="2" t="s">
        <v>4056</v>
      </c>
      <c r="F4281" s="6" t="s">
        <v>21</v>
      </c>
      <c r="G4281" s="5">
        <v>33</v>
      </c>
      <c r="H4281" s="1">
        <v>0.72727272727272729</v>
      </c>
      <c r="I4281" s="10">
        <v>9</v>
      </c>
      <c r="J4281" s="14">
        <f>IF(H4281&lt;J$2,1,0)</f>
        <v>0</v>
      </c>
    </row>
    <row r="4282" spans="1:10" x14ac:dyDescent="0.25">
      <c r="A4282" s="2" t="s">
        <v>15</v>
      </c>
      <c r="B4282">
        <v>6310</v>
      </c>
      <c r="C4282" t="s">
        <v>3928</v>
      </c>
      <c r="D4282" s="2">
        <v>561347</v>
      </c>
      <c r="E4282" s="2" t="s">
        <v>4057</v>
      </c>
      <c r="F4282" s="6" t="s">
        <v>21</v>
      </c>
      <c r="G4282" s="5">
        <v>48</v>
      </c>
      <c r="H4282" s="1">
        <v>0.6875</v>
      </c>
      <c r="I4282" s="10">
        <v>15</v>
      </c>
      <c r="J4282" s="14">
        <f>IF(H4282&lt;J$2,1,0)</f>
        <v>0</v>
      </c>
    </row>
    <row r="4283" spans="1:10" x14ac:dyDescent="0.25">
      <c r="A4283" s="2" t="s">
        <v>15</v>
      </c>
      <c r="B4283">
        <v>6310</v>
      </c>
      <c r="C4283" t="s">
        <v>3928</v>
      </c>
      <c r="D4283" s="2">
        <v>561371</v>
      </c>
      <c r="E4283" s="2" t="s">
        <v>4060</v>
      </c>
      <c r="F4283" s="6" t="s">
        <v>21</v>
      </c>
      <c r="G4283" s="5">
        <v>108</v>
      </c>
      <c r="H4283" s="1">
        <v>0.71296296296296291</v>
      </c>
      <c r="I4283" s="10">
        <v>31</v>
      </c>
      <c r="J4283" s="14">
        <f>IF(H4283&lt;J$2,1,0)</f>
        <v>0</v>
      </c>
    </row>
    <row r="4284" spans="1:10" x14ac:dyDescent="0.25">
      <c r="A4284" s="2" t="s">
        <v>15</v>
      </c>
      <c r="B4284">
        <v>6310</v>
      </c>
      <c r="C4284" t="s">
        <v>3928</v>
      </c>
      <c r="D4284" s="2">
        <v>561436</v>
      </c>
      <c r="E4284" s="2" t="s">
        <v>4061</v>
      </c>
      <c r="F4284" s="6" t="s">
        <v>21</v>
      </c>
      <c r="G4284" s="5">
        <v>80</v>
      </c>
      <c r="H4284" s="1">
        <v>0.67500000000000004</v>
      </c>
      <c r="I4284" s="10">
        <v>26</v>
      </c>
      <c r="J4284" s="14">
        <f>IF(H4284&lt;J$2,1,0)</f>
        <v>0</v>
      </c>
    </row>
    <row r="4285" spans="1:10" x14ac:dyDescent="0.25">
      <c r="A4285" s="2" t="s">
        <v>15</v>
      </c>
      <c r="B4285">
        <v>6310</v>
      </c>
      <c r="C4285" t="s">
        <v>3928</v>
      </c>
      <c r="D4285" s="2">
        <v>561452</v>
      </c>
      <c r="E4285" s="2" t="s">
        <v>4062</v>
      </c>
      <c r="F4285" s="6" t="s">
        <v>21</v>
      </c>
      <c r="G4285" s="5">
        <v>98</v>
      </c>
      <c r="H4285" s="1">
        <v>0.62244897959183676</v>
      </c>
      <c r="I4285" s="10">
        <v>37</v>
      </c>
      <c r="J4285" s="14">
        <f>IF(H4285&lt;J$2,1,0)</f>
        <v>0</v>
      </c>
    </row>
    <row r="4286" spans="1:10" x14ac:dyDescent="0.25">
      <c r="A4286" s="2" t="s">
        <v>15</v>
      </c>
      <c r="B4286">
        <v>6310</v>
      </c>
      <c r="C4286" t="s">
        <v>3928</v>
      </c>
      <c r="D4286" s="2">
        <v>561461</v>
      </c>
      <c r="E4286" s="2" t="s">
        <v>4063</v>
      </c>
      <c r="F4286" s="6" t="s">
        <v>21</v>
      </c>
      <c r="G4286" s="5">
        <v>34</v>
      </c>
      <c r="H4286" s="1">
        <v>0.88235294117647056</v>
      </c>
      <c r="I4286" s="10">
        <v>4</v>
      </c>
      <c r="J4286" s="14">
        <f>IF(H4286&lt;J$2,1,0)</f>
        <v>0</v>
      </c>
    </row>
    <row r="4287" spans="1:10" x14ac:dyDescent="0.25">
      <c r="A4287" s="2" t="s">
        <v>15</v>
      </c>
      <c r="B4287">
        <v>6310</v>
      </c>
      <c r="C4287" t="s">
        <v>3928</v>
      </c>
      <c r="D4287" s="2">
        <v>561487</v>
      </c>
      <c r="E4287" s="2" t="s">
        <v>4064</v>
      </c>
      <c r="F4287" s="6" t="s">
        <v>21</v>
      </c>
      <c r="G4287" s="5">
        <v>59</v>
      </c>
      <c r="H4287" s="1">
        <v>0.71186440677966101</v>
      </c>
      <c r="I4287" s="10">
        <v>17</v>
      </c>
      <c r="J4287" s="14">
        <f>IF(H4287&lt;J$2,1,0)</f>
        <v>0</v>
      </c>
    </row>
    <row r="4288" spans="1:10" x14ac:dyDescent="0.25">
      <c r="A4288" s="2" t="s">
        <v>15</v>
      </c>
      <c r="B4288">
        <v>6310</v>
      </c>
      <c r="C4288" t="s">
        <v>3928</v>
      </c>
      <c r="D4288" s="2">
        <v>561789</v>
      </c>
      <c r="E4288" s="2" t="s">
        <v>4068</v>
      </c>
      <c r="F4288" s="6" t="s">
        <v>21</v>
      </c>
      <c r="G4288" s="5">
        <v>189</v>
      </c>
      <c r="H4288" s="1">
        <v>0.66666666666666663</v>
      </c>
      <c r="I4288" s="10">
        <v>63</v>
      </c>
      <c r="J4288" s="14">
        <f>IF(H4288&lt;J$2,1,0)</f>
        <v>0</v>
      </c>
    </row>
    <row r="4289" spans="1:10" x14ac:dyDescent="0.25">
      <c r="A4289" s="2" t="s">
        <v>15</v>
      </c>
      <c r="B4289">
        <v>6310</v>
      </c>
      <c r="C4289" t="s">
        <v>3928</v>
      </c>
      <c r="D4289" s="2">
        <v>561908</v>
      </c>
      <c r="E4289" s="2" t="s">
        <v>4073</v>
      </c>
      <c r="F4289" s="6" t="s">
        <v>21</v>
      </c>
      <c r="G4289" s="5">
        <v>66</v>
      </c>
      <c r="H4289" s="1">
        <v>0.77272727272727271</v>
      </c>
      <c r="I4289" s="10">
        <v>15</v>
      </c>
      <c r="J4289" s="14">
        <f>IF(H4289&lt;J$2,1,0)</f>
        <v>0</v>
      </c>
    </row>
    <row r="4290" spans="1:10" x14ac:dyDescent="0.25">
      <c r="A4290" s="2" t="s">
        <v>15</v>
      </c>
      <c r="B4290">
        <v>6310</v>
      </c>
      <c r="C4290" t="s">
        <v>3928</v>
      </c>
      <c r="D4290" s="2">
        <v>561916</v>
      </c>
      <c r="E4290" s="2" t="s">
        <v>4074</v>
      </c>
      <c r="F4290" s="6" t="s">
        <v>21</v>
      </c>
      <c r="G4290" s="5">
        <v>108</v>
      </c>
      <c r="H4290" s="1">
        <v>0.70370370370370372</v>
      </c>
      <c r="I4290" s="10">
        <v>32</v>
      </c>
      <c r="J4290" s="14">
        <f>IF(H4290&lt;J$2,1,0)</f>
        <v>0</v>
      </c>
    </row>
    <row r="4291" spans="1:10" x14ac:dyDescent="0.25">
      <c r="A4291" s="2" t="s">
        <v>15</v>
      </c>
      <c r="B4291">
        <v>6310</v>
      </c>
      <c r="C4291" t="s">
        <v>3928</v>
      </c>
      <c r="D4291" s="2">
        <v>561924</v>
      </c>
      <c r="E4291" s="2" t="s">
        <v>4075</v>
      </c>
      <c r="F4291" s="6" t="s">
        <v>21</v>
      </c>
      <c r="G4291" s="5">
        <v>95</v>
      </c>
      <c r="H4291" s="1">
        <v>0.5368421052631579</v>
      </c>
      <c r="I4291" s="10">
        <v>44</v>
      </c>
      <c r="J4291" s="14">
        <f>IF(H4291&lt;J$2,1,0)</f>
        <v>1</v>
      </c>
    </row>
    <row r="4292" spans="1:10" x14ac:dyDescent="0.25">
      <c r="A4292" s="2" t="s">
        <v>15</v>
      </c>
      <c r="B4292">
        <v>6310</v>
      </c>
      <c r="C4292" t="s">
        <v>3928</v>
      </c>
      <c r="D4292" s="2">
        <v>561932</v>
      </c>
      <c r="E4292" s="2" t="s">
        <v>4076</v>
      </c>
      <c r="F4292" s="6" t="s">
        <v>21</v>
      </c>
      <c r="G4292" s="5">
        <v>174</v>
      </c>
      <c r="H4292" s="1">
        <v>0.63793103448275867</v>
      </c>
      <c r="I4292" s="10">
        <v>63</v>
      </c>
      <c r="J4292" s="14">
        <f>IF(H4292&lt;J$2,1,0)</f>
        <v>0</v>
      </c>
    </row>
    <row r="4293" spans="1:10" x14ac:dyDescent="0.25">
      <c r="A4293" s="2" t="s">
        <v>15</v>
      </c>
      <c r="B4293">
        <v>6310</v>
      </c>
      <c r="C4293" t="s">
        <v>3928</v>
      </c>
      <c r="D4293" s="2">
        <v>561941</v>
      </c>
      <c r="E4293" s="2" t="s">
        <v>4077</v>
      </c>
      <c r="F4293" s="6" t="s">
        <v>21</v>
      </c>
      <c r="G4293" s="5">
        <v>67</v>
      </c>
      <c r="H4293" s="1">
        <v>0.59701492537313428</v>
      </c>
      <c r="I4293" s="10">
        <v>27</v>
      </c>
      <c r="J4293" s="14">
        <f>IF(H4293&lt;J$2,1,0)</f>
        <v>0</v>
      </c>
    </row>
    <row r="4294" spans="1:10" x14ac:dyDescent="0.25">
      <c r="A4294" s="2" t="s">
        <v>15</v>
      </c>
      <c r="B4294">
        <v>6310</v>
      </c>
      <c r="C4294" t="s">
        <v>3928</v>
      </c>
      <c r="D4294" s="2">
        <v>561967</v>
      </c>
      <c r="E4294" s="2" t="s">
        <v>4078</v>
      </c>
      <c r="F4294" s="6" t="s">
        <v>21</v>
      </c>
      <c r="G4294" s="5">
        <v>479</v>
      </c>
      <c r="H4294" s="1">
        <v>0.6931106471816284</v>
      </c>
      <c r="I4294" s="10">
        <v>147</v>
      </c>
      <c r="J4294" s="14">
        <f>IF(H4294&lt;J$2,1,0)</f>
        <v>0</v>
      </c>
    </row>
    <row r="4295" spans="1:10" x14ac:dyDescent="0.25">
      <c r="A4295" s="2" t="s">
        <v>15</v>
      </c>
      <c r="B4295">
        <v>6310</v>
      </c>
      <c r="C4295" t="s">
        <v>3928</v>
      </c>
      <c r="D4295" s="2">
        <v>561975</v>
      </c>
      <c r="E4295" s="2" t="s">
        <v>4079</v>
      </c>
      <c r="F4295" s="6" t="s">
        <v>21</v>
      </c>
      <c r="G4295" s="5">
        <v>188</v>
      </c>
      <c r="H4295" s="1">
        <v>0.75</v>
      </c>
      <c r="I4295" s="10">
        <v>47</v>
      </c>
      <c r="J4295" s="14">
        <f>IF(H4295&lt;J$2,1,0)</f>
        <v>0</v>
      </c>
    </row>
    <row r="4296" spans="1:10" x14ac:dyDescent="0.25">
      <c r="A4296" s="2" t="s">
        <v>15</v>
      </c>
      <c r="B4296">
        <v>6310</v>
      </c>
      <c r="C4296" t="s">
        <v>3928</v>
      </c>
      <c r="D4296" s="2">
        <v>562009</v>
      </c>
      <c r="E4296" s="2" t="s">
        <v>4080</v>
      </c>
      <c r="F4296" s="6" t="s">
        <v>21</v>
      </c>
      <c r="G4296" s="5">
        <v>507</v>
      </c>
      <c r="H4296" s="1">
        <v>0.7416173570019724</v>
      </c>
      <c r="I4296" s="10">
        <v>131</v>
      </c>
      <c r="J4296" s="14">
        <f>IF(H4296&lt;J$2,1,0)</f>
        <v>0</v>
      </c>
    </row>
    <row r="4297" spans="1:10" x14ac:dyDescent="0.25">
      <c r="A4297" s="2" t="s">
        <v>15</v>
      </c>
      <c r="B4297">
        <v>6310</v>
      </c>
      <c r="C4297" t="s">
        <v>3928</v>
      </c>
      <c r="D4297" s="2">
        <v>598704</v>
      </c>
      <c r="E4297" s="2" t="s">
        <v>4590</v>
      </c>
      <c r="F4297" s="6" t="s">
        <v>21</v>
      </c>
      <c r="G4297" s="5">
        <v>112</v>
      </c>
      <c r="H4297" s="1">
        <v>0.5803571428571429</v>
      </c>
      <c r="I4297" s="10">
        <v>47</v>
      </c>
      <c r="J4297" s="14">
        <f>IF(H4297&lt;J$2,1,0)</f>
        <v>0</v>
      </c>
    </row>
    <row r="4298" spans="1:10" x14ac:dyDescent="0.25">
      <c r="A4298" s="2" t="s">
        <v>15</v>
      </c>
      <c r="B4298">
        <v>6310</v>
      </c>
      <c r="C4298" t="s">
        <v>3928</v>
      </c>
      <c r="D4298" s="2">
        <v>598712</v>
      </c>
      <c r="E4298" s="2" t="s">
        <v>4591</v>
      </c>
      <c r="F4298" s="6" t="s">
        <v>21</v>
      </c>
      <c r="G4298" s="5">
        <v>257</v>
      </c>
      <c r="H4298" s="1">
        <v>0.84046692607003892</v>
      </c>
      <c r="I4298" s="10">
        <v>41</v>
      </c>
      <c r="J4298" s="14">
        <f>IF(H4298&lt;J$2,1,0)</f>
        <v>0</v>
      </c>
    </row>
    <row r="4299" spans="1:10" x14ac:dyDescent="0.25">
      <c r="A4299" s="2" t="s">
        <v>15</v>
      </c>
      <c r="B4299">
        <v>6310</v>
      </c>
      <c r="C4299" t="s">
        <v>3928</v>
      </c>
      <c r="D4299" s="2">
        <v>598721</v>
      </c>
      <c r="E4299" s="2" t="s">
        <v>4592</v>
      </c>
      <c r="F4299" s="6" t="s">
        <v>21</v>
      </c>
      <c r="G4299" s="5">
        <v>205</v>
      </c>
      <c r="H4299" s="1">
        <v>0.79024390243902443</v>
      </c>
      <c r="I4299" s="10">
        <v>43</v>
      </c>
      <c r="J4299" s="14">
        <f>IF(H4299&lt;J$2,1,0)</f>
        <v>0</v>
      </c>
    </row>
    <row r="4300" spans="1:10" x14ac:dyDescent="0.25">
      <c r="A4300" s="2" t="s">
        <v>15</v>
      </c>
      <c r="B4300">
        <v>6310</v>
      </c>
      <c r="C4300" t="s">
        <v>3928</v>
      </c>
      <c r="D4300" s="2">
        <v>598755</v>
      </c>
      <c r="E4300" s="2" t="s">
        <v>4593</v>
      </c>
      <c r="F4300" s="6" t="s">
        <v>21</v>
      </c>
      <c r="G4300" s="5">
        <v>233</v>
      </c>
      <c r="H4300" s="1">
        <v>0.68240343347639487</v>
      </c>
      <c r="I4300" s="10">
        <v>74</v>
      </c>
      <c r="J4300" s="14">
        <f>IF(H4300&lt;J$2,1,0)</f>
        <v>0</v>
      </c>
    </row>
    <row r="4301" spans="1:10" x14ac:dyDescent="0.25">
      <c r="A4301" s="2" t="s">
        <v>15</v>
      </c>
      <c r="B4301">
        <v>6310</v>
      </c>
      <c r="C4301" t="s">
        <v>3928</v>
      </c>
      <c r="D4301" s="2">
        <v>598763</v>
      </c>
      <c r="E4301" s="2" t="s">
        <v>4594</v>
      </c>
      <c r="F4301" s="6" t="s">
        <v>21</v>
      </c>
      <c r="G4301" s="5">
        <v>99</v>
      </c>
      <c r="H4301" s="1">
        <v>0.81818181818181823</v>
      </c>
      <c r="I4301" s="10">
        <v>18</v>
      </c>
      <c r="J4301" s="14">
        <f>IF(H4301&lt;J$2,1,0)</f>
        <v>0</v>
      </c>
    </row>
    <row r="4302" spans="1:10" x14ac:dyDescent="0.25">
      <c r="A4302" s="2" t="s">
        <v>15</v>
      </c>
      <c r="B4302">
        <v>6310</v>
      </c>
      <c r="C4302" t="s">
        <v>3928</v>
      </c>
      <c r="D4302" s="2">
        <v>599239</v>
      </c>
      <c r="E4302" s="2" t="s">
        <v>4596</v>
      </c>
      <c r="F4302" s="6" t="s">
        <v>21</v>
      </c>
      <c r="G4302" s="5">
        <v>146</v>
      </c>
      <c r="H4302" s="1">
        <v>0.65068493150684936</v>
      </c>
      <c r="I4302" s="10">
        <v>51</v>
      </c>
      <c r="J4302" s="14">
        <f>IF(H4302&lt;J$2,1,0)</f>
        <v>0</v>
      </c>
    </row>
    <row r="4303" spans="1:10" x14ac:dyDescent="0.25">
      <c r="A4303" s="2" t="s">
        <v>15</v>
      </c>
      <c r="B4303">
        <v>6311</v>
      </c>
      <c r="C4303" t="s">
        <v>4147</v>
      </c>
      <c r="D4303" s="2">
        <v>548189</v>
      </c>
      <c r="E4303" s="2" t="s">
        <v>3954</v>
      </c>
      <c r="F4303" s="6" t="s">
        <v>21</v>
      </c>
      <c r="G4303" s="5">
        <v>162</v>
      </c>
      <c r="H4303" s="1">
        <v>0.59876543209876543</v>
      </c>
      <c r="I4303" s="10">
        <v>65</v>
      </c>
      <c r="J4303" s="14">
        <f>IF(H4303&lt;J$2,1,0)</f>
        <v>0</v>
      </c>
    </row>
    <row r="4304" spans="1:10" x14ac:dyDescent="0.25">
      <c r="A4304" s="2" t="s">
        <v>15</v>
      </c>
      <c r="B4304">
        <v>6311</v>
      </c>
      <c r="C4304" t="s">
        <v>4147</v>
      </c>
      <c r="D4304" s="2">
        <v>548243</v>
      </c>
      <c r="E4304" s="2" t="s">
        <v>3960</v>
      </c>
      <c r="F4304" s="6" t="s">
        <v>21</v>
      </c>
      <c r="G4304" s="5">
        <v>62</v>
      </c>
      <c r="H4304" s="1">
        <v>0.88709677419354838</v>
      </c>
      <c r="I4304" s="10">
        <v>7</v>
      </c>
      <c r="J4304" s="14">
        <f>IF(H4304&lt;J$2,1,0)</f>
        <v>0</v>
      </c>
    </row>
    <row r="4305" spans="1:10" x14ac:dyDescent="0.25">
      <c r="A4305" s="2" t="s">
        <v>15</v>
      </c>
      <c r="B4305">
        <v>6311</v>
      </c>
      <c r="C4305" t="s">
        <v>4147</v>
      </c>
      <c r="D4305" s="2">
        <v>548359</v>
      </c>
      <c r="E4305" s="2" t="s">
        <v>3970</v>
      </c>
      <c r="F4305" s="6" t="s">
        <v>21</v>
      </c>
      <c r="G4305" s="5">
        <v>127</v>
      </c>
      <c r="H4305" s="1">
        <v>0.70866141732283461</v>
      </c>
      <c r="I4305" s="10">
        <v>37</v>
      </c>
      <c r="J4305" s="14">
        <f>IF(H4305&lt;J$2,1,0)</f>
        <v>0</v>
      </c>
    </row>
    <row r="4306" spans="1:10" x14ac:dyDescent="0.25">
      <c r="A4306" s="2" t="s">
        <v>15</v>
      </c>
      <c r="B4306">
        <v>6311</v>
      </c>
      <c r="C4306" t="s">
        <v>4147</v>
      </c>
      <c r="D4306" s="2">
        <v>548570</v>
      </c>
      <c r="E4306" s="2" t="s">
        <v>3992</v>
      </c>
      <c r="F4306" s="6" t="s">
        <v>21</v>
      </c>
      <c r="G4306" s="5">
        <v>93</v>
      </c>
      <c r="H4306" s="1">
        <v>0.60215053763440862</v>
      </c>
      <c r="I4306" s="10">
        <v>37</v>
      </c>
      <c r="J4306" s="14">
        <f>IF(H4306&lt;J$2,1,0)</f>
        <v>0</v>
      </c>
    </row>
    <row r="4307" spans="1:10" x14ac:dyDescent="0.25">
      <c r="A4307" s="2" t="s">
        <v>15</v>
      </c>
      <c r="B4307">
        <v>6311</v>
      </c>
      <c r="C4307" t="s">
        <v>4147</v>
      </c>
      <c r="D4307" s="2">
        <v>555266</v>
      </c>
      <c r="E4307" s="2" t="s">
        <v>4043</v>
      </c>
      <c r="F4307" s="6" t="s">
        <v>21</v>
      </c>
      <c r="G4307" s="5">
        <v>422</v>
      </c>
      <c r="H4307" s="1">
        <v>0.68246445497630337</v>
      </c>
      <c r="I4307" s="10">
        <v>134</v>
      </c>
      <c r="J4307" s="14">
        <f>IF(H4307&lt;J$2,1,0)</f>
        <v>0</v>
      </c>
    </row>
    <row r="4308" spans="1:10" x14ac:dyDescent="0.25">
      <c r="A4308" s="2" t="s">
        <v>15</v>
      </c>
      <c r="B4308">
        <v>6311</v>
      </c>
      <c r="C4308" t="s">
        <v>4147</v>
      </c>
      <c r="D4308" s="2">
        <v>568457</v>
      </c>
      <c r="E4308" s="2" t="s">
        <v>4084</v>
      </c>
      <c r="F4308" s="6" t="s">
        <v>21</v>
      </c>
      <c r="G4308" s="5">
        <v>238</v>
      </c>
      <c r="H4308" s="1">
        <v>0.59663865546218486</v>
      </c>
      <c r="I4308" s="10">
        <v>96</v>
      </c>
      <c r="J4308" s="14">
        <f>IF(H4308&lt;J$2,1,0)</f>
        <v>0</v>
      </c>
    </row>
    <row r="4309" spans="1:10" x14ac:dyDescent="0.25">
      <c r="A4309" s="2" t="s">
        <v>15</v>
      </c>
      <c r="B4309">
        <v>6311</v>
      </c>
      <c r="C4309" t="s">
        <v>4147</v>
      </c>
      <c r="D4309" s="2">
        <v>568520</v>
      </c>
      <c r="E4309" s="2" t="s">
        <v>4088</v>
      </c>
      <c r="F4309" s="6" t="s">
        <v>21</v>
      </c>
      <c r="G4309" s="5">
        <v>279</v>
      </c>
      <c r="H4309" s="1">
        <v>0.59139784946236562</v>
      </c>
      <c r="I4309" s="10">
        <v>114</v>
      </c>
      <c r="J4309" s="14">
        <f>IF(H4309&lt;J$2,1,0)</f>
        <v>0</v>
      </c>
    </row>
    <row r="4310" spans="1:10" x14ac:dyDescent="0.25">
      <c r="A4310" s="2" t="s">
        <v>15</v>
      </c>
      <c r="B4310">
        <v>6311</v>
      </c>
      <c r="C4310" t="s">
        <v>4147</v>
      </c>
      <c r="D4310" s="2">
        <v>568601</v>
      </c>
      <c r="E4310" s="2" t="s">
        <v>4091</v>
      </c>
      <c r="F4310" s="6" t="s">
        <v>23</v>
      </c>
      <c r="G4310" s="5">
        <v>763</v>
      </c>
      <c r="H4310" s="1">
        <v>0.73787680209698558</v>
      </c>
      <c r="I4310" s="10">
        <v>200</v>
      </c>
      <c r="J4310" s="14">
        <f>IF(H4310&lt;J$2,1,0)</f>
        <v>0</v>
      </c>
    </row>
    <row r="4311" spans="1:10" x14ac:dyDescent="0.25">
      <c r="A4311" s="2" t="s">
        <v>15</v>
      </c>
      <c r="B4311">
        <v>6311</v>
      </c>
      <c r="C4311" t="s">
        <v>4147</v>
      </c>
      <c r="D4311" s="2">
        <v>568619</v>
      </c>
      <c r="E4311" s="2" t="s">
        <v>4092</v>
      </c>
      <c r="F4311" s="6" t="s">
        <v>21</v>
      </c>
      <c r="G4311" s="5">
        <v>134</v>
      </c>
      <c r="H4311" s="1">
        <v>0.62686567164179108</v>
      </c>
      <c r="I4311" s="10">
        <v>50</v>
      </c>
      <c r="J4311" s="14">
        <f>IF(H4311&lt;J$2,1,0)</f>
        <v>0</v>
      </c>
    </row>
    <row r="4312" spans="1:10" x14ac:dyDescent="0.25">
      <c r="A4312" s="2" t="s">
        <v>15</v>
      </c>
      <c r="B4312">
        <v>6311</v>
      </c>
      <c r="C4312" t="s">
        <v>4147</v>
      </c>
      <c r="D4312" s="2">
        <v>568694</v>
      </c>
      <c r="E4312" s="2" t="s">
        <v>4097</v>
      </c>
      <c r="F4312" s="6" t="s">
        <v>21</v>
      </c>
      <c r="G4312" s="5">
        <v>508</v>
      </c>
      <c r="H4312" s="1">
        <v>0.75196850393700787</v>
      </c>
      <c r="I4312" s="10">
        <v>126</v>
      </c>
      <c r="J4312" s="14">
        <f>IF(H4312&lt;J$2,1,0)</f>
        <v>0</v>
      </c>
    </row>
    <row r="4313" spans="1:10" x14ac:dyDescent="0.25">
      <c r="A4313" s="2" t="s">
        <v>15</v>
      </c>
      <c r="B4313">
        <v>6311</v>
      </c>
      <c r="C4313" t="s">
        <v>4147</v>
      </c>
      <c r="D4313" s="2">
        <v>568724</v>
      </c>
      <c r="E4313" s="2" t="s">
        <v>4099</v>
      </c>
      <c r="F4313" s="6" t="s">
        <v>21</v>
      </c>
      <c r="G4313" s="5">
        <v>216</v>
      </c>
      <c r="H4313" s="1">
        <v>0.67592592592592593</v>
      </c>
      <c r="I4313" s="10">
        <v>70</v>
      </c>
      <c r="J4313" s="14">
        <f>IF(H4313&lt;J$2,1,0)</f>
        <v>0</v>
      </c>
    </row>
    <row r="4314" spans="1:10" x14ac:dyDescent="0.25">
      <c r="A4314" s="2" t="s">
        <v>15</v>
      </c>
      <c r="B4314">
        <v>6311</v>
      </c>
      <c r="C4314" t="s">
        <v>4147</v>
      </c>
      <c r="D4314" s="2">
        <v>568783</v>
      </c>
      <c r="E4314" s="2" t="s">
        <v>4102</v>
      </c>
      <c r="F4314" s="6" t="s">
        <v>21</v>
      </c>
      <c r="G4314" s="5">
        <v>71</v>
      </c>
      <c r="H4314" s="1">
        <v>0.50704225352112675</v>
      </c>
      <c r="I4314" s="10">
        <v>35</v>
      </c>
      <c r="J4314" s="14">
        <f>IF(H4314&lt;J$2,1,0)</f>
        <v>1</v>
      </c>
    </row>
    <row r="4315" spans="1:10" x14ac:dyDescent="0.25">
      <c r="A4315" s="2" t="s">
        <v>15</v>
      </c>
      <c r="B4315">
        <v>6311</v>
      </c>
      <c r="C4315" t="s">
        <v>4147</v>
      </c>
      <c r="D4315" s="2">
        <v>568848</v>
      </c>
      <c r="E4315" s="2" t="s">
        <v>4105</v>
      </c>
      <c r="F4315" s="6" t="s">
        <v>21</v>
      </c>
      <c r="G4315" s="5">
        <v>216</v>
      </c>
      <c r="H4315" s="1">
        <v>0.63888888888888884</v>
      </c>
      <c r="I4315" s="10">
        <v>78</v>
      </c>
      <c r="J4315" s="14">
        <f>IF(H4315&lt;J$2,1,0)</f>
        <v>0</v>
      </c>
    </row>
    <row r="4316" spans="1:10" x14ac:dyDescent="0.25">
      <c r="A4316" s="2" t="s">
        <v>15</v>
      </c>
      <c r="B4316">
        <v>6311</v>
      </c>
      <c r="C4316" t="s">
        <v>4147</v>
      </c>
      <c r="D4316" s="2">
        <v>568899</v>
      </c>
      <c r="E4316" s="2" t="s">
        <v>4108</v>
      </c>
      <c r="F4316" s="6" t="s">
        <v>21</v>
      </c>
      <c r="G4316" s="5">
        <v>177</v>
      </c>
      <c r="H4316" s="1">
        <v>0.68361581920903958</v>
      </c>
      <c r="I4316" s="10">
        <v>56</v>
      </c>
      <c r="J4316" s="14">
        <f>IF(H4316&lt;J$2,1,0)</f>
        <v>0</v>
      </c>
    </row>
    <row r="4317" spans="1:10" x14ac:dyDescent="0.25">
      <c r="A4317" s="2" t="s">
        <v>15</v>
      </c>
      <c r="B4317">
        <v>6311</v>
      </c>
      <c r="C4317" t="s">
        <v>4147</v>
      </c>
      <c r="D4317" s="2">
        <v>568902</v>
      </c>
      <c r="E4317" s="2" t="s">
        <v>4109</v>
      </c>
      <c r="F4317" s="6" t="s">
        <v>23</v>
      </c>
      <c r="G4317" s="5">
        <v>675</v>
      </c>
      <c r="H4317" s="1">
        <v>0.68740740740740736</v>
      </c>
      <c r="I4317" s="10">
        <v>211</v>
      </c>
      <c r="J4317" s="14">
        <f>IF(H4317&lt;J$2,1,0)</f>
        <v>0</v>
      </c>
    </row>
    <row r="4318" spans="1:10" x14ac:dyDescent="0.25">
      <c r="A4318" s="2" t="s">
        <v>15</v>
      </c>
      <c r="B4318">
        <v>6311</v>
      </c>
      <c r="C4318" t="s">
        <v>4147</v>
      </c>
      <c r="D4318" s="2">
        <v>568970</v>
      </c>
      <c r="E4318" s="2" t="s">
        <v>4114</v>
      </c>
      <c r="F4318" s="6" t="s">
        <v>21</v>
      </c>
      <c r="G4318" s="5">
        <v>76</v>
      </c>
      <c r="H4318" s="1">
        <v>0.52631578947368418</v>
      </c>
      <c r="I4318" s="10">
        <v>36</v>
      </c>
      <c r="J4318" s="14">
        <f>IF(H4318&lt;J$2,1,0)</f>
        <v>1</v>
      </c>
    </row>
    <row r="4319" spans="1:10" x14ac:dyDescent="0.25">
      <c r="A4319" s="2" t="s">
        <v>15</v>
      </c>
      <c r="B4319">
        <v>6311</v>
      </c>
      <c r="C4319" t="s">
        <v>4147</v>
      </c>
      <c r="D4319" s="2">
        <v>568988</v>
      </c>
      <c r="E4319" s="2" t="s">
        <v>4115</v>
      </c>
      <c r="F4319" s="6" t="s">
        <v>44</v>
      </c>
      <c r="G4319" s="5">
        <v>4283</v>
      </c>
      <c r="H4319" s="1">
        <v>0.71725426103198697</v>
      </c>
      <c r="I4319" s="10">
        <v>1211</v>
      </c>
      <c r="J4319" s="14">
        <f>IF(H4319&lt;J$2,1,0)</f>
        <v>0</v>
      </c>
    </row>
    <row r="4320" spans="1:10" x14ac:dyDescent="0.25">
      <c r="A4320" s="2" t="s">
        <v>15</v>
      </c>
      <c r="B4320">
        <v>6311</v>
      </c>
      <c r="C4320" t="s">
        <v>4147</v>
      </c>
      <c r="D4320" s="2">
        <v>569011</v>
      </c>
      <c r="E4320" s="2" t="s">
        <v>4117</v>
      </c>
      <c r="F4320" s="6" t="s">
        <v>21</v>
      </c>
      <c r="G4320" s="5">
        <v>463</v>
      </c>
      <c r="H4320" s="1">
        <v>0.69114470842332609</v>
      </c>
      <c r="I4320" s="10">
        <v>143</v>
      </c>
      <c r="J4320" s="14">
        <f>IF(H4320&lt;J$2,1,0)</f>
        <v>0</v>
      </c>
    </row>
    <row r="4321" spans="1:10" x14ac:dyDescent="0.25">
      <c r="A4321" s="2" t="s">
        <v>15</v>
      </c>
      <c r="B4321">
        <v>6311</v>
      </c>
      <c r="C4321" t="s">
        <v>4147</v>
      </c>
      <c r="D4321" s="2">
        <v>569071</v>
      </c>
      <c r="E4321" s="2" t="s">
        <v>4122</v>
      </c>
      <c r="F4321" s="6" t="s">
        <v>21</v>
      </c>
      <c r="G4321" s="5">
        <v>178</v>
      </c>
      <c r="H4321" s="1">
        <v>0.8370786516853933</v>
      </c>
      <c r="I4321" s="10">
        <v>29</v>
      </c>
      <c r="J4321" s="14">
        <f>IF(H4321&lt;J$2,1,0)</f>
        <v>0</v>
      </c>
    </row>
    <row r="4322" spans="1:10" x14ac:dyDescent="0.25">
      <c r="A4322" s="2" t="s">
        <v>15</v>
      </c>
      <c r="B4322">
        <v>6311</v>
      </c>
      <c r="C4322" t="s">
        <v>4147</v>
      </c>
      <c r="D4322" s="2">
        <v>569232</v>
      </c>
      <c r="E4322" s="2" t="s">
        <v>4131</v>
      </c>
      <c r="F4322" s="6" t="s">
        <v>21</v>
      </c>
      <c r="G4322" s="5">
        <v>138</v>
      </c>
      <c r="H4322" s="1">
        <v>0.67391304347826086</v>
      </c>
      <c r="I4322" s="10">
        <v>45</v>
      </c>
      <c r="J4322" s="14">
        <f>IF(H4322&lt;J$2,1,0)</f>
        <v>0</v>
      </c>
    </row>
    <row r="4323" spans="1:10" x14ac:dyDescent="0.25">
      <c r="A4323" s="2" t="s">
        <v>15</v>
      </c>
      <c r="B4323">
        <v>6311</v>
      </c>
      <c r="C4323" t="s">
        <v>4147</v>
      </c>
      <c r="D4323" s="2">
        <v>569241</v>
      </c>
      <c r="E4323" s="2" t="s">
        <v>4132</v>
      </c>
      <c r="F4323" s="6" t="s">
        <v>21</v>
      </c>
      <c r="G4323" s="5">
        <v>104</v>
      </c>
      <c r="H4323" s="1">
        <v>0.60576923076923073</v>
      </c>
      <c r="I4323" s="10">
        <v>41</v>
      </c>
      <c r="J4323" s="14">
        <f>IF(H4323&lt;J$2,1,0)</f>
        <v>0</v>
      </c>
    </row>
    <row r="4324" spans="1:10" x14ac:dyDescent="0.25">
      <c r="A4324" s="2" t="s">
        <v>15</v>
      </c>
      <c r="B4324">
        <v>6311</v>
      </c>
      <c r="C4324" t="s">
        <v>4147</v>
      </c>
      <c r="D4324" s="2">
        <v>569313</v>
      </c>
      <c r="E4324" s="2" t="s">
        <v>4134</v>
      </c>
      <c r="F4324" s="6" t="s">
        <v>21</v>
      </c>
      <c r="G4324" s="5">
        <v>110</v>
      </c>
      <c r="H4324" s="1">
        <v>0.63636363636363635</v>
      </c>
      <c r="I4324" s="10">
        <v>40</v>
      </c>
      <c r="J4324" s="14">
        <f>IF(H4324&lt;J$2,1,0)</f>
        <v>0</v>
      </c>
    </row>
    <row r="4325" spans="1:10" x14ac:dyDescent="0.25">
      <c r="A4325" s="2" t="s">
        <v>15</v>
      </c>
      <c r="B4325">
        <v>6311</v>
      </c>
      <c r="C4325" t="s">
        <v>4147</v>
      </c>
      <c r="D4325" s="2">
        <v>569348</v>
      </c>
      <c r="E4325" s="2" t="s">
        <v>4136</v>
      </c>
      <c r="F4325" s="6" t="s">
        <v>21</v>
      </c>
      <c r="G4325" s="5">
        <v>349</v>
      </c>
      <c r="H4325" s="1">
        <v>0.6418338108882522</v>
      </c>
      <c r="I4325" s="10">
        <v>125</v>
      </c>
      <c r="J4325" s="14">
        <f>IF(H4325&lt;J$2,1,0)</f>
        <v>0</v>
      </c>
    </row>
    <row r="4326" spans="1:10" x14ac:dyDescent="0.25">
      <c r="A4326" s="2" t="s">
        <v>15</v>
      </c>
      <c r="B4326">
        <v>6311</v>
      </c>
      <c r="C4326" t="s">
        <v>4147</v>
      </c>
      <c r="D4326" s="2">
        <v>569429</v>
      </c>
      <c r="E4326" s="2" t="s">
        <v>4141</v>
      </c>
      <c r="F4326" s="6" t="s">
        <v>21</v>
      </c>
      <c r="G4326" s="5">
        <v>267</v>
      </c>
      <c r="H4326" s="1">
        <v>0.72659176029962547</v>
      </c>
      <c r="I4326" s="10">
        <v>73</v>
      </c>
      <c r="J4326" s="14">
        <f>IF(H4326&lt;J$2,1,0)</f>
        <v>0</v>
      </c>
    </row>
    <row r="4327" spans="1:10" x14ac:dyDescent="0.25">
      <c r="A4327" s="2" t="s">
        <v>15</v>
      </c>
      <c r="B4327">
        <v>6311</v>
      </c>
      <c r="C4327" t="s">
        <v>4147</v>
      </c>
      <c r="D4327" s="2">
        <v>569569</v>
      </c>
      <c r="E4327" s="2" t="s">
        <v>4147</v>
      </c>
      <c r="F4327" s="6" t="s">
        <v>139</v>
      </c>
      <c r="G4327" s="5">
        <v>5539</v>
      </c>
      <c r="H4327" s="1">
        <v>0.70861166275500997</v>
      </c>
      <c r="I4327" s="10">
        <v>1614</v>
      </c>
      <c r="J4327" s="14">
        <f>IF(H4327&lt;J$2,1,0)</f>
        <v>0</v>
      </c>
    </row>
    <row r="4328" spans="1:10" x14ac:dyDescent="0.25">
      <c r="A4328" s="2" t="s">
        <v>15</v>
      </c>
      <c r="B4328">
        <v>6311</v>
      </c>
      <c r="C4328" t="s">
        <v>4147</v>
      </c>
      <c r="D4328" s="2">
        <v>569623</v>
      </c>
      <c r="E4328" s="2" t="s">
        <v>4151</v>
      </c>
      <c r="F4328" s="6" t="s">
        <v>21</v>
      </c>
      <c r="G4328" s="5">
        <v>143</v>
      </c>
      <c r="H4328" s="1">
        <v>0.67832167832167833</v>
      </c>
      <c r="I4328" s="10">
        <v>46</v>
      </c>
      <c r="J4328" s="14">
        <f>IF(H4328&lt;J$2,1,0)</f>
        <v>0</v>
      </c>
    </row>
    <row r="4329" spans="1:10" x14ac:dyDescent="0.25">
      <c r="A4329" s="2" t="s">
        <v>15</v>
      </c>
      <c r="B4329">
        <v>6311</v>
      </c>
      <c r="C4329" t="s">
        <v>4147</v>
      </c>
      <c r="D4329" s="2">
        <v>569721</v>
      </c>
      <c r="E4329" s="2" t="s">
        <v>4159</v>
      </c>
      <c r="F4329" s="6" t="s">
        <v>21</v>
      </c>
      <c r="G4329" s="5">
        <v>207</v>
      </c>
      <c r="H4329" s="1">
        <v>0.80676328502415462</v>
      </c>
      <c r="I4329" s="10">
        <v>40</v>
      </c>
      <c r="J4329" s="14">
        <f>IF(H4329&lt;J$2,1,0)</f>
        <v>0</v>
      </c>
    </row>
    <row r="4330" spans="1:10" x14ac:dyDescent="0.25">
      <c r="A4330" s="2" t="s">
        <v>15</v>
      </c>
      <c r="B4330">
        <v>6311</v>
      </c>
      <c r="C4330" t="s">
        <v>4147</v>
      </c>
      <c r="D4330" s="2">
        <v>569739</v>
      </c>
      <c r="E4330" s="2" t="s">
        <v>4160</v>
      </c>
      <c r="F4330" s="6" t="s">
        <v>21</v>
      </c>
      <c r="G4330" s="5">
        <v>42</v>
      </c>
      <c r="H4330" s="1">
        <v>0.52380952380952384</v>
      </c>
      <c r="I4330" s="10">
        <v>20</v>
      </c>
      <c r="J4330" s="14">
        <f>IF(H4330&lt;J$2,1,0)</f>
        <v>1</v>
      </c>
    </row>
    <row r="4331" spans="1:10" x14ac:dyDescent="0.25">
      <c r="A4331" s="2" t="s">
        <v>15</v>
      </c>
      <c r="B4331">
        <v>6311</v>
      </c>
      <c r="C4331" t="s">
        <v>4147</v>
      </c>
      <c r="D4331" s="2">
        <v>573566</v>
      </c>
      <c r="E4331" s="2" t="s">
        <v>4165</v>
      </c>
      <c r="F4331" s="6" t="s">
        <v>21</v>
      </c>
      <c r="G4331" s="5">
        <v>196</v>
      </c>
      <c r="H4331" s="1">
        <v>0.77551020408163263</v>
      </c>
      <c r="I4331" s="10">
        <v>44</v>
      </c>
      <c r="J4331" s="14">
        <f>IF(H4331&lt;J$2,1,0)</f>
        <v>0</v>
      </c>
    </row>
    <row r="4332" spans="1:10" x14ac:dyDescent="0.25">
      <c r="A4332" s="2" t="s">
        <v>15</v>
      </c>
      <c r="B4332">
        <v>6311</v>
      </c>
      <c r="C4332" t="s">
        <v>4147</v>
      </c>
      <c r="D4332" s="2">
        <v>573574</v>
      </c>
      <c r="E4332" s="2" t="s">
        <v>4166</v>
      </c>
      <c r="F4332" s="6" t="s">
        <v>21</v>
      </c>
      <c r="G4332" s="5">
        <v>135</v>
      </c>
      <c r="H4332" s="1">
        <v>0.74814814814814812</v>
      </c>
      <c r="I4332" s="10">
        <v>34</v>
      </c>
      <c r="J4332" s="14">
        <f>IF(H4332&lt;J$2,1,0)</f>
        <v>0</v>
      </c>
    </row>
    <row r="4333" spans="1:10" x14ac:dyDescent="0.25">
      <c r="A4333" s="2" t="s">
        <v>15</v>
      </c>
      <c r="B4333">
        <v>6311</v>
      </c>
      <c r="C4333" t="s">
        <v>4147</v>
      </c>
      <c r="D4333" s="2">
        <v>573591</v>
      </c>
      <c r="E4333" s="2" t="s">
        <v>4168</v>
      </c>
      <c r="F4333" s="6" t="s">
        <v>21</v>
      </c>
      <c r="G4333" s="5">
        <v>58</v>
      </c>
      <c r="H4333" s="1">
        <v>0.67241379310344829</v>
      </c>
      <c r="I4333" s="10">
        <v>19</v>
      </c>
      <c r="J4333" s="14">
        <f>IF(H4333&lt;J$2,1,0)</f>
        <v>0</v>
      </c>
    </row>
    <row r="4334" spans="1:10" x14ac:dyDescent="0.25">
      <c r="A4334" s="2" t="s">
        <v>15</v>
      </c>
      <c r="B4334">
        <v>6311</v>
      </c>
      <c r="C4334" t="s">
        <v>4147</v>
      </c>
      <c r="D4334" s="2">
        <v>573604</v>
      </c>
      <c r="E4334" s="2" t="s">
        <v>4169</v>
      </c>
      <c r="F4334" s="6" t="s">
        <v>21</v>
      </c>
      <c r="G4334" s="5">
        <v>138</v>
      </c>
      <c r="H4334" s="1">
        <v>0.72463768115942029</v>
      </c>
      <c r="I4334" s="10">
        <v>38</v>
      </c>
      <c r="J4334" s="14">
        <f>IF(H4334&lt;J$2,1,0)</f>
        <v>0</v>
      </c>
    </row>
    <row r="4335" spans="1:10" x14ac:dyDescent="0.25">
      <c r="A4335" s="2" t="s">
        <v>15</v>
      </c>
      <c r="B4335">
        <v>6312</v>
      </c>
      <c r="C4335" t="s">
        <v>4274</v>
      </c>
      <c r="D4335" s="2">
        <v>586901</v>
      </c>
      <c r="E4335" s="2" t="s">
        <v>4175</v>
      </c>
      <c r="F4335" s="6" t="s">
        <v>21</v>
      </c>
      <c r="G4335" s="5">
        <v>118</v>
      </c>
      <c r="H4335" s="1">
        <v>0.65254237288135597</v>
      </c>
      <c r="I4335" s="10">
        <v>41</v>
      </c>
      <c r="J4335" s="14">
        <f>IF(H4335&lt;J$2,1,0)</f>
        <v>0</v>
      </c>
    </row>
    <row r="4336" spans="1:10" x14ac:dyDescent="0.25">
      <c r="A4336" s="2" t="s">
        <v>15</v>
      </c>
      <c r="B4336">
        <v>6312</v>
      </c>
      <c r="C4336" t="s">
        <v>4274</v>
      </c>
      <c r="D4336" s="2">
        <v>587001</v>
      </c>
      <c r="E4336" s="2" t="s">
        <v>4181</v>
      </c>
      <c r="F4336" s="6" t="s">
        <v>21</v>
      </c>
      <c r="G4336" s="5">
        <v>103</v>
      </c>
      <c r="H4336" s="1">
        <v>0.67961165048543692</v>
      </c>
      <c r="I4336" s="10">
        <v>33</v>
      </c>
      <c r="J4336" s="14">
        <f>IF(H4336&lt;J$2,1,0)</f>
        <v>0</v>
      </c>
    </row>
    <row r="4337" spans="1:10" x14ac:dyDescent="0.25">
      <c r="A4337" s="2" t="s">
        <v>15</v>
      </c>
      <c r="B4337">
        <v>6312</v>
      </c>
      <c r="C4337" t="s">
        <v>4274</v>
      </c>
      <c r="D4337" s="2">
        <v>587061</v>
      </c>
      <c r="E4337" s="2" t="s">
        <v>4186</v>
      </c>
      <c r="F4337" s="6" t="s">
        <v>21</v>
      </c>
      <c r="G4337" s="5">
        <v>86</v>
      </c>
      <c r="H4337" s="1">
        <v>0.63953488372093026</v>
      </c>
      <c r="I4337" s="10">
        <v>31</v>
      </c>
      <c r="J4337" s="14">
        <f>IF(H4337&lt;J$2,1,0)</f>
        <v>0</v>
      </c>
    </row>
    <row r="4338" spans="1:10" x14ac:dyDescent="0.25">
      <c r="A4338" s="2" t="s">
        <v>15</v>
      </c>
      <c r="B4338">
        <v>6312</v>
      </c>
      <c r="C4338" t="s">
        <v>4274</v>
      </c>
      <c r="D4338" s="2">
        <v>587079</v>
      </c>
      <c r="E4338" s="2" t="s">
        <v>4187</v>
      </c>
      <c r="F4338" s="6" t="s">
        <v>21</v>
      </c>
      <c r="G4338" s="5">
        <v>82</v>
      </c>
      <c r="H4338" s="1">
        <v>0.58536585365853655</v>
      </c>
      <c r="I4338" s="10">
        <v>34</v>
      </c>
      <c r="J4338" s="14">
        <f>IF(H4338&lt;J$2,1,0)</f>
        <v>0</v>
      </c>
    </row>
    <row r="4339" spans="1:10" x14ac:dyDescent="0.25">
      <c r="A4339" s="2" t="s">
        <v>15</v>
      </c>
      <c r="B4339">
        <v>6312</v>
      </c>
      <c r="C4339" t="s">
        <v>4274</v>
      </c>
      <c r="D4339" s="2">
        <v>587109</v>
      </c>
      <c r="E4339" s="2" t="s">
        <v>4190</v>
      </c>
      <c r="F4339" s="6" t="s">
        <v>21</v>
      </c>
      <c r="G4339" s="5">
        <v>114</v>
      </c>
      <c r="H4339" s="1">
        <v>0.76315789473684215</v>
      </c>
      <c r="I4339" s="10">
        <v>27</v>
      </c>
      <c r="J4339" s="14">
        <f>IF(H4339&lt;J$2,1,0)</f>
        <v>0</v>
      </c>
    </row>
    <row r="4340" spans="1:10" x14ac:dyDescent="0.25">
      <c r="A4340" s="2" t="s">
        <v>15</v>
      </c>
      <c r="B4340">
        <v>6312</v>
      </c>
      <c r="C4340" t="s">
        <v>4274</v>
      </c>
      <c r="D4340" s="2">
        <v>587184</v>
      </c>
      <c r="E4340" s="2" t="s">
        <v>4197</v>
      </c>
      <c r="F4340" s="6" t="s">
        <v>21</v>
      </c>
      <c r="G4340" s="5">
        <v>70</v>
      </c>
      <c r="H4340" s="1">
        <v>0.5714285714285714</v>
      </c>
      <c r="I4340" s="10">
        <v>30</v>
      </c>
      <c r="J4340" s="14">
        <f>IF(H4340&lt;J$2,1,0)</f>
        <v>0</v>
      </c>
    </row>
    <row r="4341" spans="1:10" x14ac:dyDescent="0.25">
      <c r="A4341" s="2" t="s">
        <v>15</v>
      </c>
      <c r="B4341">
        <v>6312</v>
      </c>
      <c r="C4341" t="s">
        <v>4274</v>
      </c>
      <c r="D4341" s="2">
        <v>587192</v>
      </c>
      <c r="E4341" s="2" t="s">
        <v>4198</v>
      </c>
      <c r="F4341" s="6" t="s">
        <v>21</v>
      </c>
      <c r="G4341" s="5">
        <v>108</v>
      </c>
      <c r="H4341" s="1">
        <v>0.7592592592592593</v>
      </c>
      <c r="I4341" s="10">
        <v>26</v>
      </c>
      <c r="J4341" s="14">
        <f>IF(H4341&lt;J$2,1,0)</f>
        <v>0</v>
      </c>
    </row>
    <row r="4342" spans="1:10" x14ac:dyDescent="0.25">
      <c r="A4342" s="2" t="s">
        <v>15</v>
      </c>
      <c r="B4342">
        <v>6312</v>
      </c>
      <c r="C4342" t="s">
        <v>4274</v>
      </c>
      <c r="D4342" s="2">
        <v>587206</v>
      </c>
      <c r="E4342" s="2" t="s">
        <v>4199</v>
      </c>
      <c r="F4342" s="6" t="s">
        <v>21</v>
      </c>
      <c r="G4342" s="5">
        <v>68</v>
      </c>
      <c r="H4342" s="1">
        <v>0.67647058823529416</v>
      </c>
      <c r="I4342" s="10">
        <v>22</v>
      </c>
      <c r="J4342" s="14">
        <f>IF(H4342&lt;J$2,1,0)</f>
        <v>0</v>
      </c>
    </row>
    <row r="4343" spans="1:10" x14ac:dyDescent="0.25">
      <c r="A4343" s="2" t="s">
        <v>15</v>
      </c>
      <c r="B4343">
        <v>6312</v>
      </c>
      <c r="C4343" t="s">
        <v>4274</v>
      </c>
      <c r="D4343" s="2">
        <v>587214</v>
      </c>
      <c r="E4343" s="2" t="s">
        <v>4200</v>
      </c>
      <c r="F4343" s="6" t="s">
        <v>21</v>
      </c>
      <c r="G4343" s="5">
        <v>55</v>
      </c>
      <c r="H4343" s="1">
        <v>0.69090909090909092</v>
      </c>
      <c r="I4343" s="10">
        <v>17</v>
      </c>
      <c r="J4343" s="14">
        <f>IF(H4343&lt;J$2,1,0)</f>
        <v>0</v>
      </c>
    </row>
    <row r="4344" spans="1:10" x14ac:dyDescent="0.25">
      <c r="A4344" s="2" t="s">
        <v>15</v>
      </c>
      <c r="B4344">
        <v>6312</v>
      </c>
      <c r="C4344" t="s">
        <v>4274</v>
      </c>
      <c r="D4344" s="2">
        <v>587231</v>
      </c>
      <c r="E4344" s="2" t="s">
        <v>4202</v>
      </c>
      <c r="F4344" s="6" t="s">
        <v>21</v>
      </c>
      <c r="G4344" s="5">
        <v>40</v>
      </c>
      <c r="H4344" s="1">
        <v>0.52500000000000002</v>
      </c>
      <c r="I4344" s="10">
        <v>19</v>
      </c>
      <c r="J4344" s="14">
        <f>IF(H4344&lt;J$2,1,0)</f>
        <v>1</v>
      </c>
    </row>
    <row r="4345" spans="1:10" x14ac:dyDescent="0.25">
      <c r="A4345" s="2" t="s">
        <v>15</v>
      </c>
      <c r="B4345">
        <v>6312</v>
      </c>
      <c r="C4345" t="s">
        <v>4274</v>
      </c>
      <c r="D4345" s="2">
        <v>587303</v>
      </c>
      <c r="E4345" s="2" t="s">
        <v>4208</v>
      </c>
      <c r="F4345" s="6" t="s">
        <v>21</v>
      </c>
      <c r="G4345" s="5">
        <v>80</v>
      </c>
      <c r="H4345" s="1">
        <v>0.48749999999999999</v>
      </c>
      <c r="I4345" s="10">
        <v>41</v>
      </c>
      <c r="J4345" s="14">
        <f>IF(H4345&lt;J$2,1,0)</f>
        <v>1</v>
      </c>
    </row>
    <row r="4346" spans="1:10" x14ac:dyDescent="0.25">
      <c r="A4346" s="2" t="s">
        <v>15</v>
      </c>
      <c r="B4346">
        <v>6312</v>
      </c>
      <c r="C4346" t="s">
        <v>4274</v>
      </c>
      <c r="D4346" s="2">
        <v>587371</v>
      </c>
      <c r="E4346" s="2" t="s">
        <v>4213</v>
      </c>
      <c r="F4346" s="6" t="s">
        <v>21</v>
      </c>
      <c r="G4346" s="5">
        <v>62</v>
      </c>
      <c r="H4346" s="1">
        <v>0.61290322580645162</v>
      </c>
      <c r="I4346" s="10">
        <v>24</v>
      </c>
      <c r="J4346" s="14">
        <f>IF(H4346&lt;J$2,1,0)</f>
        <v>0</v>
      </c>
    </row>
    <row r="4347" spans="1:10" x14ac:dyDescent="0.25">
      <c r="A4347" s="2" t="s">
        <v>15</v>
      </c>
      <c r="B4347">
        <v>6312</v>
      </c>
      <c r="C4347" t="s">
        <v>4274</v>
      </c>
      <c r="D4347" s="2">
        <v>587389</v>
      </c>
      <c r="E4347" s="2" t="s">
        <v>4214</v>
      </c>
      <c r="F4347" s="6" t="s">
        <v>21</v>
      </c>
      <c r="G4347" s="5">
        <v>163</v>
      </c>
      <c r="H4347" s="1">
        <v>0.51533742331288346</v>
      </c>
      <c r="I4347" s="10">
        <v>79</v>
      </c>
      <c r="J4347" s="14">
        <f>IF(H4347&lt;J$2,1,0)</f>
        <v>1</v>
      </c>
    </row>
    <row r="4348" spans="1:10" x14ac:dyDescent="0.25">
      <c r="A4348" s="2" t="s">
        <v>15</v>
      </c>
      <c r="B4348">
        <v>6312</v>
      </c>
      <c r="C4348" t="s">
        <v>4274</v>
      </c>
      <c r="D4348" s="2">
        <v>587419</v>
      </c>
      <c r="E4348" s="2" t="s">
        <v>4216</v>
      </c>
      <c r="F4348" s="6" t="s">
        <v>21</v>
      </c>
      <c r="G4348" s="5">
        <v>53</v>
      </c>
      <c r="H4348" s="1">
        <v>0.64150943396226412</v>
      </c>
      <c r="I4348" s="10">
        <v>19</v>
      </c>
      <c r="J4348" s="14">
        <f>IF(H4348&lt;J$2,1,0)</f>
        <v>0</v>
      </c>
    </row>
    <row r="4349" spans="1:10" x14ac:dyDescent="0.25">
      <c r="A4349" s="2" t="s">
        <v>15</v>
      </c>
      <c r="B4349">
        <v>6312</v>
      </c>
      <c r="C4349" t="s">
        <v>4274</v>
      </c>
      <c r="D4349" s="2">
        <v>587435</v>
      </c>
      <c r="E4349" s="2" t="s">
        <v>4218</v>
      </c>
      <c r="F4349" s="6" t="s">
        <v>21</v>
      </c>
      <c r="G4349" s="5">
        <v>518</v>
      </c>
      <c r="H4349" s="1">
        <v>0.67374517374517373</v>
      </c>
      <c r="I4349" s="10">
        <v>169</v>
      </c>
      <c r="J4349" s="14">
        <f>IF(H4349&lt;J$2,1,0)</f>
        <v>0</v>
      </c>
    </row>
    <row r="4350" spans="1:10" x14ac:dyDescent="0.25">
      <c r="A4350" s="2" t="s">
        <v>15</v>
      </c>
      <c r="B4350">
        <v>6312</v>
      </c>
      <c r="C4350" t="s">
        <v>4274</v>
      </c>
      <c r="D4350" s="2">
        <v>587443</v>
      </c>
      <c r="E4350" s="2" t="s">
        <v>4219</v>
      </c>
      <c r="F4350" s="6" t="s">
        <v>21</v>
      </c>
      <c r="G4350" s="5">
        <v>172</v>
      </c>
      <c r="H4350" s="1">
        <v>0.70930232558139539</v>
      </c>
      <c r="I4350" s="10">
        <v>50</v>
      </c>
      <c r="J4350" s="14">
        <f>IF(H4350&lt;J$2,1,0)</f>
        <v>0</v>
      </c>
    </row>
    <row r="4351" spans="1:10" x14ac:dyDescent="0.25">
      <c r="A4351" s="2" t="s">
        <v>15</v>
      </c>
      <c r="B4351">
        <v>6312</v>
      </c>
      <c r="C4351" t="s">
        <v>4274</v>
      </c>
      <c r="D4351" s="2">
        <v>587451</v>
      </c>
      <c r="E4351" s="2" t="s">
        <v>4220</v>
      </c>
      <c r="F4351" s="6" t="s">
        <v>21</v>
      </c>
      <c r="G4351" s="5">
        <v>83</v>
      </c>
      <c r="H4351" s="1">
        <v>0.61445783132530118</v>
      </c>
      <c r="I4351" s="10">
        <v>32</v>
      </c>
      <c r="J4351" s="14">
        <f>IF(H4351&lt;J$2,1,0)</f>
        <v>0</v>
      </c>
    </row>
    <row r="4352" spans="1:10" x14ac:dyDescent="0.25">
      <c r="A4352" s="2" t="s">
        <v>15</v>
      </c>
      <c r="B4352">
        <v>6312</v>
      </c>
      <c r="C4352" t="s">
        <v>4274</v>
      </c>
      <c r="D4352" s="2">
        <v>587494</v>
      </c>
      <c r="E4352" s="2" t="s">
        <v>4224</v>
      </c>
      <c r="F4352" s="6" t="s">
        <v>21</v>
      </c>
      <c r="G4352" s="5">
        <v>164</v>
      </c>
      <c r="H4352" s="1">
        <v>0.62804878048780488</v>
      </c>
      <c r="I4352" s="10">
        <v>61</v>
      </c>
      <c r="J4352" s="14">
        <f>IF(H4352&lt;J$2,1,0)</f>
        <v>0</v>
      </c>
    </row>
    <row r="4353" spans="1:10" x14ac:dyDescent="0.25">
      <c r="A4353" s="2" t="s">
        <v>15</v>
      </c>
      <c r="B4353">
        <v>6312</v>
      </c>
      <c r="C4353" t="s">
        <v>4274</v>
      </c>
      <c r="D4353" s="2">
        <v>587541</v>
      </c>
      <c r="E4353" s="2" t="s">
        <v>4229</v>
      </c>
      <c r="F4353" s="6" t="s">
        <v>23</v>
      </c>
      <c r="G4353" s="5">
        <v>734</v>
      </c>
      <c r="H4353" s="1">
        <v>0.6634877384196185</v>
      </c>
      <c r="I4353" s="10">
        <v>247</v>
      </c>
      <c r="J4353" s="14">
        <f>IF(H4353&lt;J$2,1,0)</f>
        <v>0</v>
      </c>
    </row>
    <row r="4354" spans="1:10" x14ac:dyDescent="0.25">
      <c r="A4354" s="2" t="s">
        <v>15</v>
      </c>
      <c r="B4354">
        <v>6312</v>
      </c>
      <c r="C4354" t="s">
        <v>4274</v>
      </c>
      <c r="D4354" s="2">
        <v>587559</v>
      </c>
      <c r="E4354" s="2" t="s">
        <v>4230</v>
      </c>
      <c r="F4354" s="6" t="s">
        <v>21</v>
      </c>
      <c r="G4354" s="5">
        <v>105</v>
      </c>
      <c r="H4354" s="1">
        <v>0.62857142857142856</v>
      </c>
      <c r="I4354" s="10">
        <v>39</v>
      </c>
      <c r="J4354" s="14">
        <f>IF(H4354&lt;J$2,1,0)</f>
        <v>0</v>
      </c>
    </row>
    <row r="4355" spans="1:10" x14ac:dyDescent="0.25">
      <c r="A4355" s="2" t="s">
        <v>15</v>
      </c>
      <c r="B4355">
        <v>6312</v>
      </c>
      <c r="C4355" t="s">
        <v>4274</v>
      </c>
      <c r="D4355" s="2">
        <v>587567</v>
      </c>
      <c r="E4355" s="2" t="s">
        <v>4231</v>
      </c>
      <c r="F4355" s="6" t="s">
        <v>21</v>
      </c>
      <c r="G4355" s="5">
        <v>160</v>
      </c>
      <c r="H4355" s="1">
        <v>0.74375000000000002</v>
      </c>
      <c r="I4355" s="10">
        <v>41</v>
      </c>
      <c r="J4355" s="14">
        <f>IF(H4355&lt;J$2,1,0)</f>
        <v>0</v>
      </c>
    </row>
    <row r="4356" spans="1:10" x14ac:dyDescent="0.25">
      <c r="A4356" s="2" t="s">
        <v>15</v>
      </c>
      <c r="B4356">
        <v>6312</v>
      </c>
      <c r="C4356" t="s">
        <v>4274</v>
      </c>
      <c r="D4356" s="2">
        <v>587583</v>
      </c>
      <c r="E4356" s="2" t="s">
        <v>4233</v>
      </c>
      <c r="F4356" s="6" t="s">
        <v>21</v>
      </c>
      <c r="G4356" s="5">
        <v>202</v>
      </c>
      <c r="H4356" s="1">
        <v>0.72277227722772275</v>
      </c>
      <c r="I4356" s="10">
        <v>56</v>
      </c>
      <c r="J4356" s="14">
        <f>IF(H4356&lt;J$2,1,0)</f>
        <v>0</v>
      </c>
    </row>
    <row r="4357" spans="1:10" x14ac:dyDescent="0.25">
      <c r="A4357" s="2" t="s">
        <v>15</v>
      </c>
      <c r="B4357">
        <v>6312</v>
      </c>
      <c r="C4357" t="s">
        <v>4274</v>
      </c>
      <c r="D4357" s="2">
        <v>587591</v>
      </c>
      <c r="E4357" s="2" t="s">
        <v>4234</v>
      </c>
      <c r="F4357" s="6" t="s">
        <v>23</v>
      </c>
      <c r="G4357" s="5">
        <v>690</v>
      </c>
      <c r="H4357" s="1">
        <v>0.62898550724637681</v>
      </c>
      <c r="I4357" s="10">
        <v>256</v>
      </c>
      <c r="J4357" s="14">
        <f>IF(H4357&lt;J$2,1,0)</f>
        <v>0</v>
      </c>
    </row>
    <row r="4358" spans="1:10" x14ac:dyDescent="0.25">
      <c r="A4358" s="2" t="s">
        <v>15</v>
      </c>
      <c r="B4358">
        <v>6312</v>
      </c>
      <c r="C4358" t="s">
        <v>4274</v>
      </c>
      <c r="D4358" s="2">
        <v>587613</v>
      </c>
      <c r="E4358" s="2" t="s">
        <v>4236</v>
      </c>
      <c r="F4358" s="6" t="s">
        <v>21</v>
      </c>
      <c r="G4358" s="5">
        <v>58</v>
      </c>
      <c r="H4358" s="1">
        <v>0.81034482758620685</v>
      </c>
      <c r="I4358" s="10">
        <v>11</v>
      </c>
      <c r="J4358" s="14">
        <f>IF(H4358&lt;J$2,1,0)</f>
        <v>0</v>
      </c>
    </row>
    <row r="4359" spans="1:10" x14ac:dyDescent="0.25">
      <c r="A4359" s="2" t="s">
        <v>15</v>
      </c>
      <c r="B4359">
        <v>6312</v>
      </c>
      <c r="C4359" t="s">
        <v>4274</v>
      </c>
      <c r="D4359" s="2">
        <v>587630</v>
      </c>
      <c r="E4359" s="2" t="s">
        <v>4238</v>
      </c>
      <c r="F4359" s="6" t="s">
        <v>21</v>
      </c>
      <c r="G4359" s="5">
        <v>55</v>
      </c>
      <c r="H4359" s="1">
        <v>0.67272727272727273</v>
      </c>
      <c r="I4359" s="10">
        <v>18</v>
      </c>
      <c r="J4359" s="14">
        <f>IF(H4359&lt;J$2,1,0)</f>
        <v>0</v>
      </c>
    </row>
    <row r="4360" spans="1:10" x14ac:dyDescent="0.25">
      <c r="A4360" s="2" t="s">
        <v>15</v>
      </c>
      <c r="B4360">
        <v>6312</v>
      </c>
      <c r="C4360" t="s">
        <v>4274</v>
      </c>
      <c r="D4360" s="2">
        <v>587672</v>
      </c>
      <c r="E4360" s="2" t="s">
        <v>4242</v>
      </c>
      <c r="F4360" s="6" t="s">
        <v>21</v>
      </c>
      <c r="G4360" s="5">
        <v>95</v>
      </c>
      <c r="H4360" s="1">
        <v>0.71578947368421053</v>
      </c>
      <c r="I4360" s="10">
        <v>27</v>
      </c>
      <c r="J4360" s="14">
        <f>IF(H4360&lt;J$2,1,0)</f>
        <v>0</v>
      </c>
    </row>
    <row r="4361" spans="1:10" x14ac:dyDescent="0.25">
      <c r="A4361" s="2" t="s">
        <v>15</v>
      </c>
      <c r="B4361">
        <v>6312</v>
      </c>
      <c r="C4361" t="s">
        <v>4274</v>
      </c>
      <c r="D4361" s="2">
        <v>587761</v>
      </c>
      <c r="E4361" s="2" t="s">
        <v>4250</v>
      </c>
      <c r="F4361" s="6" t="s">
        <v>21</v>
      </c>
      <c r="G4361" s="5">
        <v>204</v>
      </c>
      <c r="H4361" s="1">
        <v>0.76470588235294112</v>
      </c>
      <c r="I4361" s="10">
        <v>48</v>
      </c>
      <c r="J4361" s="14">
        <f>IF(H4361&lt;J$2,1,0)</f>
        <v>0</v>
      </c>
    </row>
    <row r="4362" spans="1:10" x14ac:dyDescent="0.25">
      <c r="A4362" s="2" t="s">
        <v>15</v>
      </c>
      <c r="B4362">
        <v>6312</v>
      </c>
      <c r="C4362" t="s">
        <v>4274</v>
      </c>
      <c r="D4362" s="2">
        <v>587800</v>
      </c>
      <c r="E4362" s="2" t="s">
        <v>4254</v>
      </c>
      <c r="F4362" s="6" t="s">
        <v>21</v>
      </c>
      <c r="G4362" s="5">
        <v>149</v>
      </c>
      <c r="H4362" s="1">
        <v>0.60402684563758391</v>
      </c>
      <c r="I4362" s="10">
        <v>59</v>
      </c>
      <c r="J4362" s="14">
        <f>IF(H4362&lt;J$2,1,0)</f>
        <v>0</v>
      </c>
    </row>
    <row r="4363" spans="1:10" x14ac:dyDescent="0.25">
      <c r="A4363" s="2" t="s">
        <v>15</v>
      </c>
      <c r="B4363">
        <v>6312</v>
      </c>
      <c r="C4363" t="s">
        <v>4274</v>
      </c>
      <c r="D4363" s="2">
        <v>587834</v>
      </c>
      <c r="E4363" s="2" t="s">
        <v>4257</v>
      </c>
      <c r="F4363" s="6" t="s">
        <v>21</v>
      </c>
      <c r="G4363" s="5">
        <v>202</v>
      </c>
      <c r="H4363" s="1">
        <v>0.70297029702970293</v>
      </c>
      <c r="I4363" s="10">
        <v>60</v>
      </c>
      <c r="J4363" s="14">
        <f>IF(H4363&lt;J$2,1,0)</f>
        <v>0</v>
      </c>
    </row>
    <row r="4364" spans="1:10" x14ac:dyDescent="0.25">
      <c r="A4364" s="2" t="s">
        <v>15</v>
      </c>
      <c r="B4364">
        <v>6312</v>
      </c>
      <c r="C4364" t="s">
        <v>4274</v>
      </c>
      <c r="D4364" s="2">
        <v>587851</v>
      </c>
      <c r="E4364" s="2" t="s">
        <v>4259</v>
      </c>
      <c r="F4364" s="6" t="s">
        <v>21</v>
      </c>
      <c r="G4364" s="5">
        <v>69</v>
      </c>
      <c r="H4364" s="1">
        <v>0.55072463768115942</v>
      </c>
      <c r="I4364" s="10">
        <v>31</v>
      </c>
      <c r="J4364" s="14">
        <f>IF(H4364&lt;J$2,1,0)</f>
        <v>1</v>
      </c>
    </row>
    <row r="4365" spans="1:10" x14ac:dyDescent="0.25">
      <c r="A4365" s="2" t="s">
        <v>15</v>
      </c>
      <c r="B4365">
        <v>6312</v>
      </c>
      <c r="C4365" t="s">
        <v>4274</v>
      </c>
      <c r="D4365" s="2">
        <v>587877</v>
      </c>
      <c r="E4365" s="2" t="s">
        <v>4261</v>
      </c>
      <c r="F4365" s="6" t="s">
        <v>21</v>
      </c>
      <c r="G4365" s="5">
        <v>50</v>
      </c>
      <c r="H4365" s="1">
        <v>0.48</v>
      </c>
      <c r="I4365" s="10">
        <v>26</v>
      </c>
      <c r="J4365" s="14">
        <f>IF(H4365&lt;J$2,1,0)</f>
        <v>1</v>
      </c>
    </row>
    <row r="4366" spans="1:10" x14ac:dyDescent="0.25">
      <c r="A4366" s="2" t="s">
        <v>15</v>
      </c>
      <c r="B4366">
        <v>6312</v>
      </c>
      <c r="C4366" t="s">
        <v>4274</v>
      </c>
      <c r="D4366" s="2">
        <v>587885</v>
      </c>
      <c r="E4366" s="2" t="s">
        <v>4262</v>
      </c>
      <c r="F4366" s="6" t="s">
        <v>21</v>
      </c>
      <c r="G4366" s="5">
        <v>237</v>
      </c>
      <c r="H4366" s="1">
        <v>0.7932489451476793</v>
      </c>
      <c r="I4366" s="10">
        <v>49</v>
      </c>
      <c r="J4366" s="14">
        <f>IF(H4366&lt;J$2,1,0)</f>
        <v>0</v>
      </c>
    </row>
    <row r="4367" spans="1:10" x14ac:dyDescent="0.25">
      <c r="A4367" s="2" t="s">
        <v>15</v>
      </c>
      <c r="B4367">
        <v>6312</v>
      </c>
      <c r="C4367" t="s">
        <v>4274</v>
      </c>
      <c r="D4367" s="2">
        <v>587923</v>
      </c>
      <c r="E4367" s="2" t="s">
        <v>4265</v>
      </c>
      <c r="F4367" s="6" t="s">
        <v>21</v>
      </c>
      <c r="G4367" s="5">
        <v>522</v>
      </c>
      <c r="H4367" s="1">
        <v>0.60727969348659006</v>
      </c>
      <c r="I4367" s="10">
        <v>205</v>
      </c>
      <c r="J4367" s="14">
        <f>IF(H4367&lt;J$2,1,0)</f>
        <v>0</v>
      </c>
    </row>
    <row r="4368" spans="1:10" x14ac:dyDescent="0.25">
      <c r="A4368" s="2" t="s">
        <v>15</v>
      </c>
      <c r="B4368">
        <v>6312</v>
      </c>
      <c r="C4368" t="s">
        <v>4274</v>
      </c>
      <c r="D4368" s="2">
        <v>587940</v>
      </c>
      <c r="E4368" s="2" t="s">
        <v>4267</v>
      </c>
      <c r="F4368" s="6" t="s">
        <v>21</v>
      </c>
      <c r="G4368" s="5">
        <v>76</v>
      </c>
      <c r="H4368" s="1">
        <v>0.75</v>
      </c>
      <c r="I4368" s="10">
        <v>19</v>
      </c>
      <c r="J4368" s="14">
        <f>IF(H4368&lt;J$2,1,0)</f>
        <v>0</v>
      </c>
    </row>
    <row r="4369" spans="1:10" x14ac:dyDescent="0.25">
      <c r="A4369" s="2" t="s">
        <v>15</v>
      </c>
      <c r="B4369">
        <v>6312</v>
      </c>
      <c r="C4369" t="s">
        <v>4274</v>
      </c>
      <c r="D4369" s="2">
        <v>587991</v>
      </c>
      <c r="E4369" s="2" t="s">
        <v>4271</v>
      </c>
      <c r="F4369" s="6" t="s">
        <v>21</v>
      </c>
      <c r="G4369" s="5">
        <v>48</v>
      </c>
      <c r="H4369" s="1">
        <v>0.64583333333333337</v>
      </c>
      <c r="I4369" s="10">
        <v>17</v>
      </c>
      <c r="J4369" s="14">
        <f>IF(H4369&lt;J$2,1,0)</f>
        <v>0</v>
      </c>
    </row>
    <row r="4370" spans="1:10" x14ac:dyDescent="0.25">
      <c r="A4370" s="2" t="s">
        <v>15</v>
      </c>
      <c r="B4370">
        <v>6312</v>
      </c>
      <c r="C4370" t="s">
        <v>4274</v>
      </c>
      <c r="D4370" s="2">
        <v>588024</v>
      </c>
      <c r="E4370" s="2" t="s">
        <v>4274</v>
      </c>
      <c r="F4370" s="6" t="s">
        <v>139</v>
      </c>
      <c r="G4370" s="5">
        <v>4435</v>
      </c>
      <c r="H4370" s="1">
        <v>0.70349492671927849</v>
      </c>
      <c r="I4370" s="10">
        <v>1315</v>
      </c>
      <c r="J4370" s="14">
        <f>IF(H4370&lt;J$2,1,0)</f>
        <v>0</v>
      </c>
    </row>
    <row r="4371" spans="1:10" x14ac:dyDescent="0.25">
      <c r="A4371" s="2" t="s">
        <v>15</v>
      </c>
      <c r="B4371">
        <v>6312</v>
      </c>
      <c r="C4371" t="s">
        <v>4274</v>
      </c>
      <c r="D4371" s="2">
        <v>588067</v>
      </c>
      <c r="E4371" s="2" t="s">
        <v>4278</v>
      </c>
      <c r="F4371" s="6" t="s">
        <v>21</v>
      </c>
      <c r="G4371" s="5">
        <v>108</v>
      </c>
      <c r="H4371" s="1">
        <v>0.81481481481481477</v>
      </c>
      <c r="I4371" s="10">
        <v>20</v>
      </c>
      <c r="J4371" s="14">
        <f>IF(H4371&lt;J$2,1,0)</f>
        <v>0</v>
      </c>
    </row>
    <row r="4372" spans="1:10" x14ac:dyDescent="0.25">
      <c r="A4372" s="2" t="s">
        <v>15</v>
      </c>
      <c r="B4372">
        <v>6312</v>
      </c>
      <c r="C4372" t="s">
        <v>4274</v>
      </c>
      <c r="D4372" s="2">
        <v>588083</v>
      </c>
      <c r="E4372" s="2" t="s">
        <v>4280</v>
      </c>
      <c r="F4372" s="6" t="s">
        <v>21</v>
      </c>
      <c r="G4372" s="5">
        <v>72</v>
      </c>
      <c r="H4372" s="1">
        <v>0.83333333333333337</v>
      </c>
      <c r="I4372" s="10">
        <v>12</v>
      </c>
      <c r="J4372" s="14">
        <f>IF(H4372&lt;J$2,1,0)</f>
        <v>0</v>
      </c>
    </row>
    <row r="4373" spans="1:10" x14ac:dyDescent="0.25">
      <c r="A4373" s="2" t="s">
        <v>15</v>
      </c>
      <c r="B4373">
        <v>6312</v>
      </c>
      <c r="C4373" t="s">
        <v>4274</v>
      </c>
      <c r="D4373" s="2">
        <v>588091</v>
      </c>
      <c r="E4373" s="2" t="s">
        <v>4281</v>
      </c>
      <c r="F4373" s="6" t="s">
        <v>21</v>
      </c>
      <c r="G4373" s="5">
        <v>28</v>
      </c>
      <c r="H4373" s="1">
        <v>0.6785714285714286</v>
      </c>
      <c r="I4373" s="10">
        <v>9</v>
      </c>
      <c r="J4373" s="14">
        <f>IF(H4373&lt;J$2,1,0)</f>
        <v>0</v>
      </c>
    </row>
    <row r="4374" spans="1:10" x14ac:dyDescent="0.25">
      <c r="A4374" s="2" t="s">
        <v>15</v>
      </c>
      <c r="B4374">
        <v>6312</v>
      </c>
      <c r="C4374" t="s">
        <v>4274</v>
      </c>
      <c r="D4374" s="2">
        <v>588105</v>
      </c>
      <c r="E4374" s="2" t="s">
        <v>4282</v>
      </c>
      <c r="F4374" s="6" t="s">
        <v>21</v>
      </c>
      <c r="G4374" s="5">
        <v>38</v>
      </c>
      <c r="H4374" s="1">
        <v>0.57894736842105265</v>
      </c>
      <c r="I4374" s="10">
        <v>16</v>
      </c>
      <c r="J4374" s="14">
        <f>IF(H4374&lt;J$2,1,0)</f>
        <v>0</v>
      </c>
    </row>
    <row r="4375" spans="1:10" x14ac:dyDescent="0.25">
      <c r="A4375" s="2" t="s">
        <v>15</v>
      </c>
      <c r="B4375">
        <v>6312</v>
      </c>
      <c r="C4375" t="s">
        <v>4274</v>
      </c>
      <c r="D4375" s="2">
        <v>588164</v>
      </c>
      <c r="E4375" s="2" t="s">
        <v>4288</v>
      </c>
      <c r="F4375" s="6" t="s">
        <v>21</v>
      </c>
      <c r="G4375" s="5">
        <v>53</v>
      </c>
      <c r="H4375" s="1">
        <v>0.69811320754716977</v>
      </c>
      <c r="I4375" s="10">
        <v>16</v>
      </c>
      <c r="J4375" s="14">
        <f>IF(H4375&lt;J$2,1,0)</f>
        <v>0</v>
      </c>
    </row>
    <row r="4376" spans="1:10" x14ac:dyDescent="0.25">
      <c r="A4376" s="2" t="s">
        <v>15</v>
      </c>
      <c r="B4376">
        <v>6312</v>
      </c>
      <c r="C4376" t="s">
        <v>4274</v>
      </c>
      <c r="D4376" s="2">
        <v>588199</v>
      </c>
      <c r="E4376" s="2" t="s">
        <v>4291</v>
      </c>
      <c r="F4376" s="6" t="s">
        <v>21</v>
      </c>
      <c r="G4376" s="5">
        <v>93</v>
      </c>
      <c r="H4376" s="1">
        <v>0.5161290322580645</v>
      </c>
      <c r="I4376" s="10">
        <v>45</v>
      </c>
      <c r="J4376" s="14">
        <f>IF(H4376&lt;J$2,1,0)</f>
        <v>1</v>
      </c>
    </row>
    <row r="4377" spans="1:10" x14ac:dyDescent="0.25">
      <c r="A4377" s="2" t="s">
        <v>15</v>
      </c>
      <c r="B4377">
        <v>6312</v>
      </c>
      <c r="C4377" t="s">
        <v>4274</v>
      </c>
      <c r="D4377" s="2">
        <v>588245</v>
      </c>
      <c r="E4377" s="2" t="s">
        <v>4296</v>
      </c>
      <c r="F4377" s="6" t="s">
        <v>21</v>
      </c>
      <c r="G4377" s="5">
        <v>51</v>
      </c>
      <c r="H4377" s="1">
        <v>0.5490196078431373</v>
      </c>
      <c r="I4377" s="10">
        <v>23</v>
      </c>
      <c r="J4377" s="14">
        <f>IF(H4377&lt;J$2,1,0)</f>
        <v>1</v>
      </c>
    </row>
    <row r="4378" spans="1:10" x14ac:dyDescent="0.25">
      <c r="A4378" s="2" t="s">
        <v>15</v>
      </c>
      <c r="B4378">
        <v>6312</v>
      </c>
      <c r="C4378" t="s">
        <v>4274</v>
      </c>
      <c r="D4378" s="2">
        <v>588261</v>
      </c>
      <c r="E4378" s="2" t="s">
        <v>4298</v>
      </c>
      <c r="F4378" s="6" t="s">
        <v>21</v>
      </c>
      <c r="G4378" s="5">
        <v>66</v>
      </c>
      <c r="H4378" s="1">
        <v>0.72727272727272729</v>
      </c>
      <c r="I4378" s="10">
        <v>18</v>
      </c>
      <c r="J4378" s="14">
        <f>IF(H4378&lt;J$2,1,0)</f>
        <v>0</v>
      </c>
    </row>
    <row r="4379" spans="1:10" x14ac:dyDescent="0.25">
      <c r="A4379" s="2" t="s">
        <v>15</v>
      </c>
      <c r="B4379">
        <v>6312</v>
      </c>
      <c r="C4379" t="s">
        <v>4274</v>
      </c>
      <c r="D4379" s="2">
        <v>588270</v>
      </c>
      <c r="E4379" s="2" t="s">
        <v>4299</v>
      </c>
      <c r="F4379" s="6" t="s">
        <v>21</v>
      </c>
      <c r="G4379" s="5">
        <v>98</v>
      </c>
      <c r="H4379" s="1">
        <v>0.76530612244897955</v>
      </c>
      <c r="I4379" s="10">
        <v>23</v>
      </c>
      <c r="J4379" s="14">
        <f>IF(H4379&lt;J$2,1,0)</f>
        <v>0</v>
      </c>
    </row>
    <row r="4380" spans="1:10" x14ac:dyDescent="0.25">
      <c r="A4380" s="2" t="s">
        <v>15</v>
      </c>
      <c r="B4380">
        <v>6313</v>
      </c>
      <c r="C4380" t="s">
        <v>4303</v>
      </c>
      <c r="D4380" s="2">
        <v>510645</v>
      </c>
      <c r="E4380" s="2" t="s">
        <v>3899</v>
      </c>
      <c r="F4380" s="6" t="s">
        <v>21</v>
      </c>
      <c r="G4380" s="5">
        <v>74</v>
      </c>
      <c r="H4380" s="1">
        <v>0.56756756756756754</v>
      </c>
      <c r="I4380" s="10">
        <v>32</v>
      </c>
      <c r="J4380" s="14">
        <f>IF(H4380&lt;J$2,1,0)</f>
        <v>0</v>
      </c>
    </row>
    <row r="4381" spans="1:10" x14ac:dyDescent="0.25">
      <c r="A4381" s="2" t="s">
        <v>15</v>
      </c>
      <c r="B4381">
        <v>6313</v>
      </c>
      <c r="C4381" t="s">
        <v>4303</v>
      </c>
      <c r="D4381" s="2">
        <v>544752</v>
      </c>
      <c r="E4381" s="2" t="s">
        <v>3916</v>
      </c>
      <c r="F4381" s="6" t="s">
        <v>21</v>
      </c>
      <c r="G4381" s="5">
        <v>220</v>
      </c>
      <c r="H4381" s="1">
        <v>0.66363636363636369</v>
      </c>
      <c r="I4381" s="10">
        <v>74</v>
      </c>
      <c r="J4381" s="14">
        <f>IF(H4381&lt;J$2,1,0)</f>
        <v>0</v>
      </c>
    </row>
    <row r="4382" spans="1:10" x14ac:dyDescent="0.25">
      <c r="A4382" s="2" t="s">
        <v>15</v>
      </c>
      <c r="B4382">
        <v>6313</v>
      </c>
      <c r="C4382" t="s">
        <v>4303</v>
      </c>
      <c r="D4382" s="2">
        <v>545309</v>
      </c>
      <c r="E4382" s="2" t="s">
        <v>3923</v>
      </c>
      <c r="F4382" s="6" t="s">
        <v>21</v>
      </c>
      <c r="G4382" s="5">
        <v>359</v>
      </c>
      <c r="H4382" s="1">
        <v>0.69080779944289694</v>
      </c>
      <c r="I4382" s="10">
        <v>111</v>
      </c>
      <c r="J4382" s="14">
        <f>IF(H4382&lt;J$2,1,0)</f>
        <v>0</v>
      </c>
    </row>
    <row r="4383" spans="1:10" x14ac:dyDescent="0.25">
      <c r="A4383" s="2" t="s">
        <v>15</v>
      </c>
      <c r="B4383">
        <v>6313</v>
      </c>
      <c r="C4383" t="s">
        <v>4303</v>
      </c>
      <c r="D4383" s="2">
        <v>546933</v>
      </c>
      <c r="E4383" s="2" t="s">
        <v>3926</v>
      </c>
      <c r="F4383" s="6" t="s">
        <v>21</v>
      </c>
      <c r="G4383" s="5">
        <v>158</v>
      </c>
      <c r="H4383" s="1">
        <v>0.69620253164556967</v>
      </c>
      <c r="I4383" s="10">
        <v>48</v>
      </c>
      <c r="J4383" s="14">
        <f>IF(H4383&lt;J$2,1,0)</f>
        <v>0</v>
      </c>
    </row>
    <row r="4384" spans="1:10" x14ac:dyDescent="0.25">
      <c r="A4384" s="2" t="s">
        <v>15</v>
      </c>
      <c r="B4384">
        <v>6313</v>
      </c>
      <c r="C4384" t="s">
        <v>4303</v>
      </c>
      <c r="D4384" s="2">
        <v>550370</v>
      </c>
      <c r="E4384" s="2" t="s">
        <v>4027</v>
      </c>
      <c r="F4384" s="6" t="s">
        <v>21</v>
      </c>
      <c r="G4384" s="5">
        <v>97</v>
      </c>
      <c r="H4384" s="1">
        <v>0.68041237113402064</v>
      </c>
      <c r="I4384" s="10">
        <v>31</v>
      </c>
      <c r="J4384" s="14">
        <f>IF(H4384&lt;J$2,1,0)</f>
        <v>0</v>
      </c>
    </row>
    <row r="4385" spans="1:10" x14ac:dyDescent="0.25">
      <c r="A4385" s="2" t="s">
        <v>15</v>
      </c>
      <c r="B4385">
        <v>6313</v>
      </c>
      <c r="C4385" t="s">
        <v>4303</v>
      </c>
      <c r="D4385" s="2">
        <v>550612</v>
      </c>
      <c r="E4385" s="2" t="s">
        <v>4035</v>
      </c>
      <c r="F4385" s="6" t="s">
        <v>21</v>
      </c>
      <c r="G4385" s="5">
        <v>47</v>
      </c>
      <c r="H4385" s="1">
        <v>0.76595744680851063</v>
      </c>
      <c r="I4385" s="10">
        <v>11</v>
      </c>
      <c r="J4385" s="14">
        <f>IF(H4385&lt;J$2,1,0)</f>
        <v>0</v>
      </c>
    </row>
    <row r="4386" spans="1:10" x14ac:dyDescent="0.25">
      <c r="A4386" s="2" t="s">
        <v>15</v>
      </c>
      <c r="B4386">
        <v>6313</v>
      </c>
      <c r="C4386" t="s">
        <v>4303</v>
      </c>
      <c r="D4386" s="2">
        <v>550639</v>
      </c>
      <c r="E4386" s="2" t="s">
        <v>4036</v>
      </c>
      <c r="F4386" s="6" t="s">
        <v>21</v>
      </c>
      <c r="G4386" s="5">
        <v>96</v>
      </c>
      <c r="H4386" s="1">
        <v>0.67708333333333337</v>
      </c>
      <c r="I4386" s="10">
        <v>31</v>
      </c>
      <c r="J4386" s="14">
        <f>IF(H4386&lt;J$2,1,0)</f>
        <v>0</v>
      </c>
    </row>
    <row r="4387" spans="1:10" x14ac:dyDescent="0.25">
      <c r="A4387" s="2" t="s">
        <v>15</v>
      </c>
      <c r="B4387">
        <v>6313</v>
      </c>
      <c r="C4387" t="s">
        <v>4303</v>
      </c>
      <c r="D4387" s="2">
        <v>550710</v>
      </c>
      <c r="E4387" s="2" t="s">
        <v>4037</v>
      </c>
      <c r="F4387" s="6" t="s">
        <v>21</v>
      </c>
      <c r="G4387" s="5">
        <v>233</v>
      </c>
      <c r="H4387" s="1">
        <v>0.67381974248927035</v>
      </c>
      <c r="I4387" s="10">
        <v>76</v>
      </c>
      <c r="J4387" s="14">
        <f>IF(H4387&lt;J$2,1,0)</f>
        <v>0</v>
      </c>
    </row>
    <row r="4388" spans="1:10" x14ac:dyDescent="0.25">
      <c r="A4388" s="2" t="s">
        <v>15</v>
      </c>
      <c r="B4388">
        <v>6313</v>
      </c>
      <c r="C4388" t="s">
        <v>4303</v>
      </c>
      <c r="D4388" s="2">
        <v>554871</v>
      </c>
      <c r="E4388" s="2" t="s">
        <v>4042</v>
      </c>
      <c r="F4388" s="6" t="s">
        <v>21</v>
      </c>
      <c r="G4388" s="5">
        <v>477</v>
      </c>
      <c r="H4388" s="1">
        <v>0.6205450733752621</v>
      </c>
      <c r="I4388" s="10">
        <v>181</v>
      </c>
      <c r="J4388" s="14">
        <f>IF(H4388&lt;J$2,1,0)</f>
        <v>0</v>
      </c>
    </row>
    <row r="4389" spans="1:10" x14ac:dyDescent="0.25">
      <c r="A4389" s="2" t="s">
        <v>15</v>
      </c>
      <c r="B4389">
        <v>6313</v>
      </c>
      <c r="C4389" t="s">
        <v>4303</v>
      </c>
      <c r="D4389" s="2">
        <v>573485</v>
      </c>
      <c r="E4389" s="2" t="s">
        <v>4163</v>
      </c>
      <c r="F4389" s="6" t="s">
        <v>21</v>
      </c>
      <c r="G4389" s="5">
        <v>70</v>
      </c>
      <c r="H4389" s="1">
        <v>0.62857142857142856</v>
      </c>
      <c r="I4389" s="10">
        <v>26</v>
      </c>
      <c r="J4389" s="14">
        <f>IF(H4389&lt;J$2,1,0)</f>
        <v>0</v>
      </c>
    </row>
    <row r="4390" spans="1:10" x14ac:dyDescent="0.25">
      <c r="A4390" s="2" t="s">
        <v>15</v>
      </c>
      <c r="B4390">
        <v>6313</v>
      </c>
      <c r="C4390" t="s">
        <v>4303</v>
      </c>
      <c r="D4390" s="2">
        <v>587460</v>
      </c>
      <c r="E4390" s="2" t="s">
        <v>4221</v>
      </c>
      <c r="F4390" s="6" t="s">
        <v>21</v>
      </c>
      <c r="G4390" s="5">
        <v>102</v>
      </c>
      <c r="H4390" s="1">
        <v>0.74509803921568629</v>
      </c>
      <c r="I4390" s="10">
        <v>26</v>
      </c>
      <c r="J4390" s="14">
        <f>IF(H4390&lt;J$2,1,0)</f>
        <v>0</v>
      </c>
    </row>
    <row r="4391" spans="1:10" x14ac:dyDescent="0.25">
      <c r="A4391" s="2" t="s">
        <v>15</v>
      </c>
      <c r="B4391">
        <v>6313</v>
      </c>
      <c r="C4391" t="s">
        <v>4303</v>
      </c>
      <c r="D4391" s="2">
        <v>587699</v>
      </c>
      <c r="E4391" s="2" t="s">
        <v>4244</v>
      </c>
      <c r="F4391" s="6" t="s">
        <v>21</v>
      </c>
      <c r="G4391" s="5">
        <v>102</v>
      </c>
      <c r="H4391" s="1">
        <v>0.59803921568627449</v>
      </c>
      <c r="I4391" s="10">
        <v>41</v>
      </c>
      <c r="J4391" s="14">
        <f>IF(H4391&lt;J$2,1,0)</f>
        <v>0</v>
      </c>
    </row>
    <row r="4392" spans="1:10" x14ac:dyDescent="0.25">
      <c r="A4392" s="2" t="s">
        <v>15</v>
      </c>
      <c r="B4392">
        <v>6313</v>
      </c>
      <c r="C4392" t="s">
        <v>4303</v>
      </c>
      <c r="D4392" s="2">
        <v>590266</v>
      </c>
      <c r="E4392" s="2" t="s">
        <v>4303</v>
      </c>
      <c r="F4392" s="6" t="s">
        <v>59</v>
      </c>
      <c r="G4392" s="5">
        <v>29632</v>
      </c>
      <c r="H4392" s="1">
        <v>0.67575593952483803</v>
      </c>
      <c r="I4392" s="10">
        <v>9608</v>
      </c>
      <c r="J4392" s="14">
        <f>IF(H4392&lt;J$2,1,0)</f>
        <v>0</v>
      </c>
    </row>
    <row r="4393" spans="1:10" x14ac:dyDescent="0.25">
      <c r="A4393" s="2" t="s">
        <v>15</v>
      </c>
      <c r="B4393">
        <v>6313</v>
      </c>
      <c r="C4393" t="s">
        <v>4303</v>
      </c>
      <c r="D4393" s="2">
        <v>590282</v>
      </c>
      <c r="E4393" s="2" t="s">
        <v>4305</v>
      </c>
      <c r="F4393" s="6" t="s">
        <v>21</v>
      </c>
      <c r="G4393" s="5">
        <v>165</v>
      </c>
      <c r="H4393" s="1">
        <v>0.63030303030303025</v>
      </c>
      <c r="I4393" s="10">
        <v>61</v>
      </c>
      <c r="J4393" s="14">
        <f>IF(H4393&lt;J$2,1,0)</f>
        <v>0</v>
      </c>
    </row>
    <row r="4394" spans="1:10" x14ac:dyDescent="0.25">
      <c r="A4394" s="2" t="s">
        <v>15</v>
      </c>
      <c r="B4394">
        <v>6313</v>
      </c>
      <c r="C4394" t="s">
        <v>4303</v>
      </c>
      <c r="D4394" s="2">
        <v>590304</v>
      </c>
      <c r="E4394" s="2" t="s">
        <v>4306</v>
      </c>
      <c r="F4394" s="6" t="s">
        <v>21</v>
      </c>
      <c r="G4394" s="5">
        <v>151</v>
      </c>
      <c r="H4394" s="1">
        <v>0.7483443708609272</v>
      </c>
      <c r="I4394" s="10">
        <v>38</v>
      </c>
      <c r="J4394" s="14">
        <f>IF(H4394&lt;J$2,1,0)</f>
        <v>0</v>
      </c>
    </row>
    <row r="4395" spans="1:10" x14ac:dyDescent="0.25">
      <c r="A4395" s="2" t="s">
        <v>15</v>
      </c>
      <c r="B4395">
        <v>6313</v>
      </c>
      <c r="C4395" t="s">
        <v>4303</v>
      </c>
      <c r="D4395" s="2">
        <v>590312</v>
      </c>
      <c r="E4395" s="2" t="s">
        <v>4307</v>
      </c>
      <c r="F4395" s="6" t="s">
        <v>21</v>
      </c>
      <c r="G4395" s="5">
        <v>220</v>
      </c>
      <c r="H4395" s="1">
        <v>0.72727272727272729</v>
      </c>
      <c r="I4395" s="10">
        <v>60</v>
      </c>
      <c r="J4395" s="14">
        <f>IF(H4395&lt;J$2,1,0)</f>
        <v>0</v>
      </c>
    </row>
    <row r="4396" spans="1:10" x14ac:dyDescent="0.25">
      <c r="A4396" s="2" t="s">
        <v>15</v>
      </c>
      <c r="B4396">
        <v>6313</v>
      </c>
      <c r="C4396" t="s">
        <v>4303</v>
      </c>
      <c r="D4396" s="2">
        <v>590347</v>
      </c>
      <c r="E4396" s="2" t="s">
        <v>4309</v>
      </c>
      <c r="F4396" s="6" t="s">
        <v>21</v>
      </c>
      <c r="G4396" s="5">
        <v>134</v>
      </c>
      <c r="H4396" s="1">
        <v>0.73134328358208955</v>
      </c>
      <c r="I4396" s="10">
        <v>36</v>
      </c>
      <c r="J4396" s="14">
        <f>IF(H4396&lt;J$2,1,0)</f>
        <v>0</v>
      </c>
    </row>
    <row r="4397" spans="1:10" x14ac:dyDescent="0.25">
      <c r="A4397" s="2" t="s">
        <v>15</v>
      </c>
      <c r="B4397">
        <v>6313</v>
      </c>
      <c r="C4397" t="s">
        <v>4303</v>
      </c>
      <c r="D4397" s="2">
        <v>590363</v>
      </c>
      <c r="E4397" s="2" t="s">
        <v>4310</v>
      </c>
      <c r="F4397" s="6" t="s">
        <v>21</v>
      </c>
      <c r="G4397" s="5">
        <v>200</v>
      </c>
      <c r="H4397" s="1">
        <v>0.67500000000000004</v>
      </c>
      <c r="I4397" s="10">
        <v>65</v>
      </c>
      <c r="J4397" s="14">
        <f>IF(H4397&lt;J$2,1,0)</f>
        <v>0</v>
      </c>
    </row>
    <row r="4398" spans="1:10" x14ac:dyDescent="0.25">
      <c r="A4398" s="2" t="s">
        <v>15</v>
      </c>
      <c r="B4398">
        <v>6313</v>
      </c>
      <c r="C4398" t="s">
        <v>4303</v>
      </c>
      <c r="D4398" s="2">
        <v>590401</v>
      </c>
      <c r="E4398" s="2" t="s">
        <v>4313</v>
      </c>
      <c r="F4398" s="6" t="s">
        <v>23</v>
      </c>
      <c r="G4398" s="5">
        <v>998</v>
      </c>
      <c r="H4398" s="1">
        <v>0.63426853707414832</v>
      </c>
      <c r="I4398" s="10">
        <v>365</v>
      </c>
      <c r="J4398" s="14">
        <f>IF(H4398&lt;J$2,1,0)</f>
        <v>0</v>
      </c>
    </row>
    <row r="4399" spans="1:10" x14ac:dyDescent="0.25">
      <c r="A4399" s="2" t="s">
        <v>15</v>
      </c>
      <c r="B4399">
        <v>6313</v>
      </c>
      <c r="C4399" t="s">
        <v>4303</v>
      </c>
      <c r="D4399" s="2">
        <v>590436</v>
      </c>
      <c r="E4399" s="2" t="s">
        <v>4316</v>
      </c>
      <c r="F4399" s="6" t="s">
        <v>21</v>
      </c>
      <c r="G4399" s="5">
        <v>448</v>
      </c>
      <c r="H4399" s="1">
        <v>0.6808035714285714</v>
      </c>
      <c r="I4399" s="10">
        <v>143</v>
      </c>
      <c r="J4399" s="14">
        <f>IF(H4399&lt;J$2,1,0)</f>
        <v>0</v>
      </c>
    </row>
    <row r="4400" spans="1:10" x14ac:dyDescent="0.25">
      <c r="A4400" s="2" t="s">
        <v>15</v>
      </c>
      <c r="B4400">
        <v>6313</v>
      </c>
      <c r="C4400" t="s">
        <v>4303</v>
      </c>
      <c r="D4400" s="2">
        <v>590444</v>
      </c>
      <c r="E4400" s="2" t="s">
        <v>4317</v>
      </c>
      <c r="F4400" s="6" t="s">
        <v>21</v>
      </c>
      <c r="G4400" s="5">
        <v>267</v>
      </c>
      <c r="H4400" s="1">
        <v>0.6292134831460674</v>
      </c>
      <c r="I4400" s="10">
        <v>99</v>
      </c>
      <c r="J4400" s="14">
        <f>IF(H4400&lt;J$2,1,0)</f>
        <v>0</v>
      </c>
    </row>
    <row r="4401" spans="1:10" x14ac:dyDescent="0.25">
      <c r="A4401" s="2" t="s">
        <v>15</v>
      </c>
      <c r="B4401">
        <v>6313</v>
      </c>
      <c r="C4401" t="s">
        <v>4303</v>
      </c>
      <c r="D4401" s="2">
        <v>590452</v>
      </c>
      <c r="E4401" s="2" t="s">
        <v>4318</v>
      </c>
      <c r="F4401" s="6" t="s">
        <v>21</v>
      </c>
      <c r="G4401" s="5">
        <v>259</v>
      </c>
      <c r="H4401" s="1">
        <v>0.75289575289575295</v>
      </c>
      <c r="I4401" s="10">
        <v>64</v>
      </c>
      <c r="J4401" s="14">
        <f>IF(H4401&lt;J$2,1,0)</f>
        <v>0</v>
      </c>
    </row>
    <row r="4402" spans="1:10" x14ac:dyDescent="0.25">
      <c r="A4402" s="2" t="s">
        <v>15</v>
      </c>
      <c r="B4402">
        <v>6313</v>
      </c>
      <c r="C4402" t="s">
        <v>4303</v>
      </c>
      <c r="D4402" s="2">
        <v>590461</v>
      </c>
      <c r="E4402" s="2" t="s">
        <v>4319</v>
      </c>
      <c r="F4402" s="6" t="s">
        <v>21</v>
      </c>
      <c r="G4402" s="5">
        <v>159</v>
      </c>
      <c r="H4402" s="1">
        <v>0.68553459119496851</v>
      </c>
      <c r="I4402" s="10">
        <v>50</v>
      </c>
      <c r="J4402" s="14">
        <f>IF(H4402&lt;J$2,1,0)</f>
        <v>0</v>
      </c>
    </row>
    <row r="4403" spans="1:10" x14ac:dyDescent="0.25">
      <c r="A4403" s="2" t="s">
        <v>15</v>
      </c>
      <c r="B4403">
        <v>6313</v>
      </c>
      <c r="C4403" t="s">
        <v>4303</v>
      </c>
      <c r="D4403" s="2">
        <v>590479</v>
      </c>
      <c r="E4403" s="2" t="s">
        <v>4320</v>
      </c>
      <c r="F4403" s="6" t="s">
        <v>21</v>
      </c>
      <c r="G4403" s="5">
        <v>170</v>
      </c>
      <c r="H4403" s="1">
        <v>0.6588235294117647</v>
      </c>
      <c r="I4403" s="10">
        <v>58</v>
      </c>
      <c r="J4403" s="14">
        <f>IF(H4403&lt;J$2,1,0)</f>
        <v>0</v>
      </c>
    </row>
    <row r="4404" spans="1:10" x14ac:dyDescent="0.25">
      <c r="A4404" s="2" t="s">
        <v>15</v>
      </c>
      <c r="B4404">
        <v>6313</v>
      </c>
      <c r="C4404" t="s">
        <v>4303</v>
      </c>
      <c r="D4404" s="2">
        <v>590487</v>
      </c>
      <c r="E4404" s="2" t="s">
        <v>4321</v>
      </c>
      <c r="F4404" s="6" t="s">
        <v>21</v>
      </c>
      <c r="G4404" s="5">
        <v>201</v>
      </c>
      <c r="H4404" s="1">
        <v>0.6766169154228856</v>
      </c>
      <c r="I4404" s="10">
        <v>65</v>
      </c>
      <c r="J4404" s="14">
        <f>IF(H4404&lt;J$2,1,0)</f>
        <v>0</v>
      </c>
    </row>
    <row r="4405" spans="1:10" x14ac:dyDescent="0.25">
      <c r="A4405" s="2" t="s">
        <v>15</v>
      </c>
      <c r="B4405">
        <v>6313</v>
      </c>
      <c r="C4405" t="s">
        <v>4303</v>
      </c>
      <c r="D4405" s="2">
        <v>590509</v>
      </c>
      <c r="E4405" s="2" t="s">
        <v>4323</v>
      </c>
      <c r="F4405" s="6" t="s">
        <v>21</v>
      </c>
      <c r="G4405" s="5">
        <v>169</v>
      </c>
      <c r="H4405" s="1">
        <v>0.74556213017751483</v>
      </c>
      <c r="I4405" s="10">
        <v>43</v>
      </c>
      <c r="J4405" s="14">
        <f>IF(H4405&lt;J$2,1,0)</f>
        <v>0</v>
      </c>
    </row>
    <row r="4406" spans="1:10" x14ac:dyDescent="0.25">
      <c r="A4406" s="2" t="s">
        <v>15</v>
      </c>
      <c r="B4406">
        <v>6313</v>
      </c>
      <c r="C4406" t="s">
        <v>4303</v>
      </c>
      <c r="D4406" s="2">
        <v>590517</v>
      </c>
      <c r="E4406" s="2" t="s">
        <v>4324</v>
      </c>
      <c r="F4406" s="6" t="s">
        <v>21</v>
      </c>
      <c r="G4406" s="5">
        <v>496</v>
      </c>
      <c r="H4406" s="1">
        <v>0.61491935483870963</v>
      </c>
      <c r="I4406" s="10">
        <v>191</v>
      </c>
      <c r="J4406" s="14">
        <f>IF(H4406&lt;J$2,1,0)</f>
        <v>0</v>
      </c>
    </row>
    <row r="4407" spans="1:10" x14ac:dyDescent="0.25">
      <c r="A4407" s="2" t="s">
        <v>15</v>
      </c>
      <c r="B4407">
        <v>6313</v>
      </c>
      <c r="C4407" t="s">
        <v>4303</v>
      </c>
      <c r="D4407" s="2">
        <v>590550</v>
      </c>
      <c r="E4407" s="2" t="s">
        <v>4327</v>
      </c>
      <c r="F4407" s="6" t="s">
        <v>21</v>
      </c>
      <c r="G4407" s="5">
        <v>351</v>
      </c>
      <c r="H4407" s="1">
        <v>0.62393162393162394</v>
      </c>
      <c r="I4407" s="10">
        <v>132</v>
      </c>
      <c r="J4407" s="14">
        <f>IF(H4407&lt;J$2,1,0)</f>
        <v>0</v>
      </c>
    </row>
    <row r="4408" spans="1:10" x14ac:dyDescent="0.25">
      <c r="A4408" s="2" t="s">
        <v>15</v>
      </c>
      <c r="B4408">
        <v>6313</v>
      </c>
      <c r="C4408" t="s">
        <v>4303</v>
      </c>
      <c r="D4408" s="2">
        <v>590576</v>
      </c>
      <c r="E4408" s="2" t="s">
        <v>4329</v>
      </c>
      <c r="F4408" s="6" t="s">
        <v>23</v>
      </c>
      <c r="G4408" s="5">
        <v>729</v>
      </c>
      <c r="H4408" s="1">
        <v>0.65020576131687247</v>
      </c>
      <c r="I4408" s="10">
        <v>255</v>
      </c>
      <c r="J4408" s="14">
        <f>IF(H4408&lt;J$2,1,0)</f>
        <v>0</v>
      </c>
    </row>
    <row r="4409" spans="1:10" x14ac:dyDescent="0.25">
      <c r="A4409" s="2" t="s">
        <v>15</v>
      </c>
      <c r="B4409">
        <v>6313</v>
      </c>
      <c r="C4409" t="s">
        <v>4303</v>
      </c>
      <c r="D4409" s="2">
        <v>590592</v>
      </c>
      <c r="E4409" s="2" t="s">
        <v>4331</v>
      </c>
      <c r="F4409" s="6" t="s">
        <v>21</v>
      </c>
      <c r="G4409" s="5">
        <v>306</v>
      </c>
      <c r="H4409" s="1">
        <v>0.60784313725490191</v>
      </c>
      <c r="I4409" s="10">
        <v>120</v>
      </c>
      <c r="J4409" s="14">
        <f>IF(H4409&lt;J$2,1,0)</f>
        <v>0</v>
      </c>
    </row>
    <row r="4410" spans="1:10" x14ac:dyDescent="0.25">
      <c r="A4410" s="2" t="s">
        <v>15</v>
      </c>
      <c r="B4410">
        <v>6313</v>
      </c>
      <c r="C4410" t="s">
        <v>4303</v>
      </c>
      <c r="D4410" s="2">
        <v>590622</v>
      </c>
      <c r="E4410" s="2" t="s">
        <v>4333</v>
      </c>
      <c r="F4410" s="6" t="s">
        <v>21</v>
      </c>
      <c r="G4410" s="5">
        <v>253</v>
      </c>
      <c r="H4410" s="1">
        <v>0.67193675889328064</v>
      </c>
      <c r="I4410" s="10">
        <v>83</v>
      </c>
      <c r="J4410" s="14">
        <f>IF(H4410&lt;J$2,1,0)</f>
        <v>0</v>
      </c>
    </row>
    <row r="4411" spans="1:10" x14ac:dyDescent="0.25">
      <c r="A4411" s="2" t="s">
        <v>15</v>
      </c>
      <c r="B4411">
        <v>6313</v>
      </c>
      <c r="C4411" t="s">
        <v>4303</v>
      </c>
      <c r="D4411" s="2">
        <v>590631</v>
      </c>
      <c r="E4411" s="2" t="s">
        <v>4334</v>
      </c>
      <c r="F4411" s="6" t="s">
        <v>21</v>
      </c>
      <c r="G4411" s="5">
        <v>106</v>
      </c>
      <c r="H4411" s="1">
        <v>0.839622641509434</v>
      </c>
      <c r="I4411" s="10">
        <v>17</v>
      </c>
      <c r="J4411" s="14">
        <f>IF(H4411&lt;J$2,1,0)</f>
        <v>0</v>
      </c>
    </row>
    <row r="4412" spans="1:10" x14ac:dyDescent="0.25">
      <c r="A4412" s="2" t="s">
        <v>15</v>
      </c>
      <c r="B4412">
        <v>6313</v>
      </c>
      <c r="C4412" t="s">
        <v>4303</v>
      </c>
      <c r="D4412" s="2">
        <v>590649</v>
      </c>
      <c r="E4412" s="2" t="s">
        <v>4335</v>
      </c>
      <c r="F4412" s="6" t="s">
        <v>21</v>
      </c>
      <c r="G4412" s="5">
        <v>224</v>
      </c>
      <c r="H4412" s="1">
        <v>0.6785714285714286</v>
      </c>
      <c r="I4412" s="10">
        <v>72</v>
      </c>
      <c r="J4412" s="14">
        <f>IF(H4412&lt;J$2,1,0)</f>
        <v>0</v>
      </c>
    </row>
    <row r="4413" spans="1:10" x14ac:dyDescent="0.25">
      <c r="A4413" s="2" t="s">
        <v>15</v>
      </c>
      <c r="B4413">
        <v>6313</v>
      </c>
      <c r="C4413" t="s">
        <v>4303</v>
      </c>
      <c r="D4413" s="2">
        <v>590657</v>
      </c>
      <c r="E4413" s="2" t="s">
        <v>4336</v>
      </c>
      <c r="F4413" s="6" t="s">
        <v>21</v>
      </c>
      <c r="G4413" s="5">
        <v>73</v>
      </c>
      <c r="H4413" s="1">
        <v>0.68493150684931503</v>
      </c>
      <c r="I4413" s="10">
        <v>23</v>
      </c>
      <c r="J4413" s="14">
        <f>IF(H4413&lt;J$2,1,0)</f>
        <v>0</v>
      </c>
    </row>
    <row r="4414" spans="1:10" x14ac:dyDescent="0.25">
      <c r="A4414" s="2" t="s">
        <v>15</v>
      </c>
      <c r="B4414">
        <v>6313</v>
      </c>
      <c r="C4414" t="s">
        <v>4303</v>
      </c>
      <c r="D4414" s="2">
        <v>590673</v>
      </c>
      <c r="E4414" s="2" t="s">
        <v>4338</v>
      </c>
      <c r="F4414" s="6" t="s">
        <v>23</v>
      </c>
      <c r="G4414" s="5">
        <v>1473</v>
      </c>
      <c r="H4414" s="1">
        <v>0.70196877121520707</v>
      </c>
      <c r="I4414" s="10">
        <v>439</v>
      </c>
      <c r="J4414" s="14">
        <f>IF(H4414&lt;J$2,1,0)</f>
        <v>0</v>
      </c>
    </row>
    <row r="4415" spans="1:10" x14ac:dyDescent="0.25">
      <c r="A4415" s="2" t="s">
        <v>15</v>
      </c>
      <c r="B4415">
        <v>6313</v>
      </c>
      <c r="C4415" t="s">
        <v>4303</v>
      </c>
      <c r="D4415" s="2">
        <v>590690</v>
      </c>
      <c r="E4415" s="2" t="s">
        <v>4340</v>
      </c>
      <c r="F4415" s="6" t="s">
        <v>21</v>
      </c>
      <c r="G4415" s="5">
        <v>88</v>
      </c>
      <c r="H4415" s="1">
        <v>0.57954545454545459</v>
      </c>
      <c r="I4415" s="10">
        <v>37</v>
      </c>
      <c r="J4415" s="14">
        <f>IF(H4415&lt;J$2,1,0)</f>
        <v>0</v>
      </c>
    </row>
    <row r="4416" spans="1:10" x14ac:dyDescent="0.25">
      <c r="A4416" s="2" t="s">
        <v>15</v>
      </c>
      <c r="B4416">
        <v>6313</v>
      </c>
      <c r="C4416" t="s">
        <v>4303</v>
      </c>
      <c r="D4416" s="2">
        <v>590703</v>
      </c>
      <c r="E4416" s="2" t="s">
        <v>4341</v>
      </c>
      <c r="F4416" s="6" t="s">
        <v>21</v>
      </c>
      <c r="G4416" s="5">
        <v>240</v>
      </c>
      <c r="H4416" s="1">
        <v>0.72916666666666663</v>
      </c>
      <c r="I4416" s="10">
        <v>65</v>
      </c>
      <c r="J4416" s="14">
        <f>IF(H4416&lt;J$2,1,0)</f>
        <v>0</v>
      </c>
    </row>
    <row r="4417" spans="1:10" x14ac:dyDescent="0.25">
      <c r="A4417" s="2" t="s">
        <v>15</v>
      </c>
      <c r="B4417">
        <v>6313</v>
      </c>
      <c r="C4417" t="s">
        <v>4303</v>
      </c>
      <c r="D4417" s="2">
        <v>590711</v>
      </c>
      <c r="E4417" s="2" t="s">
        <v>4342</v>
      </c>
      <c r="F4417" s="6" t="s">
        <v>21</v>
      </c>
      <c r="G4417" s="5">
        <v>114</v>
      </c>
      <c r="H4417" s="1">
        <v>0.73684210526315785</v>
      </c>
      <c r="I4417" s="10">
        <v>30</v>
      </c>
      <c r="J4417" s="14">
        <f>IF(H4417&lt;J$2,1,0)</f>
        <v>0</v>
      </c>
    </row>
    <row r="4418" spans="1:10" x14ac:dyDescent="0.25">
      <c r="A4418" s="2" t="s">
        <v>15</v>
      </c>
      <c r="B4418">
        <v>6313</v>
      </c>
      <c r="C4418" t="s">
        <v>4303</v>
      </c>
      <c r="D4418" s="2">
        <v>590754</v>
      </c>
      <c r="E4418" s="2" t="s">
        <v>4344</v>
      </c>
      <c r="F4418" s="6" t="s">
        <v>44</v>
      </c>
      <c r="G4418" s="5">
        <v>3444</v>
      </c>
      <c r="H4418" s="1">
        <v>0.63472706155632985</v>
      </c>
      <c r="I4418" s="10">
        <v>1258</v>
      </c>
      <c r="J4418" s="14">
        <f>IF(H4418&lt;J$2,1,0)</f>
        <v>0</v>
      </c>
    </row>
    <row r="4419" spans="1:10" x14ac:dyDescent="0.25">
      <c r="A4419" s="2" t="s">
        <v>15</v>
      </c>
      <c r="B4419">
        <v>6313</v>
      </c>
      <c r="C4419" t="s">
        <v>4303</v>
      </c>
      <c r="D4419" s="2">
        <v>590801</v>
      </c>
      <c r="E4419" s="2" t="s">
        <v>4348</v>
      </c>
      <c r="F4419" s="6" t="s">
        <v>21</v>
      </c>
      <c r="G4419" s="5">
        <v>179</v>
      </c>
      <c r="H4419" s="1">
        <v>0.70949720670391059</v>
      </c>
      <c r="I4419" s="10">
        <v>52</v>
      </c>
      <c r="J4419" s="14">
        <f>IF(H4419&lt;J$2,1,0)</f>
        <v>0</v>
      </c>
    </row>
    <row r="4420" spans="1:10" x14ac:dyDescent="0.25">
      <c r="A4420" s="2" t="s">
        <v>15</v>
      </c>
      <c r="B4420">
        <v>6313</v>
      </c>
      <c r="C4420" t="s">
        <v>4303</v>
      </c>
      <c r="D4420" s="2">
        <v>590835</v>
      </c>
      <c r="E4420" s="2" t="s">
        <v>4351</v>
      </c>
      <c r="F4420" s="6" t="s">
        <v>21</v>
      </c>
      <c r="G4420" s="5">
        <v>139</v>
      </c>
      <c r="H4420" s="1">
        <v>0.73381294964028776</v>
      </c>
      <c r="I4420" s="10">
        <v>37</v>
      </c>
      <c r="J4420" s="14">
        <f>IF(H4420&lt;J$2,1,0)</f>
        <v>0</v>
      </c>
    </row>
    <row r="4421" spans="1:10" x14ac:dyDescent="0.25">
      <c r="A4421" s="2" t="s">
        <v>15</v>
      </c>
      <c r="B4421">
        <v>6313</v>
      </c>
      <c r="C4421" t="s">
        <v>4303</v>
      </c>
      <c r="D4421" s="2">
        <v>590860</v>
      </c>
      <c r="E4421" s="2" t="s">
        <v>4354</v>
      </c>
      <c r="F4421" s="6" t="s">
        <v>21</v>
      </c>
      <c r="G4421" s="5">
        <v>386</v>
      </c>
      <c r="H4421" s="1">
        <v>0.69430051813471505</v>
      </c>
      <c r="I4421" s="10">
        <v>118</v>
      </c>
      <c r="J4421" s="14">
        <f>IF(H4421&lt;J$2,1,0)</f>
        <v>0</v>
      </c>
    </row>
    <row r="4422" spans="1:10" x14ac:dyDescent="0.25">
      <c r="A4422" s="2" t="s">
        <v>15</v>
      </c>
      <c r="B4422">
        <v>6313</v>
      </c>
      <c r="C4422" t="s">
        <v>4303</v>
      </c>
      <c r="D4422" s="2">
        <v>590886</v>
      </c>
      <c r="E4422" s="2" t="s">
        <v>4356</v>
      </c>
      <c r="F4422" s="6" t="s">
        <v>21</v>
      </c>
      <c r="G4422" s="5">
        <v>417</v>
      </c>
      <c r="H4422" s="1">
        <v>0.72901678657074342</v>
      </c>
      <c r="I4422" s="10">
        <v>113</v>
      </c>
      <c r="J4422" s="14">
        <f>IF(H4422&lt;J$2,1,0)</f>
        <v>0</v>
      </c>
    </row>
    <row r="4423" spans="1:10" x14ac:dyDescent="0.25">
      <c r="A4423" s="2" t="s">
        <v>15</v>
      </c>
      <c r="B4423">
        <v>6313</v>
      </c>
      <c r="C4423" t="s">
        <v>4303</v>
      </c>
      <c r="D4423" s="2">
        <v>590908</v>
      </c>
      <c r="E4423" s="2" t="s">
        <v>4358</v>
      </c>
      <c r="F4423" s="6" t="s">
        <v>21</v>
      </c>
      <c r="G4423" s="5">
        <v>321</v>
      </c>
      <c r="H4423" s="1">
        <v>0.68535825545171336</v>
      </c>
      <c r="I4423" s="10">
        <v>101</v>
      </c>
      <c r="J4423" s="14">
        <f>IF(H4423&lt;J$2,1,0)</f>
        <v>0</v>
      </c>
    </row>
    <row r="4424" spans="1:10" x14ac:dyDescent="0.25">
      <c r="A4424" s="2" t="s">
        <v>15</v>
      </c>
      <c r="B4424">
        <v>6313</v>
      </c>
      <c r="C4424" t="s">
        <v>4303</v>
      </c>
      <c r="D4424" s="2">
        <v>590916</v>
      </c>
      <c r="E4424" s="2" t="s">
        <v>4359</v>
      </c>
      <c r="F4424" s="6" t="s">
        <v>21</v>
      </c>
      <c r="G4424" s="5">
        <v>117</v>
      </c>
      <c r="H4424" s="1">
        <v>0.68376068376068377</v>
      </c>
      <c r="I4424" s="10">
        <v>37</v>
      </c>
      <c r="J4424" s="14">
        <f>IF(H4424&lt;J$2,1,0)</f>
        <v>0</v>
      </c>
    </row>
    <row r="4425" spans="1:10" x14ac:dyDescent="0.25">
      <c r="A4425" s="2" t="s">
        <v>15</v>
      </c>
      <c r="B4425">
        <v>6313</v>
      </c>
      <c r="C4425" t="s">
        <v>4303</v>
      </c>
      <c r="D4425" s="2">
        <v>590967</v>
      </c>
      <c r="E4425" s="2" t="s">
        <v>4362</v>
      </c>
      <c r="F4425" s="6" t="s">
        <v>21</v>
      </c>
      <c r="G4425" s="5">
        <v>159</v>
      </c>
      <c r="H4425" s="1">
        <v>0.64779874213836475</v>
      </c>
      <c r="I4425" s="10">
        <v>56</v>
      </c>
      <c r="J4425" s="14">
        <f>IF(H4425&lt;J$2,1,0)</f>
        <v>0</v>
      </c>
    </row>
    <row r="4426" spans="1:10" x14ac:dyDescent="0.25">
      <c r="A4426" s="2" t="s">
        <v>15</v>
      </c>
      <c r="B4426">
        <v>6313</v>
      </c>
      <c r="C4426" t="s">
        <v>4303</v>
      </c>
      <c r="D4426" s="2">
        <v>591041</v>
      </c>
      <c r="E4426" s="2" t="s">
        <v>4367</v>
      </c>
      <c r="F4426" s="6" t="s">
        <v>21</v>
      </c>
      <c r="G4426" s="5">
        <v>330</v>
      </c>
      <c r="H4426" s="1">
        <v>0.71212121212121215</v>
      </c>
      <c r="I4426" s="10">
        <v>95</v>
      </c>
      <c r="J4426" s="14">
        <f>IF(H4426&lt;J$2,1,0)</f>
        <v>0</v>
      </c>
    </row>
    <row r="4427" spans="1:10" x14ac:dyDescent="0.25">
      <c r="A4427" s="2" t="s">
        <v>15</v>
      </c>
      <c r="B4427">
        <v>6313</v>
      </c>
      <c r="C4427" t="s">
        <v>4303</v>
      </c>
      <c r="D4427" s="2">
        <v>591068</v>
      </c>
      <c r="E4427" s="2" t="s">
        <v>4368</v>
      </c>
      <c r="F4427" s="6" t="s">
        <v>21</v>
      </c>
      <c r="G4427" s="5">
        <v>106</v>
      </c>
      <c r="H4427" s="1">
        <v>0.76415094339622647</v>
      </c>
      <c r="I4427" s="10">
        <v>25</v>
      </c>
      <c r="J4427" s="14">
        <f>IF(H4427&lt;J$2,1,0)</f>
        <v>0</v>
      </c>
    </row>
    <row r="4428" spans="1:10" x14ac:dyDescent="0.25">
      <c r="A4428" s="2" t="s">
        <v>15</v>
      </c>
      <c r="B4428">
        <v>6313</v>
      </c>
      <c r="C4428" t="s">
        <v>4303</v>
      </c>
      <c r="D4428" s="2">
        <v>591092</v>
      </c>
      <c r="E4428" s="2" t="s">
        <v>4369</v>
      </c>
      <c r="F4428" s="6" t="s">
        <v>21</v>
      </c>
      <c r="G4428" s="5">
        <v>97</v>
      </c>
      <c r="H4428" s="1">
        <v>0.67010309278350511</v>
      </c>
      <c r="I4428" s="10">
        <v>32</v>
      </c>
      <c r="J4428" s="14">
        <f>IF(H4428&lt;J$2,1,0)</f>
        <v>0</v>
      </c>
    </row>
    <row r="4429" spans="1:10" x14ac:dyDescent="0.25">
      <c r="A4429" s="2" t="s">
        <v>15</v>
      </c>
      <c r="B4429">
        <v>6313</v>
      </c>
      <c r="C4429" t="s">
        <v>4303</v>
      </c>
      <c r="D4429" s="2">
        <v>591114</v>
      </c>
      <c r="E4429" s="2" t="s">
        <v>4370</v>
      </c>
      <c r="F4429" s="6" t="s">
        <v>21</v>
      </c>
      <c r="G4429" s="5">
        <v>223</v>
      </c>
      <c r="H4429" s="1">
        <v>0.73094170403587444</v>
      </c>
      <c r="I4429" s="10">
        <v>60</v>
      </c>
      <c r="J4429" s="14">
        <f>IF(H4429&lt;J$2,1,0)</f>
        <v>0</v>
      </c>
    </row>
    <row r="4430" spans="1:10" x14ac:dyDescent="0.25">
      <c r="A4430" s="2" t="s">
        <v>15</v>
      </c>
      <c r="B4430">
        <v>6313</v>
      </c>
      <c r="C4430" t="s">
        <v>4303</v>
      </c>
      <c r="D4430" s="2">
        <v>591122</v>
      </c>
      <c r="E4430" s="2" t="s">
        <v>4371</v>
      </c>
      <c r="F4430" s="6" t="s">
        <v>21</v>
      </c>
      <c r="G4430" s="5">
        <v>203</v>
      </c>
      <c r="H4430" s="1">
        <v>0.68965517241379315</v>
      </c>
      <c r="I4430" s="10">
        <v>63</v>
      </c>
      <c r="J4430" s="14">
        <f>IF(H4430&lt;J$2,1,0)</f>
        <v>0</v>
      </c>
    </row>
    <row r="4431" spans="1:10" x14ac:dyDescent="0.25">
      <c r="A4431" s="2" t="s">
        <v>15</v>
      </c>
      <c r="B4431">
        <v>6313</v>
      </c>
      <c r="C4431" t="s">
        <v>4303</v>
      </c>
      <c r="D4431" s="2">
        <v>591157</v>
      </c>
      <c r="E4431" s="2" t="s">
        <v>4373</v>
      </c>
      <c r="F4431" s="6" t="s">
        <v>21</v>
      </c>
      <c r="G4431" s="5">
        <v>183</v>
      </c>
      <c r="H4431" s="1">
        <v>0.67213114754098358</v>
      </c>
      <c r="I4431" s="10">
        <v>60</v>
      </c>
      <c r="J4431" s="14">
        <f>IF(H4431&lt;J$2,1,0)</f>
        <v>0</v>
      </c>
    </row>
    <row r="4432" spans="1:10" x14ac:dyDescent="0.25">
      <c r="A4432" s="2" t="s">
        <v>15</v>
      </c>
      <c r="B4432">
        <v>6313</v>
      </c>
      <c r="C4432" t="s">
        <v>4303</v>
      </c>
      <c r="D4432" s="2">
        <v>591190</v>
      </c>
      <c r="E4432" s="2" t="s">
        <v>4377</v>
      </c>
      <c r="F4432" s="6" t="s">
        <v>21</v>
      </c>
      <c r="G4432" s="5">
        <v>581</v>
      </c>
      <c r="H4432" s="1">
        <v>0.6987951807228916</v>
      </c>
      <c r="I4432" s="10">
        <v>175</v>
      </c>
      <c r="J4432" s="14">
        <f>IF(H4432&lt;J$2,1,0)</f>
        <v>0</v>
      </c>
    </row>
    <row r="4433" spans="1:10" x14ac:dyDescent="0.25">
      <c r="A4433" s="2" t="s">
        <v>15</v>
      </c>
      <c r="B4433">
        <v>6313</v>
      </c>
      <c r="C4433" t="s">
        <v>4303</v>
      </c>
      <c r="D4433" s="2">
        <v>591220</v>
      </c>
      <c r="E4433" s="2" t="s">
        <v>4379</v>
      </c>
      <c r="F4433" s="6" t="s">
        <v>21</v>
      </c>
      <c r="G4433" s="5">
        <v>291</v>
      </c>
      <c r="H4433" s="1">
        <v>0.62886597938144329</v>
      </c>
      <c r="I4433" s="10">
        <v>108</v>
      </c>
      <c r="J4433" s="14">
        <f>IF(H4433&lt;J$2,1,0)</f>
        <v>0</v>
      </c>
    </row>
    <row r="4434" spans="1:10" x14ac:dyDescent="0.25">
      <c r="A4434" s="2" t="s">
        <v>15</v>
      </c>
      <c r="B4434">
        <v>6313</v>
      </c>
      <c r="C4434" t="s">
        <v>4303</v>
      </c>
      <c r="D4434" s="2">
        <v>591246</v>
      </c>
      <c r="E4434" s="2" t="s">
        <v>4381</v>
      </c>
      <c r="F4434" s="6" t="s">
        <v>21</v>
      </c>
      <c r="G4434" s="5">
        <v>183</v>
      </c>
      <c r="H4434" s="1">
        <v>0.81420765027322406</v>
      </c>
      <c r="I4434" s="10">
        <v>34</v>
      </c>
      <c r="J4434" s="14">
        <f>IF(H4434&lt;J$2,1,0)</f>
        <v>0</v>
      </c>
    </row>
    <row r="4435" spans="1:10" x14ac:dyDescent="0.25">
      <c r="A4435" s="2" t="s">
        <v>15</v>
      </c>
      <c r="B4435">
        <v>6313</v>
      </c>
      <c r="C4435" t="s">
        <v>4303</v>
      </c>
      <c r="D4435" s="2">
        <v>591262</v>
      </c>
      <c r="E4435" s="2" t="s">
        <v>4383</v>
      </c>
      <c r="F4435" s="6" t="s">
        <v>21</v>
      </c>
      <c r="G4435" s="5">
        <v>94</v>
      </c>
      <c r="H4435" s="1">
        <v>0.54255319148936165</v>
      </c>
      <c r="I4435" s="10">
        <v>43</v>
      </c>
      <c r="J4435" s="14">
        <f>IF(H4435&lt;J$2,1,0)</f>
        <v>1</v>
      </c>
    </row>
    <row r="4436" spans="1:10" x14ac:dyDescent="0.25">
      <c r="A4436" s="2" t="s">
        <v>15</v>
      </c>
      <c r="B4436">
        <v>6313</v>
      </c>
      <c r="C4436" t="s">
        <v>4303</v>
      </c>
      <c r="D4436" s="2">
        <v>591289</v>
      </c>
      <c r="E4436" s="2" t="s">
        <v>4384</v>
      </c>
      <c r="F4436" s="6" t="s">
        <v>21</v>
      </c>
      <c r="G4436" s="5">
        <v>81</v>
      </c>
      <c r="H4436" s="1">
        <v>0.60493827160493829</v>
      </c>
      <c r="I4436" s="10">
        <v>32</v>
      </c>
      <c r="J4436" s="14">
        <f>IF(H4436&lt;J$2,1,0)</f>
        <v>0</v>
      </c>
    </row>
    <row r="4437" spans="1:10" x14ac:dyDescent="0.25">
      <c r="A4437" s="2" t="s">
        <v>15</v>
      </c>
      <c r="B4437">
        <v>6313</v>
      </c>
      <c r="C4437" t="s">
        <v>4303</v>
      </c>
      <c r="D4437" s="2">
        <v>591301</v>
      </c>
      <c r="E4437" s="2" t="s">
        <v>4386</v>
      </c>
      <c r="F4437" s="6" t="s">
        <v>44</v>
      </c>
      <c r="G4437" s="5">
        <v>1731</v>
      </c>
      <c r="H4437" s="1">
        <v>0.7111496244945118</v>
      </c>
      <c r="I4437" s="10">
        <v>500</v>
      </c>
      <c r="J4437" s="14">
        <f>IF(H4437&lt;J$2,1,0)</f>
        <v>0</v>
      </c>
    </row>
    <row r="4438" spans="1:10" x14ac:dyDescent="0.25">
      <c r="A4438" s="2" t="s">
        <v>15</v>
      </c>
      <c r="B4438">
        <v>6313</v>
      </c>
      <c r="C4438" t="s">
        <v>4303</v>
      </c>
      <c r="D4438" s="2">
        <v>591319</v>
      </c>
      <c r="E4438" s="2" t="s">
        <v>4387</v>
      </c>
      <c r="F4438" s="6" t="s">
        <v>23</v>
      </c>
      <c r="G4438" s="5">
        <v>643</v>
      </c>
      <c r="H4438" s="1">
        <v>0.66874027993779162</v>
      </c>
      <c r="I4438" s="10">
        <v>213</v>
      </c>
      <c r="J4438" s="14">
        <f>IF(H4438&lt;J$2,1,0)</f>
        <v>0</v>
      </c>
    </row>
    <row r="4439" spans="1:10" x14ac:dyDescent="0.25">
      <c r="A4439" s="2" t="s">
        <v>15</v>
      </c>
      <c r="B4439">
        <v>6313</v>
      </c>
      <c r="C4439" t="s">
        <v>4303</v>
      </c>
      <c r="D4439" s="2">
        <v>591335</v>
      </c>
      <c r="E4439" s="2" t="s">
        <v>4389</v>
      </c>
      <c r="F4439" s="6" t="s">
        <v>21</v>
      </c>
      <c r="G4439" s="5">
        <v>127</v>
      </c>
      <c r="H4439" s="1">
        <v>0.65354330708661412</v>
      </c>
      <c r="I4439" s="10">
        <v>44</v>
      </c>
      <c r="J4439" s="14">
        <f>IF(H4439&lt;J$2,1,0)</f>
        <v>0</v>
      </c>
    </row>
    <row r="4440" spans="1:10" x14ac:dyDescent="0.25">
      <c r="A4440" s="2" t="s">
        <v>15</v>
      </c>
      <c r="B4440">
        <v>6313</v>
      </c>
      <c r="C4440" t="s">
        <v>4303</v>
      </c>
      <c r="D4440" s="2">
        <v>591360</v>
      </c>
      <c r="E4440" s="2" t="s">
        <v>4390</v>
      </c>
      <c r="F4440" s="6" t="s">
        <v>21</v>
      </c>
      <c r="G4440" s="5">
        <v>363</v>
      </c>
      <c r="H4440" s="1">
        <v>0.66115702479338845</v>
      </c>
      <c r="I4440" s="10">
        <v>123</v>
      </c>
      <c r="J4440" s="14">
        <f>IF(H4440&lt;J$2,1,0)</f>
        <v>0</v>
      </c>
    </row>
    <row r="4441" spans="1:10" x14ac:dyDescent="0.25">
      <c r="A4441" s="2" t="s">
        <v>15</v>
      </c>
      <c r="B4441">
        <v>6313</v>
      </c>
      <c r="C4441" t="s">
        <v>4303</v>
      </c>
      <c r="D4441" s="2">
        <v>591378</v>
      </c>
      <c r="E4441" s="2" t="s">
        <v>4391</v>
      </c>
      <c r="F4441" s="6" t="s">
        <v>21</v>
      </c>
      <c r="G4441" s="5">
        <v>110</v>
      </c>
      <c r="H4441" s="1">
        <v>0.55454545454545456</v>
      </c>
      <c r="I4441" s="10">
        <v>49</v>
      </c>
      <c r="J4441" s="14">
        <f>IF(H4441&lt;J$2,1,0)</f>
        <v>1</v>
      </c>
    </row>
    <row r="4442" spans="1:10" x14ac:dyDescent="0.25">
      <c r="A4442" s="2" t="s">
        <v>15</v>
      </c>
      <c r="B4442">
        <v>6313</v>
      </c>
      <c r="C4442" t="s">
        <v>4303</v>
      </c>
      <c r="D4442" s="2">
        <v>591416</v>
      </c>
      <c r="E4442" s="2" t="s">
        <v>4394</v>
      </c>
      <c r="F4442" s="6" t="s">
        <v>21</v>
      </c>
      <c r="G4442" s="5">
        <v>130</v>
      </c>
      <c r="H4442" s="1">
        <v>0.73076923076923073</v>
      </c>
      <c r="I4442" s="10">
        <v>35</v>
      </c>
      <c r="J4442" s="14">
        <f>IF(H4442&lt;J$2,1,0)</f>
        <v>0</v>
      </c>
    </row>
    <row r="4443" spans="1:10" x14ac:dyDescent="0.25">
      <c r="A4443" s="2" t="s">
        <v>15</v>
      </c>
      <c r="B4443">
        <v>6313</v>
      </c>
      <c r="C4443" t="s">
        <v>4303</v>
      </c>
      <c r="D4443" s="2">
        <v>591424</v>
      </c>
      <c r="E4443" s="2" t="s">
        <v>4395</v>
      </c>
      <c r="F4443" s="6" t="s">
        <v>21</v>
      </c>
      <c r="G4443" s="5">
        <v>59</v>
      </c>
      <c r="H4443" s="1">
        <v>0.71186440677966101</v>
      </c>
      <c r="I4443" s="10">
        <v>17</v>
      </c>
      <c r="J4443" s="14">
        <f>IF(H4443&lt;J$2,1,0)</f>
        <v>0</v>
      </c>
    </row>
    <row r="4444" spans="1:10" x14ac:dyDescent="0.25">
      <c r="A4444" s="2" t="s">
        <v>15</v>
      </c>
      <c r="B4444">
        <v>6313</v>
      </c>
      <c r="C4444" t="s">
        <v>4303</v>
      </c>
      <c r="D4444" s="2">
        <v>591432</v>
      </c>
      <c r="E4444" s="2" t="s">
        <v>4396</v>
      </c>
      <c r="F4444" s="6" t="s">
        <v>21</v>
      </c>
      <c r="G4444" s="5">
        <v>577</v>
      </c>
      <c r="H4444" s="1">
        <v>0.66551126516464476</v>
      </c>
      <c r="I4444" s="10">
        <v>193</v>
      </c>
      <c r="J4444" s="14">
        <f>IF(H4444&lt;J$2,1,0)</f>
        <v>0</v>
      </c>
    </row>
    <row r="4445" spans="1:10" x14ac:dyDescent="0.25">
      <c r="A4445" s="2" t="s">
        <v>15</v>
      </c>
      <c r="B4445">
        <v>6313</v>
      </c>
      <c r="C4445" t="s">
        <v>4303</v>
      </c>
      <c r="D4445" s="2">
        <v>591441</v>
      </c>
      <c r="E4445" s="2" t="s">
        <v>4397</v>
      </c>
      <c r="F4445" s="6" t="s">
        <v>21</v>
      </c>
      <c r="G4445" s="5">
        <v>114</v>
      </c>
      <c r="H4445" s="1">
        <v>0.66666666666666663</v>
      </c>
      <c r="I4445" s="10">
        <v>38</v>
      </c>
      <c r="J4445" s="14">
        <f>IF(H4445&lt;J$2,1,0)</f>
        <v>0</v>
      </c>
    </row>
    <row r="4446" spans="1:10" x14ac:dyDescent="0.25">
      <c r="A4446" s="2" t="s">
        <v>15</v>
      </c>
      <c r="B4446">
        <v>6313</v>
      </c>
      <c r="C4446" t="s">
        <v>4303</v>
      </c>
      <c r="D4446" s="2">
        <v>591459</v>
      </c>
      <c r="E4446" s="2" t="s">
        <v>4398</v>
      </c>
      <c r="F4446" s="6" t="s">
        <v>23</v>
      </c>
      <c r="G4446" s="5">
        <v>672</v>
      </c>
      <c r="H4446" s="1">
        <v>0.7053571428571429</v>
      </c>
      <c r="I4446" s="10">
        <v>198</v>
      </c>
      <c r="J4446" s="14">
        <f>IF(H4446&lt;J$2,1,0)</f>
        <v>0</v>
      </c>
    </row>
    <row r="4447" spans="1:10" x14ac:dyDescent="0.25">
      <c r="A4447" s="2" t="s">
        <v>15</v>
      </c>
      <c r="B4447">
        <v>6313</v>
      </c>
      <c r="C4447" t="s">
        <v>4303</v>
      </c>
      <c r="D4447" s="2">
        <v>591505</v>
      </c>
      <c r="E4447" s="2" t="s">
        <v>4400</v>
      </c>
      <c r="F4447" s="6" t="s">
        <v>21</v>
      </c>
      <c r="G4447" s="5">
        <v>382</v>
      </c>
      <c r="H4447" s="1">
        <v>0.7120418848167539</v>
      </c>
      <c r="I4447" s="10">
        <v>110</v>
      </c>
      <c r="J4447" s="14">
        <f>IF(H4447&lt;J$2,1,0)</f>
        <v>0</v>
      </c>
    </row>
    <row r="4448" spans="1:10" x14ac:dyDescent="0.25">
      <c r="A4448" s="2" t="s">
        <v>15</v>
      </c>
      <c r="B4448">
        <v>6313</v>
      </c>
      <c r="C4448" t="s">
        <v>4303</v>
      </c>
      <c r="D4448" s="2">
        <v>591521</v>
      </c>
      <c r="E4448" s="2" t="s">
        <v>4401</v>
      </c>
      <c r="F4448" s="6" t="s">
        <v>21</v>
      </c>
      <c r="G4448" s="5">
        <v>75</v>
      </c>
      <c r="H4448" s="1">
        <v>0.65333333333333332</v>
      </c>
      <c r="I4448" s="10">
        <v>26</v>
      </c>
      <c r="J4448" s="14">
        <f>IF(H4448&lt;J$2,1,0)</f>
        <v>0</v>
      </c>
    </row>
    <row r="4449" spans="1:10" x14ac:dyDescent="0.25">
      <c r="A4449" s="2" t="s">
        <v>15</v>
      </c>
      <c r="B4449">
        <v>6313</v>
      </c>
      <c r="C4449" t="s">
        <v>4303</v>
      </c>
      <c r="D4449" s="2">
        <v>591548</v>
      </c>
      <c r="E4449" s="2" t="s">
        <v>4402</v>
      </c>
      <c r="F4449" s="6" t="s">
        <v>21</v>
      </c>
      <c r="G4449" s="5">
        <v>288</v>
      </c>
      <c r="H4449" s="1">
        <v>0.63194444444444442</v>
      </c>
      <c r="I4449" s="10">
        <v>106</v>
      </c>
      <c r="J4449" s="14">
        <f>IF(H4449&lt;J$2,1,0)</f>
        <v>0</v>
      </c>
    </row>
    <row r="4450" spans="1:10" x14ac:dyDescent="0.25">
      <c r="A4450" s="2" t="s">
        <v>15</v>
      </c>
      <c r="B4450">
        <v>6313</v>
      </c>
      <c r="C4450" t="s">
        <v>4303</v>
      </c>
      <c r="D4450" s="2">
        <v>591556</v>
      </c>
      <c r="E4450" s="2" t="s">
        <v>4403</v>
      </c>
      <c r="F4450" s="6" t="s">
        <v>21</v>
      </c>
      <c r="G4450" s="5">
        <v>69</v>
      </c>
      <c r="H4450" s="1">
        <v>0.76811594202898548</v>
      </c>
      <c r="I4450" s="10">
        <v>16</v>
      </c>
      <c r="J4450" s="14">
        <f>IF(H4450&lt;J$2,1,0)</f>
        <v>0</v>
      </c>
    </row>
    <row r="4451" spans="1:10" x14ac:dyDescent="0.25">
      <c r="A4451" s="2" t="s">
        <v>15</v>
      </c>
      <c r="B4451">
        <v>6313</v>
      </c>
      <c r="C4451" t="s">
        <v>4303</v>
      </c>
      <c r="D4451" s="2">
        <v>591564</v>
      </c>
      <c r="E4451" s="2" t="s">
        <v>4404</v>
      </c>
      <c r="F4451" s="6" t="s">
        <v>21</v>
      </c>
      <c r="G4451" s="5">
        <v>143</v>
      </c>
      <c r="H4451" s="1">
        <v>0.80419580419580416</v>
      </c>
      <c r="I4451" s="10">
        <v>28</v>
      </c>
      <c r="J4451" s="14">
        <f>IF(H4451&lt;J$2,1,0)</f>
        <v>0</v>
      </c>
    </row>
    <row r="4452" spans="1:10" x14ac:dyDescent="0.25">
      <c r="A4452" s="2" t="s">
        <v>15</v>
      </c>
      <c r="B4452">
        <v>6313</v>
      </c>
      <c r="C4452" t="s">
        <v>4303</v>
      </c>
      <c r="D4452" s="2">
        <v>591602</v>
      </c>
      <c r="E4452" s="2" t="s">
        <v>4406</v>
      </c>
      <c r="F4452" s="6" t="s">
        <v>21</v>
      </c>
      <c r="G4452" s="5">
        <v>101</v>
      </c>
      <c r="H4452" s="1">
        <v>0.85148514851485146</v>
      </c>
      <c r="I4452" s="10">
        <v>15</v>
      </c>
      <c r="J4452" s="14">
        <f>IF(H4452&lt;J$2,1,0)</f>
        <v>0</v>
      </c>
    </row>
    <row r="4453" spans="1:10" x14ac:dyDescent="0.25">
      <c r="A4453" s="2" t="s">
        <v>15</v>
      </c>
      <c r="B4453">
        <v>6313</v>
      </c>
      <c r="C4453" t="s">
        <v>4303</v>
      </c>
      <c r="D4453" s="2">
        <v>591611</v>
      </c>
      <c r="E4453" s="2" t="s">
        <v>4407</v>
      </c>
      <c r="F4453" s="6" t="s">
        <v>23</v>
      </c>
      <c r="G4453" s="5">
        <v>712</v>
      </c>
      <c r="H4453" s="1">
        <v>0.71769662921348309</v>
      </c>
      <c r="I4453" s="10">
        <v>201</v>
      </c>
      <c r="J4453" s="14">
        <f>IF(H4453&lt;J$2,1,0)</f>
        <v>0</v>
      </c>
    </row>
    <row r="4454" spans="1:10" x14ac:dyDescent="0.25">
      <c r="A4454" s="2" t="s">
        <v>15</v>
      </c>
      <c r="B4454">
        <v>6313</v>
      </c>
      <c r="C4454" t="s">
        <v>4303</v>
      </c>
      <c r="D4454" s="2">
        <v>591629</v>
      </c>
      <c r="E4454" s="2" t="s">
        <v>4408</v>
      </c>
      <c r="F4454" s="6" t="s">
        <v>23</v>
      </c>
      <c r="G4454" s="5">
        <v>957</v>
      </c>
      <c r="H4454" s="1">
        <v>0.64994775339602928</v>
      </c>
      <c r="I4454" s="10">
        <v>335</v>
      </c>
      <c r="J4454" s="14">
        <f>IF(H4454&lt;J$2,1,0)</f>
        <v>0</v>
      </c>
    </row>
    <row r="4455" spans="1:10" x14ac:dyDescent="0.25">
      <c r="A4455" s="2" t="s">
        <v>15</v>
      </c>
      <c r="B4455">
        <v>6313</v>
      </c>
      <c r="C4455" t="s">
        <v>4303</v>
      </c>
      <c r="D4455" s="2">
        <v>591637</v>
      </c>
      <c r="E4455" s="2" t="s">
        <v>4409</v>
      </c>
      <c r="F4455" s="6" t="s">
        <v>21</v>
      </c>
      <c r="G4455" s="5">
        <v>581</v>
      </c>
      <c r="H4455" s="1">
        <v>0.65920826161790014</v>
      </c>
      <c r="I4455" s="10">
        <v>198</v>
      </c>
      <c r="J4455" s="14">
        <f>IF(H4455&lt;J$2,1,0)</f>
        <v>0</v>
      </c>
    </row>
    <row r="4456" spans="1:10" x14ac:dyDescent="0.25">
      <c r="A4456" s="2" t="s">
        <v>15</v>
      </c>
      <c r="B4456">
        <v>6313</v>
      </c>
      <c r="C4456" t="s">
        <v>4303</v>
      </c>
      <c r="D4456" s="2">
        <v>591645</v>
      </c>
      <c r="E4456" s="2" t="s">
        <v>4410</v>
      </c>
      <c r="F4456" s="6" t="s">
        <v>21</v>
      </c>
      <c r="G4456" s="5">
        <v>358</v>
      </c>
      <c r="H4456" s="1">
        <v>0.62849162011173187</v>
      </c>
      <c r="I4456" s="10">
        <v>133</v>
      </c>
      <c r="J4456" s="14">
        <f>IF(H4456&lt;J$2,1,0)</f>
        <v>0</v>
      </c>
    </row>
    <row r="4457" spans="1:10" x14ac:dyDescent="0.25">
      <c r="A4457" s="2" t="s">
        <v>15</v>
      </c>
      <c r="B4457">
        <v>6313</v>
      </c>
      <c r="C4457" t="s">
        <v>4303</v>
      </c>
      <c r="D4457" s="2">
        <v>591688</v>
      </c>
      <c r="E4457" s="2" t="s">
        <v>4411</v>
      </c>
      <c r="F4457" s="6" t="s">
        <v>21</v>
      </c>
      <c r="G4457" s="5">
        <v>203</v>
      </c>
      <c r="H4457" s="1">
        <v>0.59113300492610843</v>
      </c>
      <c r="I4457" s="10">
        <v>83</v>
      </c>
      <c r="J4457" s="14">
        <f>IF(H4457&lt;J$2,1,0)</f>
        <v>0</v>
      </c>
    </row>
    <row r="4458" spans="1:10" x14ac:dyDescent="0.25">
      <c r="A4458" s="2" t="s">
        <v>15</v>
      </c>
      <c r="B4458">
        <v>6313</v>
      </c>
      <c r="C4458" t="s">
        <v>4303</v>
      </c>
      <c r="D4458" s="2">
        <v>591700</v>
      </c>
      <c r="E4458" s="2" t="s">
        <v>4412</v>
      </c>
      <c r="F4458" s="6" t="s">
        <v>21</v>
      </c>
      <c r="G4458" s="5">
        <v>234</v>
      </c>
      <c r="H4458" s="1">
        <v>0.68803418803418803</v>
      </c>
      <c r="I4458" s="10">
        <v>73</v>
      </c>
      <c r="J4458" s="14">
        <f>IF(H4458&lt;J$2,1,0)</f>
        <v>0</v>
      </c>
    </row>
    <row r="4459" spans="1:10" x14ac:dyDescent="0.25">
      <c r="A4459" s="2" t="s">
        <v>15</v>
      </c>
      <c r="B4459">
        <v>6313</v>
      </c>
      <c r="C4459" t="s">
        <v>4303</v>
      </c>
      <c r="D4459" s="2">
        <v>591726</v>
      </c>
      <c r="E4459" s="2" t="s">
        <v>4413</v>
      </c>
      <c r="F4459" s="6" t="s">
        <v>21</v>
      </c>
      <c r="G4459" s="5">
        <v>224</v>
      </c>
      <c r="H4459" s="1">
        <v>0.5982142857142857</v>
      </c>
      <c r="I4459" s="10">
        <v>90</v>
      </c>
      <c r="J4459" s="14">
        <f>IF(H4459&lt;J$2,1,0)</f>
        <v>0</v>
      </c>
    </row>
    <row r="4460" spans="1:10" x14ac:dyDescent="0.25">
      <c r="A4460" s="2" t="s">
        <v>15</v>
      </c>
      <c r="B4460">
        <v>6313</v>
      </c>
      <c r="C4460" t="s">
        <v>4303</v>
      </c>
      <c r="D4460" s="2">
        <v>591742</v>
      </c>
      <c r="E4460" s="2" t="s">
        <v>4414</v>
      </c>
      <c r="F4460" s="6" t="s">
        <v>23</v>
      </c>
      <c r="G4460" s="5">
        <v>1385</v>
      </c>
      <c r="H4460" s="1">
        <v>0.68303249097472929</v>
      </c>
      <c r="I4460" s="10">
        <v>439</v>
      </c>
      <c r="J4460" s="14">
        <f>IF(H4460&lt;J$2,1,0)</f>
        <v>0</v>
      </c>
    </row>
    <row r="4461" spans="1:10" x14ac:dyDescent="0.25">
      <c r="A4461" s="2" t="s">
        <v>15</v>
      </c>
      <c r="B4461">
        <v>6313</v>
      </c>
      <c r="C4461" t="s">
        <v>4303</v>
      </c>
      <c r="D4461" s="2">
        <v>591777</v>
      </c>
      <c r="E4461" s="2" t="s">
        <v>4416</v>
      </c>
      <c r="F4461" s="6" t="s">
        <v>21</v>
      </c>
      <c r="G4461" s="5">
        <v>116</v>
      </c>
      <c r="H4461" s="1">
        <v>0.72413793103448276</v>
      </c>
      <c r="I4461" s="10">
        <v>32</v>
      </c>
      <c r="J4461" s="14">
        <f>IF(H4461&lt;J$2,1,0)</f>
        <v>0</v>
      </c>
    </row>
    <row r="4462" spans="1:10" x14ac:dyDescent="0.25">
      <c r="A4462" s="2" t="s">
        <v>15</v>
      </c>
      <c r="B4462">
        <v>6313</v>
      </c>
      <c r="C4462" t="s">
        <v>4303</v>
      </c>
      <c r="D4462" s="2">
        <v>591793</v>
      </c>
      <c r="E4462" s="2" t="s">
        <v>4418</v>
      </c>
      <c r="F4462" s="6" t="s">
        <v>21</v>
      </c>
      <c r="G4462" s="5">
        <v>213</v>
      </c>
      <c r="H4462" s="1">
        <v>0.70892018779342725</v>
      </c>
      <c r="I4462" s="10">
        <v>62</v>
      </c>
      <c r="J4462" s="14">
        <f>IF(H4462&lt;J$2,1,0)</f>
        <v>0</v>
      </c>
    </row>
    <row r="4463" spans="1:10" x14ac:dyDescent="0.25">
      <c r="A4463" s="2" t="s">
        <v>15</v>
      </c>
      <c r="B4463">
        <v>6313</v>
      </c>
      <c r="C4463" t="s">
        <v>4303</v>
      </c>
      <c r="D4463" s="2">
        <v>591807</v>
      </c>
      <c r="E4463" s="2" t="s">
        <v>4419</v>
      </c>
      <c r="F4463" s="6" t="s">
        <v>21</v>
      </c>
      <c r="G4463" s="5">
        <v>391</v>
      </c>
      <c r="H4463" s="1">
        <v>0.7289002557544757</v>
      </c>
      <c r="I4463" s="10">
        <v>106</v>
      </c>
      <c r="J4463" s="14">
        <f>IF(H4463&lt;J$2,1,0)</f>
        <v>0</v>
      </c>
    </row>
    <row r="4464" spans="1:10" x14ac:dyDescent="0.25">
      <c r="A4464" s="2" t="s">
        <v>15</v>
      </c>
      <c r="B4464">
        <v>6313</v>
      </c>
      <c r="C4464" t="s">
        <v>4303</v>
      </c>
      <c r="D4464" s="2">
        <v>591815</v>
      </c>
      <c r="E4464" s="2" t="s">
        <v>4420</v>
      </c>
      <c r="F4464" s="6" t="s">
        <v>21</v>
      </c>
      <c r="G4464" s="5">
        <v>253</v>
      </c>
      <c r="H4464" s="1">
        <v>0.65217391304347827</v>
      </c>
      <c r="I4464" s="10">
        <v>88</v>
      </c>
      <c r="J4464" s="14">
        <f>IF(H4464&lt;J$2,1,0)</f>
        <v>0</v>
      </c>
    </row>
    <row r="4465" spans="1:10" x14ac:dyDescent="0.25">
      <c r="A4465" s="2" t="s">
        <v>15</v>
      </c>
      <c r="B4465">
        <v>6313</v>
      </c>
      <c r="C4465" t="s">
        <v>4303</v>
      </c>
      <c r="D4465" s="2">
        <v>591840</v>
      </c>
      <c r="E4465" s="2" t="s">
        <v>4423</v>
      </c>
      <c r="F4465" s="6" t="s">
        <v>21</v>
      </c>
      <c r="G4465" s="5">
        <v>564</v>
      </c>
      <c r="H4465" s="1">
        <v>0.66489361702127658</v>
      </c>
      <c r="I4465" s="10">
        <v>189</v>
      </c>
      <c r="J4465" s="14">
        <f>IF(H4465&lt;J$2,1,0)</f>
        <v>0</v>
      </c>
    </row>
    <row r="4466" spans="1:10" x14ac:dyDescent="0.25">
      <c r="A4466" s="2" t="s">
        <v>15</v>
      </c>
      <c r="B4466">
        <v>6313</v>
      </c>
      <c r="C4466" t="s">
        <v>4303</v>
      </c>
      <c r="D4466" s="2">
        <v>591866</v>
      </c>
      <c r="E4466" s="2" t="s">
        <v>4425</v>
      </c>
      <c r="F4466" s="6" t="s">
        <v>21</v>
      </c>
      <c r="G4466" s="5">
        <v>376</v>
      </c>
      <c r="H4466" s="1">
        <v>0.55851063829787229</v>
      </c>
      <c r="I4466" s="10">
        <v>166</v>
      </c>
      <c r="J4466" s="14">
        <f>IF(H4466&lt;J$2,1,0)</f>
        <v>1</v>
      </c>
    </row>
    <row r="4467" spans="1:10" x14ac:dyDescent="0.25">
      <c r="A4467" s="2" t="s">
        <v>15</v>
      </c>
      <c r="B4467">
        <v>6313</v>
      </c>
      <c r="C4467" t="s">
        <v>4303</v>
      </c>
      <c r="D4467" s="2">
        <v>591874</v>
      </c>
      <c r="E4467" s="2" t="s">
        <v>4426</v>
      </c>
      <c r="F4467" s="6" t="s">
        <v>23</v>
      </c>
      <c r="G4467" s="5">
        <v>633</v>
      </c>
      <c r="H4467" s="1">
        <v>0.65876777251184837</v>
      </c>
      <c r="I4467" s="10">
        <v>216</v>
      </c>
      <c r="J4467" s="14">
        <f>IF(H4467&lt;J$2,1,0)</f>
        <v>0</v>
      </c>
    </row>
    <row r="4468" spans="1:10" x14ac:dyDescent="0.25">
      <c r="A4468" s="2" t="s">
        <v>15</v>
      </c>
      <c r="B4468">
        <v>6313</v>
      </c>
      <c r="C4468" t="s">
        <v>4303</v>
      </c>
      <c r="D4468" s="2">
        <v>591904</v>
      </c>
      <c r="E4468" s="2" t="s">
        <v>4427</v>
      </c>
      <c r="F4468" s="6" t="s">
        <v>23</v>
      </c>
      <c r="G4468" s="5">
        <v>990</v>
      </c>
      <c r="H4468" s="1">
        <v>0.70808080808080809</v>
      </c>
      <c r="I4468" s="10">
        <v>289</v>
      </c>
      <c r="J4468" s="14">
        <f>IF(H4468&lt;J$2,1,0)</f>
        <v>0</v>
      </c>
    </row>
    <row r="4469" spans="1:10" x14ac:dyDescent="0.25">
      <c r="A4469" s="2" t="s">
        <v>15</v>
      </c>
      <c r="B4469">
        <v>6313</v>
      </c>
      <c r="C4469" t="s">
        <v>4303</v>
      </c>
      <c r="D4469" s="2">
        <v>591912</v>
      </c>
      <c r="E4469" s="2" t="s">
        <v>4428</v>
      </c>
      <c r="F4469" s="6" t="s">
        <v>21</v>
      </c>
      <c r="G4469" s="5">
        <v>117</v>
      </c>
      <c r="H4469" s="1">
        <v>0.71794871794871795</v>
      </c>
      <c r="I4469" s="10">
        <v>33</v>
      </c>
      <c r="J4469" s="14">
        <f>IF(H4469&lt;J$2,1,0)</f>
        <v>0</v>
      </c>
    </row>
    <row r="4470" spans="1:10" x14ac:dyDescent="0.25">
      <c r="A4470" s="2" t="s">
        <v>15</v>
      </c>
      <c r="B4470">
        <v>6313</v>
      </c>
      <c r="C4470" t="s">
        <v>4303</v>
      </c>
      <c r="D4470" s="2">
        <v>591939</v>
      </c>
      <c r="E4470" s="2" t="s">
        <v>4429</v>
      </c>
      <c r="F4470" s="6" t="s">
        <v>23</v>
      </c>
      <c r="G4470" s="5">
        <v>731</v>
      </c>
      <c r="H4470" s="1">
        <v>0.71819425444596441</v>
      </c>
      <c r="I4470" s="10">
        <v>206</v>
      </c>
      <c r="J4470" s="14">
        <f>IF(H4470&lt;J$2,1,0)</f>
        <v>0</v>
      </c>
    </row>
    <row r="4471" spans="1:10" x14ac:dyDescent="0.25">
      <c r="A4471" s="2" t="s">
        <v>15</v>
      </c>
      <c r="B4471">
        <v>6313</v>
      </c>
      <c r="C4471" t="s">
        <v>4303</v>
      </c>
      <c r="D4471" s="2">
        <v>591955</v>
      </c>
      <c r="E4471" s="2" t="s">
        <v>4431</v>
      </c>
      <c r="F4471" s="6" t="s">
        <v>21</v>
      </c>
      <c r="G4471" s="5">
        <v>111</v>
      </c>
      <c r="H4471" s="1">
        <v>0.73873873873873874</v>
      </c>
      <c r="I4471" s="10">
        <v>29</v>
      </c>
      <c r="J4471" s="14">
        <f>IF(H4471&lt;J$2,1,0)</f>
        <v>0</v>
      </c>
    </row>
    <row r="4472" spans="1:10" x14ac:dyDescent="0.25">
      <c r="A4472" s="2" t="s">
        <v>15</v>
      </c>
      <c r="B4472">
        <v>6313</v>
      </c>
      <c r="C4472" t="s">
        <v>4303</v>
      </c>
      <c r="D4472" s="2">
        <v>591963</v>
      </c>
      <c r="E4472" s="2" t="s">
        <v>4432</v>
      </c>
      <c r="F4472" s="6" t="s">
        <v>21</v>
      </c>
      <c r="G4472" s="5">
        <v>105</v>
      </c>
      <c r="H4472" s="1">
        <v>0.7142857142857143</v>
      </c>
      <c r="I4472" s="10">
        <v>30</v>
      </c>
      <c r="J4472" s="14">
        <f>IF(H4472&lt;J$2,1,0)</f>
        <v>0</v>
      </c>
    </row>
    <row r="4473" spans="1:10" x14ac:dyDescent="0.25">
      <c r="A4473" s="2" t="s">
        <v>15</v>
      </c>
      <c r="B4473">
        <v>6314</v>
      </c>
      <c r="C4473" t="s">
        <v>4574</v>
      </c>
      <c r="D4473" s="2">
        <v>511412</v>
      </c>
      <c r="E4473" s="2" t="s">
        <v>3904</v>
      </c>
      <c r="F4473" s="6" t="s">
        <v>21</v>
      </c>
      <c r="G4473" s="5">
        <v>99</v>
      </c>
      <c r="H4473" s="1">
        <v>0.73737373737373735</v>
      </c>
      <c r="I4473" s="10">
        <v>26</v>
      </c>
      <c r="J4473" s="14">
        <f>IF(H4473&lt;J$2,1,0)</f>
        <v>0</v>
      </c>
    </row>
    <row r="4474" spans="1:10" x14ac:dyDescent="0.25">
      <c r="A4474" s="2" t="s">
        <v>15</v>
      </c>
      <c r="B4474">
        <v>6314</v>
      </c>
      <c r="C4474" t="s">
        <v>4574</v>
      </c>
      <c r="D4474" s="2">
        <v>549916</v>
      </c>
      <c r="E4474" s="2" t="s">
        <v>4019</v>
      </c>
      <c r="F4474" s="6" t="s">
        <v>21</v>
      </c>
      <c r="G4474" s="5">
        <v>265</v>
      </c>
      <c r="H4474" s="1">
        <v>0.63773584905660374</v>
      </c>
      <c r="I4474" s="10">
        <v>96</v>
      </c>
      <c r="J4474" s="14">
        <f>IF(H4474&lt;J$2,1,0)</f>
        <v>0</v>
      </c>
    </row>
    <row r="4475" spans="1:10" x14ac:dyDescent="0.25">
      <c r="A4475" s="2" t="s">
        <v>15</v>
      </c>
      <c r="B4475">
        <v>6314</v>
      </c>
      <c r="C4475" t="s">
        <v>4574</v>
      </c>
      <c r="D4475" s="2">
        <v>587516</v>
      </c>
      <c r="E4475" s="2" t="s">
        <v>4226</v>
      </c>
      <c r="F4475" s="6" t="s">
        <v>21</v>
      </c>
      <c r="G4475" s="5">
        <v>143</v>
      </c>
      <c r="H4475" s="1">
        <v>0.61538461538461542</v>
      </c>
      <c r="I4475" s="10">
        <v>55</v>
      </c>
      <c r="J4475" s="14">
        <f>IF(H4475&lt;J$2,1,0)</f>
        <v>0</v>
      </c>
    </row>
    <row r="4476" spans="1:10" x14ac:dyDescent="0.25">
      <c r="A4476" s="2" t="s">
        <v>15</v>
      </c>
      <c r="B4476">
        <v>6314</v>
      </c>
      <c r="C4476" t="s">
        <v>4574</v>
      </c>
      <c r="D4476" s="2">
        <v>587770</v>
      </c>
      <c r="E4476" s="2" t="s">
        <v>4251</v>
      </c>
      <c r="F4476" s="6" t="s">
        <v>21</v>
      </c>
      <c r="G4476" s="5">
        <v>68</v>
      </c>
      <c r="H4476" s="1">
        <v>0.67647058823529416</v>
      </c>
      <c r="I4476" s="10">
        <v>22</v>
      </c>
      <c r="J4476" s="14">
        <f>IF(H4476&lt;J$2,1,0)</f>
        <v>0</v>
      </c>
    </row>
    <row r="4477" spans="1:10" x14ac:dyDescent="0.25">
      <c r="A4477" s="2" t="s">
        <v>15</v>
      </c>
      <c r="B4477">
        <v>6314</v>
      </c>
      <c r="C4477" t="s">
        <v>4574</v>
      </c>
      <c r="D4477" s="2">
        <v>591831</v>
      </c>
      <c r="E4477" s="2" t="s">
        <v>4422</v>
      </c>
      <c r="F4477" s="6" t="s">
        <v>21</v>
      </c>
      <c r="G4477" s="5">
        <v>527</v>
      </c>
      <c r="H4477" s="1">
        <v>0.67172675521821634</v>
      </c>
      <c r="I4477" s="10">
        <v>173</v>
      </c>
      <c r="J4477" s="14">
        <f>IF(H4477&lt;J$2,1,0)</f>
        <v>0</v>
      </c>
    </row>
    <row r="4478" spans="1:10" x14ac:dyDescent="0.25">
      <c r="A4478" s="2" t="s">
        <v>15</v>
      </c>
      <c r="B4478">
        <v>6314</v>
      </c>
      <c r="C4478" t="s">
        <v>4574</v>
      </c>
      <c r="D4478" s="2">
        <v>595217</v>
      </c>
      <c r="E4478" s="2" t="s">
        <v>4436</v>
      </c>
      <c r="F4478" s="6" t="s">
        <v>21</v>
      </c>
      <c r="G4478" s="5">
        <v>110</v>
      </c>
      <c r="H4478" s="1">
        <v>0.66363636363636369</v>
      </c>
      <c r="I4478" s="10">
        <v>37</v>
      </c>
      <c r="J4478" s="14">
        <f>IF(H4478&lt;J$2,1,0)</f>
        <v>0</v>
      </c>
    </row>
    <row r="4479" spans="1:10" x14ac:dyDescent="0.25">
      <c r="A4479" s="2" t="s">
        <v>15</v>
      </c>
      <c r="B4479">
        <v>6314</v>
      </c>
      <c r="C4479" t="s">
        <v>4574</v>
      </c>
      <c r="D4479" s="2">
        <v>595250</v>
      </c>
      <c r="E4479" s="2" t="s">
        <v>4438</v>
      </c>
      <c r="F4479" s="6" t="s">
        <v>21</v>
      </c>
      <c r="G4479" s="5">
        <v>280</v>
      </c>
      <c r="H4479" s="1">
        <v>0.6428571428571429</v>
      </c>
      <c r="I4479" s="10">
        <v>100</v>
      </c>
      <c r="J4479" s="14">
        <f>IF(H4479&lt;J$2,1,0)</f>
        <v>0</v>
      </c>
    </row>
    <row r="4480" spans="1:10" x14ac:dyDescent="0.25">
      <c r="A4480" s="2" t="s">
        <v>15</v>
      </c>
      <c r="B4480">
        <v>6314</v>
      </c>
      <c r="C4480" t="s">
        <v>4574</v>
      </c>
      <c r="D4480" s="2">
        <v>595349</v>
      </c>
      <c r="E4480" s="2" t="s">
        <v>4445</v>
      </c>
      <c r="F4480" s="6" t="s">
        <v>21</v>
      </c>
      <c r="G4480" s="5">
        <v>131</v>
      </c>
      <c r="H4480" s="1">
        <v>0.6717557251908397</v>
      </c>
      <c r="I4480" s="10">
        <v>43</v>
      </c>
      <c r="J4480" s="14">
        <f>IF(H4480&lt;J$2,1,0)</f>
        <v>0</v>
      </c>
    </row>
    <row r="4481" spans="1:10" x14ac:dyDescent="0.25">
      <c r="A4481" s="2" t="s">
        <v>15</v>
      </c>
      <c r="B4481">
        <v>6314</v>
      </c>
      <c r="C4481" t="s">
        <v>4574</v>
      </c>
      <c r="D4481" s="2">
        <v>595357</v>
      </c>
      <c r="E4481" s="2" t="s">
        <v>4446</v>
      </c>
      <c r="F4481" s="6" t="s">
        <v>21</v>
      </c>
      <c r="G4481" s="5">
        <v>155</v>
      </c>
      <c r="H4481" s="1">
        <v>0.70322580645161292</v>
      </c>
      <c r="I4481" s="10">
        <v>46</v>
      </c>
      <c r="J4481" s="14">
        <f>IF(H4481&lt;J$2,1,0)</f>
        <v>0</v>
      </c>
    </row>
    <row r="4482" spans="1:10" x14ac:dyDescent="0.25">
      <c r="A4482" s="2" t="s">
        <v>15</v>
      </c>
      <c r="B4482">
        <v>6314</v>
      </c>
      <c r="C4482" t="s">
        <v>4574</v>
      </c>
      <c r="D4482" s="2">
        <v>595381</v>
      </c>
      <c r="E4482" s="2" t="s">
        <v>4448</v>
      </c>
      <c r="F4482" s="6" t="s">
        <v>21</v>
      </c>
      <c r="G4482" s="5">
        <v>153</v>
      </c>
      <c r="H4482" s="1">
        <v>0.68627450980392157</v>
      </c>
      <c r="I4482" s="10">
        <v>48</v>
      </c>
      <c r="J4482" s="14">
        <f>IF(H4482&lt;J$2,1,0)</f>
        <v>0</v>
      </c>
    </row>
    <row r="4483" spans="1:10" x14ac:dyDescent="0.25">
      <c r="A4483" s="2" t="s">
        <v>15</v>
      </c>
      <c r="B4483">
        <v>6314</v>
      </c>
      <c r="C4483" t="s">
        <v>4574</v>
      </c>
      <c r="D4483" s="2">
        <v>595438</v>
      </c>
      <c r="E4483" s="2" t="s">
        <v>4453</v>
      </c>
      <c r="F4483" s="6" t="s">
        <v>21</v>
      </c>
      <c r="G4483" s="5">
        <v>248</v>
      </c>
      <c r="H4483" s="1">
        <v>0.66532258064516125</v>
      </c>
      <c r="I4483" s="10">
        <v>83</v>
      </c>
      <c r="J4483" s="14">
        <f>IF(H4483&lt;J$2,1,0)</f>
        <v>0</v>
      </c>
    </row>
    <row r="4484" spans="1:10" x14ac:dyDescent="0.25">
      <c r="A4484" s="2" t="s">
        <v>15</v>
      </c>
      <c r="B4484">
        <v>6314</v>
      </c>
      <c r="C4484" t="s">
        <v>4574</v>
      </c>
      <c r="D4484" s="2">
        <v>595489</v>
      </c>
      <c r="E4484" s="2" t="s">
        <v>4457</v>
      </c>
      <c r="F4484" s="6" t="s">
        <v>21</v>
      </c>
      <c r="G4484" s="5">
        <v>295</v>
      </c>
      <c r="H4484" s="1">
        <v>0.6745762711864407</v>
      </c>
      <c r="I4484" s="10">
        <v>96</v>
      </c>
      <c r="J4484" s="14">
        <f>IF(H4484&lt;J$2,1,0)</f>
        <v>0</v>
      </c>
    </row>
    <row r="4485" spans="1:10" x14ac:dyDescent="0.25">
      <c r="A4485" s="2" t="s">
        <v>15</v>
      </c>
      <c r="B4485">
        <v>6314</v>
      </c>
      <c r="C4485" t="s">
        <v>4574</v>
      </c>
      <c r="D4485" s="2">
        <v>595501</v>
      </c>
      <c r="E4485" s="2" t="s">
        <v>4458</v>
      </c>
      <c r="F4485" s="6" t="s">
        <v>21</v>
      </c>
      <c r="G4485" s="5">
        <v>424</v>
      </c>
      <c r="H4485" s="1">
        <v>0.69103773584905659</v>
      </c>
      <c r="I4485" s="10">
        <v>131</v>
      </c>
      <c r="J4485" s="14">
        <f>IF(H4485&lt;J$2,1,0)</f>
        <v>0</v>
      </c>
    </row>
    <row r="4486" spans="1:10" x14ac:dyDescent="0.25">
      <c r="A4486" s="2" t="s">
        <v>15</v>
      </c>
      <c r="B4486">
        <v>6314</v>
      </c>
      <c r="C4486" t="s">
        <v>4574</v>
      </c>
      <c r="D4486" s="2">
        <v>595519</v>
      </c>
      <c r="E4486" s="2" t="s">
        <v>4459</v>
      </c>
      <c r="F4486" s="6" t="s">
        <v>21</v>
      </c>
      <c r="G4486" s="5">
        <v>126</v>
      </c>
      <c r="H4486" s="1">
        <v>0.65079365079365081</v>
      </c>
      <c r="I4486" s="10">
        <v>44</v>
      </c>
      <c r="J4486" s="14">
        <f>IF(H4486&lt;J$2,1,0)</f>
        <v>0</v>
      </c>
    </row>
    <row r="4487" spans="1:10" x14ac:dyDescent="0.25">
      <c r="A4487" s="2" t="s">
        <v>15</v>
      </c>
      <c r="B4487">
        <v>6314</v>
      </c>
      <c r="C4487" t="s">
        <v>4574</v>
      </c>
      <c r="D4487" s="2">
        <v>595608</v>
      </c>
      <c r="E4487" s="2" t="s">
        <v>4464</v>
      </c>
      <c r="F4487" s="6" t="s">
        <v>21</v>
      </c>
      <c r="G4487" s="5">
        <v>181</v>
      </c>
      <c r="H4487" s="1">
        <v>0.61325966850828728</v>
      </c>
      <c r="I4487" s="10">
        <v>70</v>
      </c>
      <c r="J4487" s="14">
        <f>IF(H4487&lt;J$2,1,0)</f>
        <v>0</v>
      </c>
    </row>
    <row r="4488" spans="1:10" x14ac:dyDescent="0.25">
      <c r="A4488" s="2" t="s">
        <v>15</v>
      </c>
      <c r="B4488">
        <v>6314</v>
      </c>
      <c r="C4488" t="s">
        <v>4574</v>
      </c>
      <c r="D4488" s="2">
        <v>595641</v>
      </c>
      <c r="E4488" s="2" t="s">
        <v>4466</v>
      </c>
      <c r="F4488" s="6" t="s">
        <v>23</v>
      </c>
      <c r="G4488" s="5">
        <v>659</v>
      </c>
      <c r="H4488" s="1">
        <v>0.68588770864946891</v>
      </c>
      <c r="I4488" s="10">
        <v>207</v>
      </c>
      <c r="J4488" s="14">
        <f>IF(H4488&lt;J$2,1,0)</f>
        <v>0</v>
      </c>
    </row>
    <row r="4489" spans="1:10" x14ac:dyDescent="0.25">
      <c r="A4489" s="2" t="s">
        <v>15</v>
      </c>
      <c r="B4489">
        <v>6314</v>
      </c>
      <c r="C4489" t="s">
        <v>4574</v>
      </c>
      <c r="D4489" s="2">
        <v>595659</v>
      </c>
      <c r="E4489" s="2" t="s">
        <v>4467</v>
      </c>
      <c r="F4489" s="6" t="s">
        <v>21</v>
      </c>
      <c r="G4489" s="5">
        <v>166</v>
      </c>
      <c r="H4489" s="1">
        <v>0.51807228915662651</v>
      </c>
      <c r="I4489" s="10">
        <v>80</v>
      </c>
      <c r="J4489" s="14">
        <f>IF(H4489&lt;J$2,1,0)</f>
        <v>1</v>
      </c>
    </row>
    <row r="4490" spans="1:10" x14ac:dyDescent="0.25">
      <c r="A4490" s="2" t="s">
        <v>15</v>
      </c>
      <c r="B4490">
        <v>6314</v>
      </c>
      <c r="C4490" t="s">
        <v>4574</v>
      </c>
      <c r="D4490" s="2">
        <v>595675</v>
      </c>
      <c r="E4490" s="2" t="s">
        <v>4468</v>
      </c>
      <c r="F4490" s="6" t="s">
        <v>21</v>
      </c>
      <c r="G4490" s="5">
        <v>78</v>
      </c>
      <c r="H4490" s="1">
        <v>0.69230769230769229</v>
      </c>
      <c r="I4490" s="10">
        <v>24</v>
      </c>
      <c r="J4490" s="14">
        <f>IF(H4490&lt;J$2,1,0)</f>
        <v>0</v>
      </c>
    </row>
    <row r="4491" spans="1:10" x14ac:dyDescent="0.25">
      <c r="A4491" s="2" t="s">
        <v>15</v>
      </c>
      <c r="B4491">
        <v>6314</v>
      </c>
      <c r="C4491" t="s">
        <v>4574</v>
      </c>
      <c r="D4491" s="2">
        <v>595713</v>
      </c>
      <c r="E4491" s="2" t="s">
        <v>4471</v>
      </c>
      <c r="F4491" s="6" t="s">
        <v>21</v>
      </c>
      <c r="G4491" s="5">
        <v>147</v>
      </c>
      <c r="H4491" s="1">
        <v>0.69387755102040816</v>
      </c>
      <c r="I4491" s="10">
        <v>45</v>
      </c>
      <c r="J4491" s="14">
        <f>IF(H4491&lt;J$2,1,0)</f>
        <v>0</v>
      </c>
    </row>
    <row r="4492" spans="1:10" x14ac:dyDescent="0.25">
      <c r="A4492" s="2" t="s">
        <v>15</v>
      </c>
      <c r="B4492">
        <v>6314</v>
      </c>
      <c r="C4492" t="s">
        <v>4574</v>
      </c>
      <c r="D4492" s="2">
        <v>595730</v>
      </c>
      <c r="E4492" s="2" t="s">
        <v>4473</v>
      </c>
      <c r="F4492" s="6" t="s">
        <v>21</v>
      </c>
      <c r="G4492" s="5">
        <v>278</v>
      </c>
      <c r="H4492" s="1">
        <v>0.67266187050359716</v>
      </c>
      <c r="I4492" s="10">
        <v>91</v>
      </c>
      <c r="J4492" s="14">
        <f>IF(H4492&lt;J$2,1,0)</f>
        <v>0</v>
      </c>
    </row>
    <row r="4493" spans="1:10" x14ac:dyDescent="0.25">
      <c r="A4493" s="2" t="s">
        <v>15</v>
      </c>
      <c r="B4493">
        <v>6314</v>
      </c>
      <c r="C4493" t="s">
        <v>4574</v>
      </c>
      <c r="D4493" s="2">
        <v>595802</v>
      </c>
      <c r="E4493" s="2" t="s">
        <v>4477</v>
      </c>
      <c r="F4493" s="6" t="s">
        <v>21</v>
      </c>
      <c r="G4493" s="5">
        <v>248</v>
      </c>
      <c r="H4493" s="1">
        <v>0.6411290322580645</v>
      </c>
      <c r="I4493" s="10">
        <v>89</v>
      </c>
      <c r="J4493" s="14">
        <f>IF(H4493&lt;J$2,1,0)</f>
        <v>0</v>
      </c>
    </row>
    <row r="4494" spans="1:10" x14ac:dyDescent="0.25">
      <c r="A4494" s="2" t="s">
        <v>15</v>
      </c>
      <c r="B4494">
        <v>6314</v>
      </c>
      <c r="C4494" t="s">
        <v>4574</v>
      </c>
      <c r="D4494" s="2">
        <v>595811</v>
      </c>
      <c r="E4494" s="2" t="s">
        <v>4478</v>
      </c>
      <c r="F4494" s="6" t="s">
        <v>21</v>
      </c>
      <c r="G4494" s="5">
        <v>142</v>
      </c>
      <c r="H4494" s="1">
        <v>0.65492957746478875</v>
      </c>
      <c r="I4494" s="10">
        <v>49</v>
      </c>
      <c r="J4494" s="14">
        <f>IF(H4494&lt;J$2,1,0)</f>
        <v>0</v>
      </c>
    </row>
    <row r="4495" spans="1:10" x14ac:dyDescent="0.25">
      <c r="A4495" s="2" t="s">
        <v>15</v>
      </c>
      <c r="B4495">
        <v>6314</v>
      </c>
      <c r="C4495" t="s">
        <v>4574</v>
      </c>
      <c r="D4495" s="2">
        <v>595888</v>
      </c>
      <c r="E4495" s="2" t="s">
        <v>4484</v>
      </c>
      <c r="F4495" s="6" t="s">
        <v>21</v>
      </c>
      <c r="G4495" s="5">
        <v>160</v>
      </c>
      <c r="H4495" s="1">
        <v>0.58125000000000004</v>
      </c>
      <c r="I4495" s="10">
        <v>67</v>
      </c>
      <c r="J4495" s="14">
        <f>IF(H4495&lt;J$2,1,0)</f>
        <v>0</v>
      </c>
    </row>
    <row r="4496" spans="1:10" x14ac:dyDescent="0.25">
      <c r="A4496" s="2" t="s">
        <v>15</v>
      </c>
      <c r="B4496">
        <v>6314</v>
      </c>
      <c r="C4496" t="s">
        <v>4574</v>
      </c>
      <c r="D4496" s="2">
        <v>595926</v>
      </c>
      <c r="E4496" s="2" t="s">
        <v>4488</v>
      </c>
      <c r="F4496" s="6" t="s">
        <v>23</v>
      </c>
      <c r="G4496" s="5">
        <v>1508</v>
      </c>
      <c r="H4496" s="1">
        <v>0.66909814323607431</v>
      </c>
      <c r="I4496" s="10">
        <v>499</v>
      </c>
      <c r="J4496" s="14">
        <f>IF(H4496&lt;J$2,1,0)</f>
        <v>0</v>
      </c>
    </row>
    <row r="4497" spans="1:10" x14ac:dyDescent="0.25">
      <c r="A4497" s="2" t="s">
        <v>15</v>
      </c>
      <c r="B4497">
        <v>6314</v>
      </c>
      <c r="C4497" t="s">
        <v>4574</v>
      </c>
      <c r="D4497" s="2">
        <v>595951</v>
      </c>
      <c r="E4497" s="2" t="s">
        <v>4489</v>
      </c>
      <c r="F4497" s="6" t="s">
        <v>21</v>
      </c>
      <c r="G4497" s="5">
        <v>501</v>
      </c>
      <c r="H4497" s="1">
        <v>0.73453093812375247</v>
      </c>
      <c r="I4497" s="10">
        <v>133</v>
      </c>
      <c r="J4497" s="14">
        <f>IF(H4497&lt;J$2,1,0)</f>
        <v>0</v>
      </c>
    </row>
    <row r="4498" spans="1:10" x14ac:dyDescent="0.25">
      <c r="A4498" s="2" t="s">
        <v>15</v>
      </c>
      <c r="B4498">
        <v>6314</v>
      </c>
      <c r="C4498" t="s">
        <v>4574</v>
      </c>
      <c r="D4498" s="2">
        <v>595977</v>
      </c>
      <c r="E4498" s="2" t="s">
        <v>4491</v>
      </c>
      <c r="F4498" s="6" t="s">
        <v>21</v>
      </c>
      <c r="G4498" s="5">
        <v>145</v>
      </c>
      <c r="H4498" s="1">
        <v>0.62758620689655176</v>
      </c>
      <c r="I4498" s="10">
        <v>54</v>
      </c>
      <c r="J4498" s="14">
        <f>IF(H4498&lt;J$2,1,0)</f>
        <v>0</v>
      </c>
    </row>
    <row r="4499" spans="1:10" x14ac:dyDescent="0.25">
      <c r="A4499" s="2" t="s">
        <v>15</v>
      </c>
      <c r="B4499">
        <v>6314</v>
      </c>
      <c r="C4499" t="s">
        <v>4574</v>
      </c>
      <c r="D4499" s="2">
        <v>596019</v>
      </c>
      <c r="E4499" s="2" t="s">
        <v>4493</v>
      </c>
      <c r="F4499" s="6" t="s">
        <v>21</v>
      </c>
      <c r="G4499" s="5">
        <v>465</v>
      </c>
      <c r="H4499" s="1">
        <v>0.58924731182795698</v>
      </c>
      <c r="I4499" s="10">
        <v>191</v>
      </c>
      <c r="J4499" s="14">
        <f>IF(H4499&lt;J$2,1,0)</f>
        <v>0</v>
      </c>
    </row>
    <row r="4500" spans="1:10" x14ac:dyDescent="0.25">
      <c r="A4500" s="2" t="s">
        <v>15</v>
      </c>
      <c r="B4500">
        <v>6314</v>
      </c>
      <c r="C4500" t="s">
        <v>4574</v>
      </c>
      <c r="D4500" s="2">
        <v>596094</v>
      </c>
      <c r="E4500" s="2" t="s">
        <v>4498</v>
      </c>
      <c r="F4500" s="6" t="s">
        <v>21</v>
      </c>
      <c r="G4500" s="5">
        <v>369</v>
      </c>
      <c r="H4500" s="1">
        <v>0.69376693766937669</v>
      </c>
      <c r="I4500" s="10">
        <v>113</v>
      </c>
      <c r="J4500" s="14">
        <f>IF(H4500&lt;J$2,1,0)</f>
        <v>0</v>
      </c>
    </row>
    <row r="4501" spans="1:10" x14ac:dyDescent="0.25">
      <c r="A4501" s="2" t="s">
        <v>15</v>
      </c>
      <c r="B4501">
        <v>6314</v>
      </c>
      <c r="C4501" t="s">
        <v>4574</v>
      </c>
      <c r="D4501" s="2">
        <v>596116</v>
      </c>
      <c r="E4501" s="2" t="s">
        <v>4500</v>
      </c>
      <c r="F4501" s="6" t="s">
        <v>23</v>
      </c>
      <c r="G4501" s="5">
        <v>1632</v>
      </c>
      <c r="H4501" s="1">
        <v>0.70404411764705888</v>
      </c>
      <c r="I4501" s="10">
        <v>483</v>
      </c>
      <c r="J4501" s="14">
        <f>IF(H4501&lt;J$2,1,0)</f>
        <v>0</v>
      </c>
    </row>
    <row r="4502" spans="1:10" x14ac:dyDescent="0.25">
      <c r="A4502" s="2" t="s">
        <v>15</v>
      </c>
      <c r="B4502">
        <v>6314</v>
      </c>
      <c r="C4502" t="s">
        <v>4574</v>
      </c>
      <c r="D4502" s="2">
        <v>596141</v>
      </c>
      <c r="E4502" s="2" t="s">
        <v>4502</v>
      </c>
      <c r="F4502" s="6" t="s">
        <v>21</v>
      </c>
      <c r="G4502" s="5">
        <v>496</v>
      </c>
      <c r="H4502" s="1">
        <v>0.72580645161290325</v>
      </c>
      <c r="I4502" s="10">
        <v>136</v>
      </c>
      <c r="J4502" s="14">
        <f>IF(H4502&lt;J$2,1,0)</f>
        <v>0</v>
      </c>
    </row>
    <row r="4503" spans="1:10" x14ac:dyDescent="0.25">
      <c r="A4503" s="2" t="s">
        <v>15</v>
      </c>
      <c r="B4503">
        <v>6314</v>
      </c>
      <c r="C4503" t="s">
        <v>4574</v>
      </c>
      <c r="D4503" s="2">
        <v>596183</v>
      </c>
      <c r="E4503" s="2" t="s">
        <v>4504</v>
      </c>
      <c r="F4503" s="6" t="s">
        <v>21</v>
      </c>
      <c r="G4503" s="5">
        <v>293</v>
      </c>
      <c r="H4503" s="1">
        <v>0.65870307167235498</v>
      </c>
      <c r="I4503" s="10">
        <v>100</v>
      </c>
      <c r="J4503" s="14">
        <f>IF(H4503&lt;J$2,1,0)</f>
        <v>0</v>
      </c>
    </row>
    <row r="4504" spans="1:10" x14ac:dyDescent="0.25">
      <c r="A4504" s="2" t="s">
        <v>15</v>
      </c>
      <c r="B4504">
        <v>6314</v>
      </c>
      <c r="C4504" t="s">
        <v>4574</v>
      </c>
      <c r="D4504" s="2">
        <v>596213</v>
      </c>
      <c r="E4504" s="2" t="s">
        <v>4506</v>
      </c>
      <c r="F4504" s="6" t="s">
        <v>21</v>
      </c>
      <c r="G4504" s="5">
        <v>138</v>
      </c>
      <c r="H4504" s="1">
        <v>0.61594202898550721</v>
      </c>
      <c r="I4504" s="10">
        <v>53</v>
      </c>
      <c r="J4504" s="14">
        <f>IF(H4504&lt;J$2,1,0)</f>
        <v>0</v>
      </c>
    </row>
    <row r="4505" spans="1:10" x14ac:dyDescent="0.25">
      <c r="A4505" s="2" t="s">
        <v>15</v>
      </c>
      <c r="B4505">
        <v>6314</v>
      </c>
      <c r="C4505" t="s">
        <v>4574</v>
      </c>
      <c r="D4505" s="2">
        <v>596248</v>
      </c>
      <c r="E4505" s="2" t="s">
        <v>4509</v>
      </c>
      <c r="F4505" s="6" t="s">
        <v>21</v>
      </c>
      <c r="G4505" s="5">
        <v>199</v>
      </c>
      <c r="H4505" s="1">
        <v>0.65829145728643212</v>
      </c>
      <c r="I4505" s="10">
        <v>68</v>
      </c>
      <c r="J4505" s="14">
        <f>IF(H4505&lt;J$2,1,0)</f>
        <v>0</v>
      </c>
    </row>
    <row r="4506" spans="1:10" x14ac:dyDescent="0.25">
      <c r="A4506" s="2" t="s">
        <v>15</v>
      </c>
      <c r="B4506">
        <v>6314</v>
      </c>
      <c r="C4506" t="s">
        <v>4574</v>
      </c>
      <c r="D4506" s="2">
        <v>596329</v>
      </c>
      <c r="E4506" s="2" t="s">
        <v>4514</v>
      </c>
      <c r="F4506" s="6" t="s">
        <v>21</v>
      </c>
      <c r="G4506" s="5">
        <v>273</v>
      </c>
      <c r="H4506" s="1">
        <v>0.64102564102564108</v>
      </c>
      <c r="I4506" s="10">
        <v>98</v>
      </c>
      <c r="J4506" s="14">
        <f>IF(H4506&lt;J$2,1,0)</f>
        <v>0</v>
      </c>
    </row>
    <row r="4507" spans="1:10" x14ac:dyDescent="0.25">
      <c r="A4507" s="2" t="s">
        <v>15</v>
      </c>
      <c r="B4507">
        <v>6314</v>
      </c>
      <c r="C4507" t="s">
        <v>4574</v>
      </c>
      <c r="D4507" s="2">
        <v>596337</v>
      </c>
      <c r="E4507" s="2" t="s">
        <v>4515</v>
      </c>
      <c r="F4507" s="6" t="s">
        <v>21</v>
      </c>
      <c r="G4507" s="5">
        <v>552</v>
      </c>
      <c r="H4507" s="1">
        <v>0.6938405797101449</v>
      </c>
      <c r="I4507" s="10">
        <v>169</v>
      </c>
      <c r="J4507" s="14">
        <f>IF(H4507&lt;J$2,1,0)</f>
        <v>0</v>
      </c>
    </row>
    <row r="4508" spans="1:10" x14ac:dyDescent="0.25">
      <c r="A4508" s="2" t="s">
        <v>15</v>
      </c>
      <c r="B4508">
        <v>6314</v>
      </c>
      <c r="C4508" t="s">
        <v>4574</v>
      </c>
      <c r="D4508" s="2">
        <v>596345</v>
      </c>
      <c r="E4508" s="2" t="s">
        <v>4516</v>
      </c>
      <c r="F4508" s="6" t="s">
        <v>23</v>
      </c>
      <c r="G4508" s="5">
        <v>736</v>
      </c>
      <c r="H4508" s="1">
        <v>0.75271739130434778</v>
      </c>
      <c r="I4508" s="10">
        <v>182</v>
      </c>
      <c r="J4508" s="14">
        <f>IF(H4508&lt;J$2,1,0)</f>
        <v>0</v>
      </c>
    </row>
    <row r="4509" spans="1:10" x14ac:dyDescent="0.25">
      <c r="A4509" s="2" t="s">
        <v>15</v>
      </c>
      <c r="B4509">
        <v>6314</v>
      </c>
      <c r="C4509" t="s">
        <v>4574</v>
      </c>
      <c r="D4509" s="2">
        <v>596353</v>
      </c>
      <c r="E4509" s="2" t="s">
        <v>4517</v>
      </c>
      <c r="F4509" s="6" t="s">
        <v>21</v>
      </c>
      <c r="G4509" s="5">
        <v>69</v>
      </c>
      <c r="H4509" s="1">
        <v>0.71014492753623193</v>
      </c>
      <c r="I4509" s="10">
        <v>20</v>
      </c>
      <c r="J4509" s="14">
        <f>IF(H4509&lt;J$2,1,0)</f>
        <v>0</v>
      </c>
    </row>
    <row r="4510" spans="1:10" x14ac:dyDescent="0.25">
      <c r="A4510" s="2" t="s">
        <v>15</v>
      </c>
      <c r="B4510">
        <v>6314</v>
      </c>
      <c r="C4510" t="s">
        <v>4574</v>
      </c>
      <c r="D4510" s="2">
        <v>596370</v>
      </c>
      <c r="E4510" s="2" t="s">
        <v>4519</v>
      </c>
      <c r="F4510" s="6" t="s">
        <v>21</v>
      </c>
      <c r="G4510" s="5">
        <v>254</v>
      </c>
      <c r="H4510" s="1">
        <v>0.58661417322834641</v>
      </c>
      <c r="I4510" s="10">
        <v>105</v>
      </c>
      <c r="J4510" s="14">
        <f>IF(H4510&lt;J$2,1,0)</f>
        <v>0</v>
      </c>
    </row>
    <row r="4511" spans="1:10" x14ac:dyDescent="0.25">
      <c r="A4511" s="2" t="s">
        <v>15</v>
      </c>
      <c r="B4511">
        <v>6314</v>
      </c>
      <c r="C4511" t="s">
        <v>4574</v>
      </c>
      <c r="D4511" s="2">
        <v>596388</v>
      </c>
      <c r="E4511" s="2" t="s">
        <v>4520</v>
      </c>
      <c r="F4511" s="6" t="s">
        <v>21</v>
      </c>
      <c r="G4511" s="5">
        <v>200</v>
      </c>
      <c r="H4511" s="1">
        <v>0.63</v>
      </c>
      <c r="I4511" s="10">
        <v>74</v>
      </c>
      <c r="J4511" s="14">
        <f>IF(H4511&lt;J$2,1,0)</f>
        <v>0</v>
      </c>
    </row>
    <row r="4512" spans="1:10" x14ac:dyDescent="0.25">
      <c r="A4512" s="2" t="s">
        <v>15</v>
      </c>
      <c r="B4512">
        <v>6314</v>
      </c>
      <c r="C4512" t="s">
        <v>4574</v>
      </c>
      <c r="D4512" s="2">
        <v>596418</v>
      </c>
      <c r="E4512" s="2" t="s">
        <v>4522</v>
      </c>
      <c r="F4512" s="6" t="s">
        <v>21</v>
      </c>
      <c r="G4512" s="5">
        <v>224</v>
      </c>
      <c r="H4512" s="1">
        <v>0.6294642857142857</v>
      </c>
      <c r="I4512" s="10">
        <v>83</v>
      </c>
      <c r="J4512" s="14">
        <f>IF(H4512&lt;J$2,1,0)</f>
        <v>0</v>
      </c>
    </row>
    <row r="4513" spans="1:10" x14ac:dyDescent="0.25">
      <c r="A4513" s="2" t="s">
        <v>15</v>
      </c>
      <c r="B4513">
        <v>6314</v>
      </c>
      <c r="C4513" t="s">
        <v>4574</v>
      </c>
      <c r="D4513" s="2">
        <v>596515</v>
      </c>
      <c r="E4513" s="2" t="s">
        <v>4531</v>
      </c>
      <c r="F4513" s="6" t="s">
        <v>21</v>
      </c>
      <c r="G4513" s="5">
        <v>138</v>
      </c>
      <c r="H4513" s="1">
        <v>0.60144927536231885</v>
      </c>
      <c r="I4513" s="10">
        <v>55</v>
      </c>
      <c r="J4513" s="14">
        <f>IF(H4513&lt;J$2,1,0)</f>
        <v>0</v>
      </c>
    </row>
    <row r="4514" spans="1:10" x14ac:dyDescent="0.25">
      <c r="A4514" s="2" t="s">
        <v>15</v>
      </c>
      <c r="B4514">
        <v>6314</v>
      </c>
      <c r="C4514" t="s">
        <v>4574</v>
      </c>
      <c r="D4514" s="2">
        <v>596540</v>
      </c>
      <c r="E4514" s="2" t="s">
        <v>4534</v>
      </c>
      <c r="F4514" s="6" t="s">
        <v>21</v>
      </c>
      <c r="G4514" s="5">
        <v>84</v>
      </c>
      <c r="H4514" s="1">
        <v>0.77380952380952384</v>
      </c>
      <c r="I4514" s="10">
        <v>19</v>
      </c>
      <c r="J4514" s="14">
        <f>IF(H4514&lt;J$2,1,0)</f>
        <v>0</v>
      </c>
    </row>
    <row r="4515" spans="1:10" x14ac:dyDescent="0.25">
      <c r="A4515" s="2" t="s">
        <v>15</v>
      </c>
      <c r="B4515">
        <v>6314</v>
      </c>
      <c r="C4515" t="s">
        <v>4574</v>
      </c>
      <c r="D4515" s="2">
        <v>596604</v>
      </c>
      <c r="E4515" s="2" t="s">
        <v>4538</v>
      </c>
      <c r="F4515" s="6" t="s">
        <v>21</v>
      </c>
      <c r="G4515" s="5">
        <v>87</v>
      </c>
      <c r="H4515" s="1">
        <v>0.60919540229885061</v>
      </c>
      <c r="I4515" s="10">
        <v>34</v>
      </c>
      <c r="J4515" s="14">
        <f>IF(H4515&lt;J$2,1,0)</f>
        <v>0</v>
      </c>
    </row>
    <row r="4516" spans="1:10" x14ac:dyDescent="0.25">
      <c r="A4516" s="2" t="s">
        <v>15</v>
      </c>
      <c r="B4516">
        <v>6314</v>
      </c>
      <c r="C4516" t="s">
        <v>4574</v>
      </c>
      <c r="D4516" s="2">
        <v>596639</v>
      </c>
      <c r="E4516" s="2" t="s">
        <v>4540</v>
      </c>
      <c r="F4516" s="6" t="s">
        <v>21</v>
      </c>
      <c r="G4516" s="5">
        <v>77</v>
      </c>
      <c r="H4516" s="1">
        <v>0.68831168831168832</v>
      </c>
      <c r="I4516" s="10">
        <v>24</v>
      </c>
      <c r="J4516" s="14">
        <f>IF(H4516&lt;J$2,1,0)</f>
        <v>0</v>
      </c>
    </row>
    <row r="4517" spans="1:10" x14ac:dyDescent="0.25">
      <c r="A4517" s="2" t="s">
        <v>15</v>
      </c>
      <c r="B4517">
        <v>6314</v>
      </c>
      <c r="C4517" t="s">
        <v>4574</v>
      </c>
      <c r="D4517" s="2">
        <v>596663</v>
      </c>
      <c r="E4517" s="2" t="s">
        <v>4543</v>
      </c>
      <c r="F4517" s="6" t="s">
        <v>21</v>
      </c>
      <c r="G4517" s="5">
        <v>333</v>
      </c>
      <c r="H4517" s="1">
        <v>0.6786786786786787</v>
      </c>
      <c r="I4517" s="10">
        <v>107</v>
      </c>
      <c r="J4517" s="14">
        <f>IF(H4517&lt;J$2,1,0)</f>
        <v>0</v>
      </c>
    </row>
    <row r="4518" spans="1:10" x14ac:dyDescent="0.25">
      <c r="A4518" s="2" t="s">
        <v>15</v>
      </c>
      <c r="B4518">
        <v>6314</v>
      </c>
      <c r="C4518" t="s">
        <v>4574</v>
      </c>
      <c r="D4518" s="2">
        <v>596744</v>
      </c>
      <c r="E4518" s="2" t="s">
        <v>4550</v>
      </c>
      <c r="F4518" s="6" t="s">
        <v>21</v>
      </c>
      <c r="G4518" s="5">
        <v>198</v>
      </c>
      <c r="H4518" s="1">
        <v>0.6767676767676768</v>
      </c>
      <c r="I4518" s="10">
        <v>64</v>
      </c>
      <c r="J4518" s="14">
        <f>IF(H4518&lt;J$2,1,0)</f>
        <v>0</v>
      </c>
    </row>
    <row r="4519" spans="1:10" x14ac:dyDescent="0.25">
      <c r="A4519" s="2" t="s">
        <v>15</v>
      </c>
      <c r="B4519">
        <v>6314</v>
      </c>
      <c r="C4519" t="s">
        <v>4574</v>
      </c>
      <c r="D4519" s="2">
        <v>596761</v>
      </c>
      <c r="E4519" s="2" t="s">
        <v>4552</v>
      </c>
      <c r="F4519" s="6" t="s">
        <v>21</v>
      </c>
      <c r="G4519" s="5">
        <v>121</v>
      </c>
      <c r="H4519" s="1">
        <v>0.73553719008264462</v>
      </c>
      <c r="I4519" s="10">
        <v>32</v>
      </c>
      <c r="J4519" s="14">
        <f>IF(H4519&lt;J$2,1,0)</f>
        <v>0</v>
      </c>
    </row>
    <row r="4520" spans="1:10" x14ac:dyDescent="0.25">
      <c r="A4520" s="2" t="s">
        <v>15</v>
      </c>
      <c r="B4520">
        <v>6314</v>
      </c>
      <c r="C4520" t="s">
        <v>4574</v>
      </c>
      <c r="D4520" s="2">
        <v>596817</v>
      </c>
      <c r="E4520" s="2" t="s">
        <v>4556</v>
      </c>
      <c r="F4520" s="6" t="s">
        <v>21</v>
      </c>
      <c r="G4520" s="5">
        <v>499</v>
      </c>
      <c r="H4520" s="1">
        <v>0.6352705410821643</v>
      </c>
      <c r="I4520" s="10">
        <v>182</v>
      </c>
      <c r="J4520" s="14">
        <f>IF(H4520&lt;J$2,1,0)</f>
        <v>0</v>
      </c>
    </row>
    <row r="4521" spans="1:10" x14ac:dyDescent="0.25">
      <c r="A4521" s="2" t="s">
        <v>15</v>
      </c>
      <c r="B4521">
        <v>6314</v>
      </c>
      <c r="C4521" t="s">
        <v>4574</v>
      </c>
      <c r="D4521" s="2">
        <v>596850</v>
      </c>
      <c r="E4521" s="2" t="s">
        <v>4560</v>
      </c>
      <c r="F4521" s="6" t="s">
        <v>21</v>
      </c>
      <c r="G4521" s="5">
        <v>93</v>
      </c>
      <c r="H4521" s="1">
        <v>0.55913978494623651</v>
      </c>
      <c r="I4521" s="10">
        <v>41</v>
      </c>
      <c r="J4521" s="14">
        <f>IF(H4521&lt;J$2,1,0)</f>
        <v>1</v>
      </c>
    </row>
    <row r="4522" spans="1:10" x14ac:dyDescent="0.25">
      <c r="A4522" s="2" t="s">
        <v>15</v>
      </c>
      <c r="B4522">
        <v>6314</v>
      </c>
      <c r="C4522" t="s">
        <v>4574</v>
      </c>
      <c r="D4522" s="2">
        <v>596906</v>
      </c>
      <c r="E4522" s="2" t="s">
        <v>4564</v>
      </c>
      <c r="F4522" s="6" t="s">
        <v>21</v>
      </c>
      <c r="G4522" s="5">
        <v>266</v>
      </c>
      <c r="H4522" s="1">
        <v>0.63533834586466165</v>
      </c>
      <c r="I4522" s="10">
        <v>97</v>
      </c>
      <c r="J4522" s="14">
        <f>IF(H4522&lt;J$2,1,0)</f>
        <v>0</v>
      </c>
    </row>
    <row r="4523" spans="1:10" x14ac:dyDescent="0.25">
      <c r="A4523" s="2" t="s">
        <v>15</v>
      </c>
      <c r="B4523">
        <v>6314</v>
      </c>
      <c r="C4523" t="s">
        <v>4574</v>
      </c>
      <c r="D4523" s="2">
        <v>596973</v>
      </c>
      <c r="E4523" s="2" t="s">
        <v>4571</v>
      </c>
      <c r="F4523" s="6" t="s">
        <v>139</v>
      </c>
      <c r="G4523" s="5">
        <v>4249</v>
      </c>
      <c r="H4523" s="1">
        <v>0.68392562955989644</v>
      </c>
      <c r="I4523" s="10">
        <v>1343</v>
      </c>
      <c r="J4523" s="14">
        <f>IF(H4523&lt;J$2,1,0)</f>
        <v>0</v>
      </c>
    </row>
    <row r="4524" spans="1:10" x14ac:dyDescent="0.25">
      <c r="A4524" s="2" t="s">
        <v>15</v>
      </c>
      <c r="B4524">
        <v>6314</v>
      </c>
      <c r="C4524" t="s">
        <v>4574</v>
      </c>
      <c r="D4524" s="2">
        <v>597007</v>
      </c>
      <c r="E4524" s="2" t="s">
        <v>4574</v>
      </c>
      <c r="F4524" s="6" t="s">
        <v>139</v>
      </c>
      <c r="G4524" s="5">
        <v>9482</v>
      </c>
      <c r="H4524" s="1">
        <v>0.67464669900864793</v>
      </c>
      <c r="I4524" s="10">
        <v>3085</v>
      </c>
      <c r="J4524" s="14">
        <f>IF(H4524&lt;J$2,1,0)</f>
        <v>0</v>
      </c>
    </row>
    <row r="4525" spans="1:10" x14ac:dyDescent="0.25">
      <c r="A4525" s="2" t="s">
        <v>15</v>
      </c>
      <c r="B4525">
        <v>6314</v>
      </c>
      <c r="C4525" t="s">
        <v>4574</v>
      </c>
      <c r="D4525" s="2">
        <v>597058</v>
      </c>
      <c r="E4525" s="2" t="s">
        <v>4578</v>
      </c>
      <c r="F4525" s="6" t="s">
        <v>21</v>
      </c>
      <c r="G4525" s="5">
        <v>365</v>
      </c>
      <c r="H4525" s="1">
        <v>0.76164383561643834</v>
      </c>
      <c r="I4525" s="10">
        <v>87</v>
      </c>
      <c r="J4525" s="14">
        <f>IF(H4525&lt;J$2,1,0)</f>
        <v>0</v>
      </c>
    </row>
    <row r="4526" spans="1:10" x14ac:dyDescent="0.25">
      <c r="A4526" s="2" t="s">
        <v>15</v>
      </c>
      <c r="B4526">
        <v>6314</v>
      </c>
      <c r="C4526" t="s">
        <v>4574</v>
      </c>
      <c r="D4526" s="2">
        <v>597066</v>
      </c>
      <c r="E4526" s="2" t="s">
        <v>4579</v>
      </c>
      <c r="F4526" s="6" t="s">
        <v>21</v>
      </c>
      <c r="G4526" s="5">
        <v>138</v>
      </c>
      <c r="H4526" s="1">
        <v>0.69565217391304346</v>
      </c>
      <c r="I4526" s="10">
        <v>42</v>
      </c>
      <c r="J4526" s="14">
        <f>IF(H4526&lt;J$2,1,0)</f>
        <v>0</v>
      </c>
    </row>
    <row r="4527" spans="1:10" x14ac:dyDescent="0.25">
      <c r="A4527" s="2" t="s">
        <v>15</v>
      </c>
      <c r="B4527">
        <v>6314</v>
      </c>
      <c r="C4527" t="s">
        <v>4574</v>
      </c>
      <c r="D4527" s="2">
        <v>597082</v>
      </c>
      <c r="E4527" s="2" t="s">
        <v>4581</v>
      </c>
      <c r="F4527" s="6" t="s">
        <v>21</v>
      </c>
      <c r="G4527" s="5">
        <v>219</v>
      </c>
      <c r="H4527" s="1">
        <v>0.76255707762557079</v>
      </c>
      <c r="I4527" s="10">
        <v>52</v>
      </c>
      <c r="J4527" s="14">
        <f>IF(H4527&lt;J$2,1,0)</f>
        <v>0</v>
      </c>
    </row>
    <row r="4528" spans="1:10" x14ac:dyDescent="0.25">
      <c r="A4528" s="2" t="s">
        <v>15</v>
      </c>
      <c r="B4528">
        <v>6314</v>
      </c>
      <c r="C4528" t="s">
        <v>4574</v>
      </c>
      <c r="D4528" s="2">
        <v>597112</v>
      </c>
      <c r="E4528" s="2" t="s">
        <v>4583</v>
      </c>
      <c r="F4528" s="6" t="s">
        <v>21</v>
      </c>
      <c r="G4528" s="5">
        <v>195</v>
      </c>
      <c r="H4528" s="1">
        <v>0.6974358974358974</v>
      </c>
      <c r="I4528" s="10">
        <v>59</v>
      </c>
      <c r="J4528" s="14">
        <f>IF(H4528&lt;J$2,1,0)</f>
        <v>0</v>
      </c>
    </row>
    <row r="4529" spans="1:10" x14ac:dyDescent="0.25">
      <c r="A4529" s="2" t="s">
        <v>15</v>
      </c>
      <c r="B4529">
        <v>6314</v>
      </c>
      <c r="C4529" t="s">
        <v>4574</v>
      </c>
      <c r="D4529" s="2">
        <v>597121</v>
      </c>
      <c r="E4529" s="2" t="s">
        <v>4584</v>
      </c>
      <c r="F4529" s="6" t="s">
        <v>21</v>
      </c>
      <c r="G4529" s="5">
        <v>107</v>
      </c>
      <c r="H4529" s="1">
        <v>0.85981308411214952</v>
      </c>
      <c r="I4529" s="10">
        <v>15</v>
      </c>
      <c r="J4529" s="14">
        <f>IF(H4529&lt;J$2,1,0)</f>
        <v>0</v>
      </c>
    </row>
    <row r="4530" spans="1:10" x14ac:dyDescent="0.25">
      <c r="A4530" s="2" t="s">
        <v>15</v>
      </c>
      <c r="B4530">
        <v>6315</v>
      </c>
      <c r="C4530" t="s">
        <v>4435</v>
      </c>
      <c r="D4530" s="2">
        <v>549941</v>
      </c>
      <c r="E4530" s="2" t="s">
        <v>4021</v>
      </c>
      <c r="F4530" s="6" t="s">
        <v>21</v>
      </c>
      <c r="G4530" s="5">
        <v>37</v>
      </c>
      <c r="H4530" s="1">
        <v>0.70270270270270274</v>
      </c>
      <c r="I4530" s="10">
        <v>11</v>
      </c>
      <c r="J4530" s="14">
        <f>IF(H4530&lt;J$2,1,0)</f>
        <v>0</v>
      </c>
    </row>
    <row r="4531" spans="1:10" x14ac:dyDescent="0.25">
      <c r="A4531" s="2" t="s">
        <v>15</v>
      </c>
      <c r="B4531">
        <v>6315</v>
      </c>
      <c r="C4531" t="s">
        <v>4435</v>
      </c>
      <c r="D4531" s="2">
        <v>587974</v>
      </c>
      <c r="E4531" s="2" t="s">
        <v>4269</v>
      </c>
      <c r="F4531" s="6" t="s">
        <v>21</v>
      </c>
      <c r="G4531" s="5">
        <v>268</v>
      </c>
      <c r="H4531" s="1">
        <v>0.69029850746268662</v>
      </c>
      <c r="I4531" s="10">
        <v>83</v>
      </c>
      <c r="J4531" s="14">
        <f>IF(H4531&lt;J$2,1,0)</f>
        <v>0</v>
      </c>
    </row>
    <row r="4532" spans="1:10" x14ac:dyDescent="0.25">
      <c r="A4532" s="2" t="s">
        <v>15</v>
      </c>
      <c r="B4532">
        <v>6315</v>
      </c>
      <c r="C4532" t="s">
        <v>4435</v>
      </c>
      <c r="D4532" s="2">
        <v>588016</v>
      </c>
      <c r="E4532" s="2" t="s">
        <v>4273</v>
      </c>
      <c r="F4532" s="6" t="s">
        <v>21</v>
      </c>
      <c r="G4532" s="5">
        <v>81</v>
      </c>
      <c r="H4532" s="1">
        <v>0.67901234567901236</v>
      </c>
      <c r="I4532" s="10">
        <v>26</v>
      </c>
      <c r="J4532" s="14">
        <f>IF(H4532&lt;J$2,1,0)</f>
        <v>0</v>
      </c>
    </row>
    <row r="4533" spans="1:10" x14ac:dyDescent="0.25">
      <c r="A4533" s="2" t="s">
        <v>15</v>
      </c>
      <c r="B4533">
        <v>6315</v>
      </c>
      <c r="C4533" t="s">
        <v>4435</v>
      </c>
      <c r="D4533" s="2">
        <v>588059</v>
      </c>
      <c r="E4533" s="2" t="s">
        <v>4277</v>
      </c>
      <c r="F4533" s="6" t="s">
        <v>21</v>
      </c>
      <c r="G4533" s="5">
        <v>105</v>
      </c>
      <c r="H4533" s="1">
        <v>0.7142857142857143</v>
      </c>
      <c r="I4533" s="10">
        <v>30</v>
      </c>
      <c r="J4533" s="14">
        <f>IF(H4533&lt;J$2,1,0)</f>
        <v>0</v>
      </c>
    </row>
    <row r="4534" spans="1:10" x14ac:dyDescent="0.25">
      <c r="A4534" s="2" t="s">
        <v>15</v>
      </c>
      <c r="B4534">
        <v>6315</v>
      </c>
      <c r="C4534" t="s">
        <v>4435</v>
      </c>
      <c r="D4534" s="2">
        <v>588237</v>
      </c>
      <c r="E4534" s="2" t="s">
        <v>4295</v>
      </c>
      <c r="F4534" s="6" t="s">
        <v>21</v>
      </c>
      <c r="G4534" s="5">
        <v>204</v>
      </c>
      <c r="H4534" s="1">
        <v>0.72058823529411764</v>
      </c>
      <c r="I4534" s="10">
        <v>57</v>
      </c>
      <c r="J4534" s="14">
        <f>IF(H4534&lt;J$2,1,0)</f>
        <v>0</v>
      </c>
    </row>
    <row r="4535" spans="1:10" x14ac:dyDescent="0.25">
      <c r="A4535" s="2" t="s">
        <v>15</v>
      </c>
      <c r="B4535">
        <v>6315</v>
      </c>
      <c r="C4535" t="s">
        <v>4435</v>
      </c>
      <c r="D4535" s="2">
        <v>588334</v>
      </c>
      <c r="E4535" s="2" t="s">
        <v>4301</v>
      </c>
      <c r="F4535" s="6" t="s">
        <v>21</v>
      </c>
      <c r="G4535" s="5">
        <v>146</v>
      </c>
      <c r="H4535" s="1">
        <v>0.65068493150684936</v>
      </c>
      <c r="I4535" s="10">
        <v>51</v>
      </c>
      <c r="J4535" s="14">
        <f>IF(H4535&lt;J$2,1,0)</f>
        <v>0</v>
      </c>
    </row>
    <row r="4536" spans="1:10" x14ac:dyDescent="0.25">
      <c r="A4536" s="2" t="s">
        <v>15</v>
      </c>
      <c r="B4536">
        <v>6315</v>
      </c>
      <c r="C4536" t="s">
        <v>4435</v>
      </c>
      <c r="D4536" s="2">
        <v>595209</v>
      </c>
      <c r="E4536" s="2" t="s">
        <v>4435</v>
      </c>
      <c r="F4536" s="6" t="s">
        <v>59</v>
      </c>
      <c r="G4536" s="5">
        <v>17421</v>
      </c>
      <c r="H4536" s="1">
        <v>0.72774237988634405</v>
      </c>
      <c r="I4536" s="10">
        <v>4743</v>
      </c>
      <c r="J4536" s="14">
        <f>IF(H4536&lt;J$2,1,0)</f>
        <v>0</v>
      </c>
    </row>
    <row r="4537" spans="1:10" x14ac:dyDescent="0.25">
      <c r="A4537" s="2" t="s">
        <v>15</v>
      </c>
      <c r="B4537">
        <v>6315</v>
      </c>
      <c r="C4537" t="s">
        <v>4435</v>
      </c>
      <c r="D4537" s="2">
        <v>595284</v>
      </c>
      <c r="E4537" s="2" t="s">
        <v>4441</v>
      </c>
      <c r="F4537" s="6" t="s">
        <v>21</v>
      </c>
      <c r="G4537" s="5">
        <v>247</v>
      </c>
      <c r="H4537" s="1">
        <v>0.69635627530364375</v>
      </c>
      <c r="I4537" s="10">
        <v>75</v>
      </c>
      <c r="J4537" s="14">
        <f>IF(H4537&lt;J$2,1,0)</f>
        <v>0</v>
      </c>
    </row>
    <row r="4538" spans="1:10" x14ac:dyDescent="0.25">
      <c r="A4538" s="2" t="s">
        <v>15</v>
      </c>
      <c r="B4538">
        <v>6315</v>
      </c>
      <c r="C4538" t="s">
        <v>4435</v>
      </c>
      <c r="D4538" s="2">
        <v>595292</v>
      </c>
      <c r="E4538" s="2" t="s">
        <v>4442</v>
      </c>
      <c r="F4538" s="6" t="s">
        <v>23</v>
      </c>
      <c r="G4538" s="5">
        <v>933</v>
      </c>
      <c r="H4538" s="1">
        <v>0.70953912111468387</v>
      </c>
      <c r="I4538" s="10">
        <v>271</v>
      </c>
      <c r="J4538" s="14">
        <f>IF(H4538&lt;J$2,1,0)</f>
        <v>0</v>
      </c>
    </row>
    <row r="4539" spans="1:10" x14ac:dyDescent="0.25">
      <c r="A4539" s="2" t="s">
        <v>15</v>
      </c>
      <c r="B4539">
        <v>6315</v>
      </c>
      <c r="C4539" t="s">
        <v>4435</v>
      </c>
      <c r="D4539" s="2">
        <v>595365</v>
      </c>
      <c r="E4539" s="2" t="s">
        <v>4447</v>
      </c>
      <c r="F4539" s="6" t="s">
        <v>21</v>
      </c>
      <c r="G4539" s="5">
        <v>234</v>
      </c>
      <c r="H4539" s="1">
        <v>0.70940170940170943</v>
      </c>
      <c r="I4539" s="10">
        <v>68</v>
      </c>
      <c r="J4539" s="14">
        <f>IF(H4539&lt;J$2,1,0)</f>
        <v>0</v>
      </c>
    </row>
    <row r="4540" spans="1:10" x14ac:dyDescent="0.25">
      <c r="A4540" s="2" t="s">
        <v>15</v>
      </c>
      <c r="B4540">
        <v>6315</v>
      </c>
      <c r="C4540" t="s">
        <v>4435</v>
      </c>
      <c r="D4540" s="2">
        <v>595390</v>
      </c>
      <c r="E4540" s="2" t="s">
        <v>4449</v>
      </c>
      <c r="F4540" s="6" t="s">
        <v>21</v>
      </c>
      <c r="G4540" s="5">
        <v>158</v>
      </c>
      <c r="H4540" s="1">
        <v>0.73417721518987344</v>
      </c>
      <c r="I4540" s="10">
        <v>42</v>
      </c>
      <c r="J4540" s="14">
        <f>IF(H4540&lt;J$2,1,0)</f>
        <v>0</v>
      </c>
    </row>
    <row r="4541" spans="1:10" x14ac:dyDescent="0.25">
      <c r="A4541" s="2" t="s">
        <v>15</v>
      </c>
      <c r="B4541">
        <v>6315</v>
      </c>
      <c r="C4541" t="s">
        <v>4435</v>
      </c>
      <c r="D4541" s="2">
        <v>595586</v>
      </c>
      <c r="E4541" s="2" t="s">
        <v>4462</v>
      </c>
      <c r="F4541" s="6" t="s">
        <v>23</v>
      </c>
      <c r="G4541" s="5">
        <v>1331</v>
      </c>
      <c r="H4541" s="1">
        <v>0.72877535687453043</v>
      </c>
      <c r="I4541" s="10">
        <v>361</v>
      </c>
      <c r="J4541" s="14">
        <f>IF(H4541&lt;J$2,1,0)</f>
        <v>0</v>
      </c>
    </row>
    <row r="4542" spans="1:10" x14ac:dyDescent="0.25">
      <c r="A4542" s="2" t="s">
        <v>15</v>
      </c>
      <c r="B4542">
        <v>6315</v>
      </c>
      <c r="C4542" t="s">
        <v>4435</v>
      </c>
      <c r="D4542" s="2">
        <v>595594</v>
      </c>
      <c r="E4542" s="2" t="s">
        <v>4463</v>
      </c>
      <c r="F4542" s="6" t="s">
        <v>23</v>
      </c>
      <c r="G4542" s="5">
        <v>1120</v>
      </c>
      <c r="H4542" s="1">
        <v>0.69553571428571426</v>
      </c>
      <c r="I4542" s="10">
        <v>341</v>
      </c>
      <c r="J4542" s="14">
        <f>IF(H4542&lt;J$2,1,0)</f>
        <v>0</v>
      </c>
    </row>
    <row r="4543" spans="1:10" x14ac:dyDescent="0.25">
      <c r="A4543" s="2" t="s">
        <v>15</v>
      </c>
      <c r="B4543">
        <v>6315</v>
      </c>
      <c r="C4543" t="s">
        <v>4435</v>
      </c>
      <c r="D4543" s="2">
        <v>595624</v>
      </c>
      <c r="E4543" s="2" t="s">
        <v>4465</v>
      </c>
      <c r="F4543" s="6" t="s">
        <v>21</v>
      </c>
      <c r="G4543" s="5">
        <v>138</v>
      </c>
      <c r="H4543" s="1">
        <v>0.57971014492753625</v>
      </c>
      <c r="I4543" s="10">
        <v>58</v>
      </c>
      <c r="J4543" s="14">
        <f>IF(H4543&lt;J$2,1,0)</f>
        <v>0</v>
      </c>
    </row>
    <row r="4544" spans="1:10" x14ac:dyDescent="0.25">
      <c r="A4544" s="2" t="s">
        <v>15</v>
      </c>
      <c r="B4544">
        <v>6315</v>
      </c>
      <c r="C4544" t="s">
        <v>4435</v>
      </c>
      <c r="D4544" s="2">
        <v>595721</v>
      </c>
      <c r="E4544" s="2" t="s">
        <v>4472</v>
      </c>
      <c r="F4544" s="6" t="s">
        <v>21</v>
      </c>
      <c r="G4544" s="5">
        <v>179</v>
      </c>
      <c r="H4544" s="1">
        <v>0.65363128491620115</v>
      </c>
      <c r="I4544" s="10">
        <v>62</v>
      </c>
      <c r="J4544" s="14">
        <f>IF(H4544&lt;J$2,1,0)</f>
        <v>0</v>
      </c>
    </row>
    <row r="4545" spans="1:10" x14ac:dyDescent="0.25">
      <c r="A4545" s="2" t="s">
        <v>15</v>
      </c>
      <c r="B4545">
        <v>6315</v>
      </c>
      <c r="C4545" t="s">
        <v>4435</v>
      </c>
      <c r="D4545" s="2">
        <v>595756</v>
      </c>
      <c r="E4545" s="2" t="s">
        <v>4475</v>
      </c>
      <c r="F4545" s="6" t="s">
        <v>21</v>
      </c>
      <c r="G4545" s="5">
        <v>491</v>
      </c>
      <c r="H4545" s="1">
        <v>0.73523421588594706</v>
      </c>
      <c r="I4545" s="10">
        <v>130</v>
      </c>
      <c r="J4545" s="14">
        <f>IF(H4545&lt;J$2,1,0)</f>
        <v>0</v>
      </c>
    </row>
    <row r="4546" spans="1:10" x14ac:dyDescent="0.25">
      <c r="A4546" s="2" t="s">
        <v>15</v>
      </c>
      <c r="B4546">
        <v>6315</v>
      </c>
      <c r="C4546" t="s">
        <v>4435</v>
      </c>
      <c r="D4546" s="2">
        <v>595845</v>
      </c>
      <c r="E4546" s="2" t="s">
        <v>4480</v>
      </c>
      <c r="F4546" s="6" t="s">
        <v>21</v>
      </c>
      <c r="G4546" s="5">
        <v>90</v>
      </c>
      <c r="H4546" s="1">
        <v>0.71111111111111114</v>
      </c>
      <c r="I4546" s="10">
        <v>26</v>
      </c>
      <c r="J4546" s="14">
        <f>IF(H4546&lt;J$2,1,0)</f>
        <v>0</v>
      </c>
    </row>
    <row r="4547" spans="1:10" x14ac:dyDescent="0.25">
      <c r="A4547" s="2" t="s">
        <v>15</v>
      </c>
      <c r="B4547">
        <v>6315</v>
      </c>
      <c r="C4547" t="s">
        <v>4435</v>
      </c>
      <c r="D4547" s="2">
        <v>595853</v>
      </c>
      <c r="E4547" s="2" t="s">
        <v>4481</v>
      </c>
      <c r="F4547" s="6" t="s">
        <v>21</v>
      </c>
      <c r="G4547" s="5">
        <v>132</v>
      </c>
      <c r="H4547" s="1">
        <v>0.68939393939393945</v>
      </c>
      <c r="I4547" s="10">
        <v>41</v>
      </c>
      <c r="J4547" s="14">
        <f>IF(H4547&lt;J$2,1,0)</f>
        <v>0</v>
      </c>
    </row>
    <row r="4548" spans="1:10" x14ac:dyDescent="0.25">
      <c r="A4548" s="2" t="s">
        <v>15</v>
      </c>
      <c r="B4548">
        <v>6315</v>
      </c>
      <c r="C4548" t="s">
        <v>4435</v>
      </c>
      <c r="D4548" s="2">
        <v>595870</v>
      </c>
      <c r="E4548" s="2" t="s">
        <v>4483</v>
      </c>
      <c r="F4548" s="6" t="s">
        <v>21</v>
      </c>
      <c r="G4548" s="5">
        <v>95</v>
      </c>
      <c r="H4548" s="1">
        <v>0.6</v>
      </c>
      <c r="I4548" s="10">
        <v>38</v>
      </c>
      <c r="J4548" s="14">
        <f>IF(H4548&lt;J$2,1,0)</f>
        <v>0</v>
      </c>
    </row>
    <row r="4549" spans="1:10" x14ac:dyDescent="0.25">
      <c r="A4549" s="2" t="s">
        <v>15</v>
      </c>
      <c r="B4549">
        <v>6315</v>
      </c>
      <c r="C4549" t="s">
        <v>4435</v>
      </c>
      <c r="D4549" s="2">
        <v>595900</v>
      </c>
      <c r="E4549" s="2" t="s">
        <v>4486</v>
      </c>
      <c r="F4549" s="6" t="s">
        <v>21</v>
      </c>
      <c r="G4549" s="5">
        <v>235</v>
      </c>
      <c r="H4549" s="1">
        <v>0.62127659574468086</v>
      </c>
      <c r="I4549" s="10">
        <v>89</v>
      </c>
      <c r="J4549" s="14">
        <f>IF(H4549&lt;J$2,1,0)</f>
        <v>0</v>
      </c>
    </row>
    <row r="4550" spans="1:10" x14ac:dyDescent="0.25">
      <c r="A4550" s="2" t="s">
        <v>15</v>
      </c>
      <c r="B4550">
        <v>6315</v>
      </c>
      <c r="C4550" t="s">
        <v>4435</v>
      </c>
      <c r="D4550" s="2">
        <v>596001</v>
      </c>
      <c r="E4550" s="2" t="s">
        <v>4492</v>
      </c>
      <c r="F4550" s="6" t="s">
        <v>21</v>
      </c>
      <c r="G4550" s="5">
        <v>33</v>
      </c>
      <c r="H4550" s="1">
        <v>0.84848484848484851</v>
      </c>
      <c r="I4550" s="10">
        <v>5</v>
      </c>
      <c r="J4550" s="14">
        <f>IF(H4550&lt;J$2,1,0)</f>
        <v>0</v>
      </c>
    </row>
    <row r="4551" spans="1:10" x14ac:dyDescent="0.25">
      <c r="A4551" s="2" t="s">
        <v>15</v>
      </c>
      <c r="B4551">
        <v>6315</v>
      </c>
      <c r="C4551" t="s">
        <v>4435</v>
      </c>
      <c r="D4551" s="2">
        <v>596035</v>
      </c>
      <c r="E4551" s="2" t="s">
        <v>4494</v>
      </c>
      <c r="F4551" s="6" t="s">
        <v>21</v>
      </c>
      <c r="G4551" s="5">
        <v>165</v>
      </c>
      <c r="H4551" s="1">
        <v>0.70303030303030301</v>
      </c>
      <c r="I4551" s="10">
        <v>49</v>
      </c>
      <c r="J4551" s="14">
        <f>IF(H4551&lt;J$2,1,0)</f>
        <v>0</v>
      </c>
    </row>
    <row r="4552" spans="1:10" x14ac:dyDescent="0.25">
      <c r="A4552" s="2" t="s">
        <v>15</v>
      </c>
      <c r="B4552">
        <v>6315</v>
      </c>
      <c r="C4552" t="s">
        <v>4435</v>
      </c>
      <c r="D4552" s="2">
        <v>596086</v>
      </c>
      <c r="E4552" s="2" t="s">
        <v>4497</v>
      </c>
      <c r="F4552" s="6" t="s">
        <v>21</v>
      </c>
      <c r="G4552" s="5">
        <v>227</v>
      </c>
      <c r="H4552" s="1">
        <v>0.69603524229074887</v>
      </c>
      <c r="I4552" s="10">
        <v>69</v>
      </c>
      <c r="J4552" s="14">
        <f>IF(H4552&lt;J$2,1,0)</f>
        <v>0</v>
      </c>
    </row>
    <row r="4553" spans="1:10" x14ac:dyDescent="0.25">
      <c r="A4553" s="2" t="s">
        <v>15</v>
      </c>
      <c r="B4553">
        <v>6315</v>
      </c>
      <c r="C4553" t="s">
        <v>4435</v>
      </c>
      <c r="D4553" s="2">
        <v>596108</v>
      </c>
      <c r="E4553" s="2" t="s">
        <v>4499</v>
      </c>
      <c r="F4553" s="6" t="s">
        <v>21</v>
      </c>
      <c r="G4553" s="5">
        <v>173</v>
      </c>
      <c r="H4553" s="1">
        <v>0.68786127167630062</v>
      </c>
      <c r="I4553" s="10">
        <v>54</v>
      </c>
      <c r="J4553" s="14">
        <f>IF(H4553&lt;J$2,1,0)</f>
        <v>0</v>
      </c>
    </row>
    <row r="4554" spans="1:10" x14ac:dyDescent="0.25">
      <c r="A4554" s="2" t="s">
        <v>15</v>
      </c>
      <c r="B4554">
        <v>6315</v>
      </c>
      <c r="C4554" t="s">
        <v>4435</v>
      </c>
      <c r="D4554" s="2">
        <v>596205</v>
      </c>
      <c r="E4554" s="2" t="s">
        <v>4505</v>
      </c>
      <c r="F4554" s="6" t="s">
        <v>23</v>
      </c>
      <c r="G4554" s="5">
        <v>790</v>
      </c>
      <c r="H4554" s="1">
        <v>0.72025316455696198</v>
      </c>
      <c r="I4554" s="10">
        <v>221</v>
      </c>
      <c r="J4554" s="14">
        <f>IF(H4554&lt;J$2,1,0)</f>
        <v>0</v>
      </c>
    </row>
    <row r="4555" spans="1:10" x14ac:dyDescent="0.25">
      <c r="A4555" s="2" t="s">
        <v>15</v>
      </c>
      <c r="B4555">
        <v>6315</v>
      </c>
      <c r="C4555" t="s">
        <v>4435</v>
      </c>
      <c r="D4555" s="2">
        <v>596256</v>
      </c>
      <c r="E4555" s="2" t="s">
        <v>4510</v>
      </c>
      <c r="F4555" s="6" t="s">
        <v>23</v>
      </c>
      <c r="G4555" s="5">
        <v>1112</v>
      </c>
      <c r="H4555" s="1">
        <v>0.73651079136690645</v>
      </c>
      <c r="I4555" s="10">
        <v>293</v>
      </c>
      <c r="J4555" s="14">
        <f>IF(H4555&lt;J$2,1,0)</f>
        <v>0</v>
      </c>
    </row>
    <row r="4556" spans="1:10" x14ac:dyDescent="0.25">
      <c r="A4556" s="2" t="s">
        <v>15</v>
      </c>
      <c r="B4556">
        <v>6315</v>
      </c>
      <c r="C4556" t="s">
        <v>4435</v>
      </c>
      <c r="D4556" s="2">
        <v>596281</v>
      </c>
      <c r="E4556" s="2" t="s">
        <v>4513</v>
      </c>
      <c r="F4556" s="6" t="s">
        <v>21</v>
      </c>
      <c r="G4556" s="5">
        <v>346</v>
      </c>
      <c r="H4556" s="1">
        <v>0.71387283236994215</v>
      </c>
      <c r="I4556" s="10">
        <v>99</v>
      </c>
      <c r="J4556" s="14">
        <f>IF(H4556&lt;J$2,1,0)</f>
        <v>0</v>
      </c>
    </row>
    <row r="4557" spans="1:10" x14ac:dyDescent="0.25">
      <c r="A4557" s="2" t="s">
        <v>15</v>
      </c>
      <c r="B4557">
        <v>6315</v>
      </c>
      <c r="C4557" t="s">
        <v>4435</v>
      </c>
      <c r="D4557" s="2">
        <v>596361</v>
      </c>
      <c r="E4557" s="2" t="s">
        <v>4518</v>
      </c>
      <c r="F4557" s="6" t="s">
        <v>23</v>
      </c>
      <c r="G4557" s="5">
        <v>785</v>
      </c>
      <c r="H4557" s="1">
        <v>0.65987261146496812</v>
      </c>
      <c r="I4557" s="10">
        <v>267</v>
      </c>
      <c r="J4557" s="14">
        <f>IF(H4557&lt;J$2,1,0)</f>
        <v>0</v>
      </c>
    </row>
    <row r="4558" spans="1:10" x14ac:dyDescent="0.25">
      <c r="A4558" s="2" t="s">
        <v>15</v>
      </c>
      <c r="B4558">
        <v>6315</v>
      </c>
      <c r="C4558" t="s">
        <v>4435</v>
      </c>
      <c r="D4558" s="2">
        <v>596396</v>
      </c>
      <c r="E4558" s="2" t="s">
        <v>4521</v>
      </c>
      <c r="F4558" s="6" t="s">
        <v>21</v>
      </c>
      <c r="G4558" s="5">
        <v>278</v>
      </c>
      <c r="H4558" s="1">
        <v>0.75899280575539574</v>
      </c>
      <c r="I4558" s="10">
        <v>67</v>
      </c>
      <c r="J4558" s="14">
        <f>IF(H4558&lt;J$2,1,0)</f>
        <v>0</v>
      </c>
    </row>
    <row r="4559" spans="1:10" x14ac:dyDescent="0.25">
      <c r="A4559" s="2" t="s">
        <v>15</v>
      </c>
      <c r="B4559">
        <v>6315</v>
      </c>
      <c r="C4559" t="s">
        <v>4435</v>
      </c>
      <c r="D4559" s="2">
        <v>596442</v>
      </c>
      <c r="E4559" s="2" t="s">
        <v>4524</v>
      </c>
      <c r="F4559" s="6" t="s">
        <v>21</v>
      </c>
      <c r="G4559" s="5">
        <v>191</v>
      </c>
      <c r="H4559" s="1">
        <v>0.62827225130890052</v>
      </c>
      <c r="I4559" s="10">
        <v>71</v>
      </c>
      <c r="J4559" s="14">
        <f>IF(H4559&lt;J$2,1,0)</f>
        <v>0</v>
      </c>
    </row>
    <row r="4560" spans="1:10" x14ac:dyDescent="0.25">
      <c r="A4560" s="2" t="s">
        <v>15</v>
      </c>
      <c r="B4560">
        <v>6315</v>
      </c>
      <c r="C4560" t="s">
        <v>4435</v>
      </c>
      <c r="D4560" s="2">
        <v>596451</v>
      </c>
      <c r="E4560" s="2" t="s">
        <v>4525</v>
      </c>
      <c r="F4560" s="6" t="s">
        <v>21</v>
      </c>
      <c r="G4560" s="5">
        <v>205</v>
      </c>
      <c r="H4560" s="1">
        <v>0.66829268292682931</v>
      </c>
      <c r="I4560" s="10">
        <v>68</v>
      </c>
      <c r="J4560" s="14">
        <f>IF(H4560&lt;J$2,1,0)</f>
        <v>0</v>
      </c>
    </row>
    <row r="4561" spans="1:10" x14ac:dyDescent="0.25">
      <c r="A4561" s="2" t="s">
        <v>15</v>
      </c>
      <c r="B4561">
        <v>6315</v>
      </c>
      <c r="C4561" t="s">
        <v>4435</v>
      </c>
      <c r="D4561" s="2">
        <v>596477</v>
      </c>
      <c r="E4561" s="2" t="s">
        <v>4527</v>
      </c>
      <c r="F4561" s="6" t="s">
        <v>21</v>
      </c>
      <c r="G4561" s="5">
        <v>127</v>
      </c>
      <c r="H4561" s="1">
        <v>0.73228346456692917</v>
      </c>
      <c r="I4561" s="10">
        <v>34</v>
      </c>
      <c r="J4561" s="14">
        <f>IF(H4561&lt;J$2,1,0)</f>
        <v>0</v>
      </c>
    </row>
    <row r="4562" spans="1:10" x14ac:dyDescent="0.25">
      <c r="A4562" s="2" t="s">
        <v>15</v>
      </c>
      <c r="B4562">
        <v>6315</v>
      </c>
      <c r="C4562" t="s">
        <v>4435</v>
      </c>
      <c r="D4562" s="2">
        <v>596485</v>
      </c>
      <c r="E4562" s="2" t="s">
        <v>4528</v>
      </c>
      <c r="F4562" s="6" t="s">
        <v>23</v>
      </c>
      <c r="G4562" s="5">
        <v>670</v>
      </c>
      <c r="H4562" s="1">
        <v>0.72388059701492535</v>
      </c>
      <c r="I4562" s="10">
        <v>185</v>
      </c>
      <c r="J4562" s="14">
        <f>IF(H4562&lt;J$2,1,0)</f>
        <v>0</v>
      </c>
    </row>
    <row r="4563" spans="1:10" x14ac:dyDescent="0.25">
      <c r="A4563" s="2" t="s">
        <v>15</v>
      </c>
      <c r="B4563">
        <v>6315</v>
      </c>
      <c r="C4563" t="s">
        <v>4435</v>
      </c>
      <c r="D4563" s="2">
        <v>596566</v>
      </c>
      <c r="E4563" s="2" t="s">
        <v>4536</v>
      </c>
      <c r="F4563" s="6" t="s">
        <v>21</v>
      </c>
      <c r="G4563" s="5">
        <v>129</v>
      </c>
      <c r="H4563" s="1">
        <v>0.79844961240310075</v>
      </c>
      <c r="I4563" s="10">
        <v>26</v>
      </c>
      <c r="J4563" s="14">
        <f>IF(H4563&lt;J$2,1,0)</f>
        <v>0</v>
      </c>
    </row>
    <row r="4564" spans="1:10" x14ac:dyDescent="0.25">
      <c r="A4564" s="2" t="s">
        <v>15</v>
      </c>
      <c r="B4564">
        <v>6315</v>
      </c>
      <c r="C4564" t="s">
        <v>4435</v>
      </c>
      <c r="D4564" s="2">
        <v>596574</v>
      </c>
      <c r="E4564" s="2" t="s">
        <v>4537</v>
      </c>
      <c r="F4564" s="6" t="s">
        <v>23</v>
      </c>
      <c r="G4564" s="5">
        <v>726</v>
      </c>
      <c r="H4564" s="1">
        <v>0.75068870523415976</v>
      </c>
      <c r="I4564" s="10">
        <v>181</v>
      </c>
      <c r="J4564" s="14">
        <f>IF(H4564&lt;J$2,1,0)</f>
        <v>0</v>
      </c>
    </row>
    <row r="4565" spans="1:10" x14ac:dyDescent="0.25">
      <c r="A4565" s="2" t="s">
        <v>15</v>
      </c>
      <c r="B4565">
        <v>6315</v>
      </c>
      <c r="C4565" t="s">
        <v>4435</v>
      </c>
      <c r="D4565" s="2">
        <v>596671</v>
      </c>
      <c r="E4565" s="2" t="s">
        <v>4544</v>
      </c>
      <c r="F4565" s="6" t="s">
        <v>21</v>
      </c>
      <c r="G4565" s="5">
        <v>172</v>
      </c>
      <c r="H4565" s="1">
        <v>0.73837209302325579</v>
      </c>
      <c r="I4565" s="10">
        <v>45</v>
      </c>
      <c r="J4565" s="14">
        <f>IF(H4565&lt;J$2,1,0)</f>
        <v>0</v>
      </c>
    </row>
    <row r="4566" spans="1:10" x14ac:dyDescent="0.25">
      <c r="A4566" s="2" t="s">
        <v>15</v>
      </c>
      <c r="B4566">
        <v>6315</v>
      </c>
      <c r="C4566" t="s">
        <v>4435</v>
      </c>
      <c r="D4566" s="2">
        <v>596701</v>
      </c>
      <c r="E4566" s="2" t="s">
        <v>4546</v>
      </c>
      <c r="F4566" s="6" t="s">
        <v>21</v>
      </c>
      <c r="G4566" s="5">
        <v>532</v>
      </c>
      <c r="H4566" s="1">
        <v>0.74248120300751874</v>
      </c>
      <c r="I4566" s="10">
        <v>137</v>
      </c>
      <c r="J4566" s="14">
        <f>IF(H4566&lt;J$2,1,0)</f>
        <v>0</v>
      </c>
    </row>
    <row r="4567" spans="1:10" x14ac:dyDescent="0.25">
      <c r="A4567" s="2" t="s">
        <v>15</v>
      </c>
      <c r="B4567">
        <v>6315</v>
      </c>
      <c r="C4567" t="s">
        <v>4435</v>
      </c>
      <c r="D4567" s="2">
        <v>596728</v>
      </c>
      <c r="E4567" s="2" t="s">
        <v>4548</v>
      </c>
      <c r="F4567" s="6" t="s">
        <v>21</v>
      </c>
      <c r="G4567" s="5">
        <v>214</v>
      </c>
      <c r="H4567" s="1">
        <v>0.73364485981308414</v>
      </c>
      <c r="I4567" s="10">
        <v>57</v>
      </c>
      <c r="J4567" s="14">
        <f>IF(H4567&lt;J$2,1,0)</f>
        <v>0</v>
      </c>
    </row>
    <row r="4568" spans="1:10" x14ac:dyDescent="0.25">
      <c r="A4568" s="2" t="s">
        <v>15</v>
      </c>
      <c r="B4568">
        <v>6315</v>
      </c>
      <c r="C4568" t="s">
        <v>4435</v>
      </c>
      <c r="D4568" s="2">
        <v>596736</v>
      </c>
      <c r="E4568" s="2" t="s">
        <v>4549</v>
      </c>
      <c r="F4568" s="6" t="s">
        <v>21</v>
      </c>
      <c r="G4568" s="5">
        <v>91</v>
      </c>
      <c r="H4568" s="1">
        <v>0.69230769230769229</v>
      </c>
      <c r="I4568" s="10">
        <v>28</v>
      </c>
      <c r="J4568" s="14">
        <f>IF(H4568&lt;J$2,1,0)</f>
        <v>0</v>
      </c>
    </row>
    <row r="4569" spans="1:10" x14ac:dyDescent="0.25">
      <c r="A4569" s="2" t="s">
        <v>15</v>
      </c>
      <c r="B4569">
        <v>6315</v>
      </c>
      <c r="C4569" t="s">
        <v>4435</v>
      </c>
      <c r="D4569" s="2">
        <v>596841</v>
      </c>
      <c r="E4569" s="2" t="s">
        <v>4559</v>
      </c>
      <c r="F4569" s="6" t="s">
        <v>21</v>
      </c>
      <c r="G4569" s="5">
        <v>379</v>
      </c>
      <c r="H4569" s="1">
        <v>0.67546174142480209</v>
      </c>
      <c r="I4569" s="10">
        <v>123</v>
      </c>
      <c r="J4569" s="14">
        <f>IF(H4569&lt;J$2,1,0)</f>
        <v>0</v>
      </c>
    </row>
    <row r="4570" spans="1:10" x14ac:dyDescent="0.25">
      <c r="A4570" s="2" t="s">
        <v>15</v>
      </c>
      <c r="B4570">
        <v>6315</v>
      </c>
      <c r="C4570" t="s">
        <v>4435</v>
      </c>
      <c r="D4570" s="2">
        <v>596868</v>
      </c>
      <c r="E4570" s="2" t="s">
        <v>4561</v>
      </c>
      <c r="F4570" s="6" t="s">
        <v>23</v>
      </c>
      <c r="G4570" s="5">
        <v>1184</v>
      </c>
      <c r="H4570" s="1">
        <v>0.72972972972972971</v>
      </c>
      <c r="I4570" s="10">
        <v>320</v>
      </c>
      <c r="J4570" s="14">
        <f>IF(H4570&lt;J$2,1,0)</f>
        <v>0</v>
      </c>
    </row>
    <row r="4571" spans="1:10" x14ac:dyDescent="0.25">
      <c r="A4571" s="2" t="s">
        <v>15</v>
      </c>
      <c r="B4571">
        <v>6315</v>
      </c>
      <c r="C4571" t="s">
        <v>4435</v>
      </c>
      <c r="D4571" s="2">
        <v>596876</v>
      </c>
      <c r="E4571" s="2" t="s">
        <v>4562</v>
      </c>
      <c r="F4571" s="6" t="s">
        <v>21</v>
      </c>
      <c r="G4571" s="5">
        <v>562</v>
      </c>
      <c r="H4571" s="1">
        <v>0.70462633451957291</v>
      </c>
      <c r="I4571" s="10">
        <v>166</v>
      </c>
      <c r="J4571" s="14">
        <f>IF(H4571&lt;J$2,1,0)</f>
        <v>0</v>
      </c>
    </row>
    <row r="4572" spans="1:10" x14ac:dyDescent="0.25">
      <c r="A4572" s="2" t="s">
        <v>15</v>
      </c>
      <c r="B4572">
        <v>6315</v>
      </c>
      <c r="C4572" t="s">
        <v>4435</v>
      </c>
      <c r="D4572" s="2">
        <v>596922</v>
      </c>
      <c r="E4572" s="2" t="s">
        <v>4566</v>
      </c>
      <c r="F4572" s="6" t="s">
        <v>21</v>
      </c>
      <c r="G4572" s="5">
        <v>215</v>
      </c>
      <c r="H4572" s="1">
        <v>0.80930232558139537</v>
      </c>
      <c r="I4572" s="10">
        <v>41</v>
      </c>
      <c r="J4572" s="14">
        <f>IF(H4572&lt;J$2,1,0)</f>
        <v>0</v>
      </c>
    </row>
    <row r="4573" spans="1:10" x14ac:dyDescent="0.25">
      <c r="A4573" s="2" t="s">
        <v>15</v>
      </c>
      <c r="B4573">
        <v>6315</v>
      </c>
      <c r="C4573" t="s">
        <v>4435</v>
      </c>
      <c r="D4573" s="2">
        <v>596949</v>
      </c>
      <c r="E4573" s="2" t="s">
        <v>4568</v>
      </c>
      <c r="F4573" s="6" t="s">
        <v>21</v>
      </c>
      <c r="G4573" s="5">
        <v>281</v>
      </c>
      <c r="H4573" s="1">
        <v>0.71174377224199292</v>
      </c>
      <c r="I4573" s="10">
        <v>81</v>
      </c>
      <c r="J4573" s="14">
        <f>IF(H4573&lt;J$2,1,0)</f>
        <v>0</v>
      </c>
    </row>
    <row r="4574" spans="1:10" x14ac:dyDescent="0.25">
      <c r="A4574" s="2" t="s">
        <v>15</v>
      </c>
      <c r="B4574">
        <v>6315</v>
      </c>
      <c r="C4574" t="s">
        <v>4435</v>
      </c>
      <c r="D4574" s="2">
        <v>596981</v>
      </c>
      <c r="E4574" s="2" t="s">
        <v>4572</v>
      </c>
      <c r="F4574" s="6" t="s">
        <v>23</v>
      </c>
      <c r="G4574" s="5">
        <v>958</v>
      </c>
      <c r="H4574" s="1">
        <v>0.71711899791231737</v>
      </c>
      <c r="I4574" s="10">
        <v>271</v>
      </c>
      <c r="J4574" s="14">
        <f>IF(H4574&lt;J$2,1,0)</f>
        <v>0</v>
      </c>
    </row>
    <row r="4575" spans="1:10" x14ac:dyDescent="0.25">
      <c r="A4575" s="2" t="s">
        <v>15</v>
      </c>
      <c r="B4575">
        <v>6315</v>
      </c>
      <c r="C4575" t="s">
        <v>4435</v>
      </c>
      <c r="D4575" s="2">
        <v>597015</v>
      </c>
      <c r="E4575" s="2" t="s">
        <v>4575</v>
      </c>
      <c r="F4575" s="6" t="s">
        <v>21</v>
      </c>
      <c r="G4575" s="5">
        <v>362</v>
      </c>
      <c r="H4575" s="1">
        <v>0.74033149171270718</v>
      </c>
      <c r="I4575" s="10">
        <v>94</v>
      </c>
      <c r="J4575" s="14">
        <f>IF(H4575&lt;J$2,1,0)</f>
        <v>0</v>
      </c>
    </row>
    <row r="4576" spans="1:10" x14ac:dyDescent="0.25">
      <c r="A4576" s="2" t="s">
        <v>15</v>
      </c>
      <c r="B4576">
        <v>6315</v>
      </c>
      <c r="C4576" t="s">
        <v>4435</v>
      </c>
      <c r="D4576" s="2">
        <v>597091</v>
      </c>
      <c r="E4576" s="2" t="s">
        <v>4582</v>
      </c>
      <c r="F4576" s="6" t="s">
        <v>23</v>
      </c>
      <c r="G4576" s="5">
        <v>635</v>
      </c>
      <c r="H4576" s="1">
        <v>0.73228346456692917</v>
      </c>
      <c r="I4576" s="10">
        <v>170</v>
      </c>
      <c r="J4576" s="14">
        <f>IF(H4576&lt;J$2,1,0)</f>
        <v>0</v>
      </c>
    </row>
    <row r="4577" spans="1:10" x14ac:dyDescent="0.25">
      <c r="A4577" s="2" t="s">
        <v>15</v>
      </c>
      <c r="B4577">
        <v>6315</v>
      </c>
      <c r="C4577" t="s">
        <v>4435</v>
      </c>
      <c r="D4577" s="2">
        <v>597139</v>
      </c>
      <c r="E4577" s="2" t="s">
        <v>4585</v>
      </c>
      <c r="F4577" s="6" t="s">
        <v>21</v>
      </c>
      <c r="G4577" s="5">
        <v>167</v>
      </c>
      <c r="H4577" s="1">
        <v>0.73652694610778446</v>
      </c>
      <c r="I4577" s="10">
        <v>44</v>
      </c>
      <c r="J4577" s="14">
        <f>IF(H4577&lt;J$2,1,0)</f>
        <v>0</v>
      </c>
    </row>
    <row r="4578" spans="1:10" x14ac:dyDescent="0.25">
      <c r="A4578" s="2" t="s">
        <v>16</v>
      </c>
      <c r="B4578">
        <v>6401</v>
      </c>
      <c r="C4578" t="s">
        <v>4636</v>
      </c>
      <c r="D4578" s="2">
        <v>556963</v>
      </c>
      <c r="E4578" s="2" t="s">
        <v>4633</v>
      </c>
      <c r="F4578" s="6" t="s">
        <v>21</v>
      </c>
      <c r="G4578" s="5">
        <v>529</v>
      </c>
      <c r="H4578" s="1">
        <v>0.64083175803402648</v>
      </c>
      <c r="I4578" s="10">
        <v>190</v>
      </c>
      <c r="J4578" s="14">
        <f>IF(H4578&lt;J$2,1,0)</f>
        <v>0</v>
      </c>
    </row>
    <row r="4579" spans="1:10" x14ac:dyDescent="0.25">
      <c r="A4579" s="2" t="s">
        <v>16</v>
      </c>
      <c r="B4579">
        <v>6401</v>
      </c>
      <c r="C4579" t="s">
        <v>4636</v>
      </c>
      <c r="D4579" s="2">
        <v>581283</v>
      </c>
      <c r="E4579" s="2" t="s">
        <v>4636</v>
      </c>
      <c r="F4579" s="6" t="s">
        <v>59</v>
      </c>
      <c r="G4579" s="5">
        <v>16946</v>
      </c>
      <c r="H4579" s="1">
        <v>0.66528974389236395</v>
      </c>
      <c r="I4579" s="10">
        <v>5672</v>
      </c>
      <c r="J4579" s="14">
        <f>IF(H4579&lt;J$2,1,0)</f>
        <v>0</v>
      </c>
    </row>
    <row r="4580" spans="1:10" x14ac:dyDescent="0.25">
      <c r="A4580" s="2" t="s">
        <v>16</v>
      </c>
      <c r="B4580">
        <v>6401</v>
      </c>
      <c r="C4580" t="s">
        <v>4636</v>
      </c>
      <c r="D4580" s="2">
        <v>581291</v>
      </c>
      <c r="E4580" s="2" t="s">
        <v>4637</v>
      </c>
      <c r="F4580" s="6" t="s">
        <v>44</v>
      </c>
      <c r="G4580" s="5">
        <v>3746</v>
      </c>
      <c r="H4580" s="1">
        <v>0.62386545648691938</v>
      </c>
      <c r="I4580" s="10">
        <v>1409</v>
      </c>
      <c r="J4580" s="14">
        <f>IF(H4580&lt;J$2,1,0)</f>
        <v>0</v>
      </c>
    </row>
    <row r="4581" spans="1:10" x14ac:dyDescent="0.25">
      <c r="A4581" s="2" t="s">
        <v>16</v>
      </c>
      <c r="B4581">
        <v>6401</v>
      </c>
      <c r="C4581" t="s">
        <v>4636</v>
      </c>
      <c r="D4581" s="2">
        <v>581364</v>
      </c>
      <c r="E4581" s="2" t="s">
        <v>4642</v>
      </c>
      <c r="F4581" s="6" t="s">
        <v>23</v>
      </c>
      <c r="G4581" s="5">
        <v>1073</v>
      </c>
      <c r="H4581" s="1">
        <v>0.6952469711090401</v>
      </c>
      <c r="I4581" s="10">
        <v>327</v>
      </c>
      <c r="J4581" s="14">
        <f>IF(H4581&lt;J$2,1,0)</f>
        <v>0</v>
      </c>
    </row>
    <row r="4582" spans="1:10" x14ac:dyDescent="0.25">
      <c r="A4582" s="2" t="s">
        <v>16</v>
      </c>
      <c r="B4582">
        <v>6401</v>
      </c>
      <c r="C4582" t="s">
        <v>4636</v>
      </c>
      <c r="D4582" s="2">
        <v>581381</v>
      </c>
      <c r="E4582" s="2" t="s">
        <v>4644</v>
      </c>
      <c r="F4582" s="6" t="s">
        <v>21</v>
      </c>
      <c r="G4582" s="5">
        <v>286</v>
      </c>
      <c r="H4582" s="1">
        <v>0.64685314685314688</v>
      </c>
      <c r="I4582" s="10">
        <v>101</v>
      </c>
      <c r="J4582" s="14">
        <f>IF(H4582&lt;J$2,1,0)</f>
        <v>0</v>
      </c>
    </row>
    <row r="4583" spans="1:10" x14ac:dyDescent="0.25">
      <c r="A4583" s="2" t="s">
        <v>16</v>
      </c>
      <c r="B4583">
        <v>6401</v>
      </c>
      <c r="C4583" t="s">
        <v>4636</v>
      </c>
      <c r="D4583" s="2">
        <v>581445</v>
      </c>
      <c r="E4583" s="2" t="s">
        <v>4648</v>
      </c>
      <c r="F4583" s="6" t="s">
        <v>21</v>
      </c>
      <c r="G4583" s="5">
        <v>341</v>
      </c>
      <c r="H4583" s="1">
        <v>0.63049853372434017</v>
      </c>
      <c r="I4583" s="10">
        <v>126</v>
      </c>
      <c r="J4583" s="14">
        <f>IF(H4583&lt;J$2,1,0)</f>
        <v>0</v>
      </c>
    </row>
    <row r="4584" spans="1:10" x14ac:dyDescent="0.25">
      <c r="A4584" s="2" t="s">
        <v>16</v>
      </c>
      <c r="B4584">
        <v>6401</v>
      </c>
      <c r="C4584" t="s">
        <v>4636</v>
      </c>
      <c r="D4584" s="2">
        <v>581453</v>
      </c>
      <c r="E4584" s="2" t="s">
        <v>4649</v>
      </c>
      <c r="F4584" s="6" t="s">
        <v>21</v>
      </c>
      <c r="G4584" s="5">
        <v>451</v>
      </c>
      <c r="H4584" s="1">
        <v>0.62084257206208426</v>
      </c>
      <c r="I4584" s="10">
        <v>171</v>
      </c>
      <c r="J4584" s="14">
        <f>IF(H4584&lt;J$2,1,0)</f>
        <v>0</v>
      </c>
    </row>
    <row r="4585" spans="1:10" x14ac:dyDescent="0.25">
      <c r="A4585" s="2" t="s">
        <v>16</v>
      </c>
      <c r="B4585">
        <v>6401</v>
      </c>
      <c r="C4585" t="s">
        <v>4636</v>
      </c>
      <c r="D4585" s="2">
        <v>581461</v>
      </c>
      <c r="E4585" s="2" t="s">
        <v>4650</v>
      </c>
      <c r="F4585" s="6" t="s">
        <v>21</v>
      </c>
      <c r="G4585" s="5">
        <v>191</v>
      </c>
      <c r="H4585" s="1">
        <v>0.59685863874345546</v>
      </c>
      <c r="I4585" s="10">
        <v>77</v>
      </c>
      <c r="J4585" s="14">
        <f>IF(H4585&lt;J$2,1,0)</f>
        <v>0</v>
      </c>
    </row>
    <row r="4586" spans="1:10" x14ac:dyDescent="0.25">
      <c r="A4586" s="2" t="s">
        <v>16</v>
      </c>
      <c r="B4586">
        <v>6401</v>
      </c>
      <c r="C4586" t="s">
        <v>4636</v>
      </c>
      <c r="D4586" s="2">
        <v>581496</v>
      </c>
      <c r="E4586" s="2" t="s">
        <v>4652</v>
      </c>
      <c r="F4586" s="6" t="s">
        <v>44</v>
      </c>
      <c r="G4586" s="5">
        <v>1719</v>
      </c>
      <c r="H4586" s="1">
        <v>0.71785922047702155</v>
      </c>
      <c r="I4586" s="10">
        <v>485</v>
      </c>
      <c r="J4586" s="14">
        <f>IF(H4586&lt;J$2,1,0)</f>
        <v>0</v>
      </c>
    </row>
    <row r="4587" spans="1:10" x14ac:dyDescent="0.25">
      <c r="A4587" s="2" t="s">
        <v>16</v>
      </c>
      <c r="B4587">
        <v>6401</v>
      </c>
      <c r="C4587" t="s">
        <v>4636</v>
      </c>
      <c r="D4587" s="2">
        <v>581526</v>
      </c>
      <c r="E4587" s="2" t="s">
        <v>4655</v>
      </c>
      <c r="F4587" s="6" t="s">
        <v>21</v>
      </c>
      <c r="G4587" s="5">
        <v>100</v>
      </c>
      <c r="H4587" s="1">
        <v>0.74</v>
      </c>
      <c r="I4587" s="10">
        <v>26</v>
      </c>
      <c r="J4587" s="14">
        <f>IF(H4587&lt;J$2,1,0)</f>
        <v>0</v>
      </c>
    </row>
    <row r="4588" spans="1:10" x14ac:dyDescent="0.25">
      <c r="A4588" s="2" t="s">
        <v>16</v>
      </c>
      <c r="B4588">
        <v>6401</v>
      </c>
      <c r="C4588" t="s">
        <v>4636</v>
      </c>
      <c r="D4588" s="2">
        <v>581542</v>
      </c>
      <c r="E4588" s="2" t="s">
        <v>4657</v>
      </c>
      <c r="F4588" s="6" t="s">
        <v>23</v>
      </c>
      <c r="G4588" s="5">
        <v>1133</v>
      </c>
      <c r="H4588" s="1">
        <v>0.63018534863195053</v>
      </c>
      <c r="I4588" s="10">
        <v>419</v>
      </c>
      <c r="J4588" s="14">
        <f>IF(H4588&lt;J$2,1,0)</f>
        <v>0</v>
      </c>
    </row>
    <row r="4589" spans="1:10" x14ac:dyDescent="0.25">
      <c r="A4589" s="2" t="s">
        <v>16</v>
      </c>
      <c r="B4589">
        <v>6401</v>
      </c>
      <c r="C4589" t="s">
        <v>4636</v>
      </c>
      <c r="D4589" s="2">
        <v>581569</v>
      </c>
      <c r="E4589" s="2" t="s">
        <v>4659</v>
      </c>
      <c r="F4589" s="6" t="s">
        <v>21</v>
      </c>
      <c r="G4589" s="5">
        <v>332</v>
      </c>
      <c r="H4589" s="1">
        <v>0.58734939759036142</v>
      </c>
      <c r="I4589" s="10">
        <v>137</v>
      </c>
      <c r="J4589" s="14">
        <f>IF(H4589&lt;J$2,1,0)</f>
        <v>0</v>
      </c>
    </row>
    <row r="4590" spans="1:10" x14ac:dyDescent="0.25">
      <c r="A4590" s="2" t="s">
        <v>16</v>
      </c>
      <c r="B4590">
        <v>6401</v>
      </c>
      <c r="C4590" t="s">
        <v>4636</v>
      </c>
      <c r="D4590" s="2">
        <v>581615</v>
      </c>
      <c r="E4590" s="2" t="s">
        <v>4662</v>
      </c>
      <c r="F4590" s="6" t="s">
        <v>21</v>
      </c>
      <c r="G4590" s="5">
        <v>122</v>
      </c>
      <c r="H4590" s="1">
        <v>0.51639344262295084</v>
      </c>
      <c r="I4590" s="10">
        <v>59</v>
      </c>
      <c r="J4590" s="14">
        <f>IF(H4590&lt;J$2,1,0)</f>
        <v>1</v>
      </c>
    </row>
    <row r="4591" spans="1:10" x14ac:dyDescent="0.25">
      <c r="A4591" s="2" t="s">
        <v>16</v>
      </c>
      <c r="B4591">
        <v>6401</v>
      </c>
      <c r="C4591" t="s">
        <v>4636</v>
      </c>
      <c r="D4591" s="2">
        <v>581682</v>
      </c>
      <c r="E4591" s="2" t="s">
        <v>4665</v>
      </c>
      <c r="F4591" s="6" t="s">
        <v>44</v>
      </c>
      <c r="G4591" s="5">
        <v>2327</v>
      </c>
      <c r="H4591" s="1">
        <v>0.6953158573270305</v>
      </c>
      <c r="I4591" s="10">
        <v>709</v>
      </c>
      <c r="J4591" s="14">
        <f>IF(H4591&lt;J$2,1,0)</f>
        <v>0</v>
      </c>
    </row>
    <row r="4592" spans="1:10" x14ac:dyDescent="0.25">
      <c r="A4592" s="2" t="s">
        <v>16</v>
      </c>
      <c r="B4592">
        <v>6401</v>
      </c>
      <c r="C4592" t="s">
        <v>4636</v>
      </c>
      <c r="D4592" s="2">
        <v>581763</v>
      </c>
      <c r="E4592" s="2" t="s">
        <v>4669</v>
      </c>
      <c r="F4592" s="6" t="s">
        <v>23</v>
      </c>
      <c r="G4592" s="5">
        <v>755</v>
      </c>
      <c r="H4592" s="1">
        <v>0.66622516556291389</v>
      </c>
      <c r="I4592" s="10">
        <v>252</v>
      </c>
      <c r="J4592" s="14">
        <f>IF(H4592&lt;J$2,1,0)</f>
        <v>0</v>
      </c>
    </row>
    <row r="4593" spans="1:10" x14ac:dyDescent="0.25">
      <c r="A4593" s="2" t="s">
        <v>16</v>
      </c>
      <c r="B4593">
        <v>6401</v>
      </c>
      <c r="C4593" t="s">
        <v>4636</v>
      </c>
      <c r="D4593" s="2">
        <v>581780</v>
      </c>
      <c r="E4593" s="2" t="s">
        <v>4671</v>
      </c>
      <c r="F4593" s="6" t="s">
        <v>21</v>
      </c>
      <c r="G4593" s="5">
        <v>339</v>
      </c>
      <c r="H4593" s="1">
        <v>0.66666666666666663</v>
      </c>
      <c r="I4593" s="10">
        <v>113</v>
      </c>
      <c r="J4593" s="14">
        <f>IF(H4593&lt;J$2,1,0)</f>
        <v>0</v>
      </c>
    </row>
    <row r="4594" spans="1:10" x14ac:dyDescent="0.25">
      <c r="A4594" s="2" t="s">
        <v>16</v>
      </c>
      <c r="B4594">
        <v>6401</v>
      </c>
      <c r="C4594" t="s">
        <v>4636</v>
      </c>
      <c r="D4594" s="2">
        <v>581828</v>
      </c>
      <c r="E4594" s="2" t="s">
        <v>4675</v>
      </c>
      <c r="F4594" s="6" t="s">
        <v>23</v>
      </c>
      <c r="G4594" s="5">
        <v>690</v>
      </c>
      <c r="H4594" s="1">
        <v>0.64927536231884053</v>
      </c>
      <c r="I4594" s="10">
        <v>242</v>
      </c>
      <c r="J4594" s="14">
        <f>IF(H4594&lt;J$2,1,0)</f>
        <v>0</v>
      </c>
    </row>
    <row r="4595" spans="1:10" x14ac:dyDescent="0.25">
      <c r="A4595" s="2" t="s">
        <v>16</v>
      </c>
      <c r="B4595">
        <v>6401</v>
      </c>
      <c r="C4595" t="s">
        <v>4636</v>
      </c>
      <c r="D4595" s="2">
        <v>581836</v>
      </c>
      <c r="E4595" s="2" t="s">
        <v>4676</v>
      </c>
      <c r="F4595" s="6" t="s">
        <v>21</v>
      </c>
      <c r="G4595" s="5">
        <v>151</v>
      </c>
      <c r="H4595" s="1">
        <v>0.70860927152317876</v>
      </c>
      <c r="I4595" s="10">
        <v>44</v>
      </c>
      <c r="J4595" s="14">
        <f>IF(H4595&lt;J$2,1,0)</f>
        <v>0</v>
      </c>
    </row>
    <row r="4596" spans="1:10" x14ac:dyDescent="0.25">
      <c r="A4596" s="2" t="s">
        <v>16</v>
      </c>
      <c r="B4596">
        <v>6401</v>
      </c>
      <c r="C4596" t="s">
        <v>4636</v>
      </c>
      <c r="D4596" s="2">
        <v>581861</v>
      </c>
      <c r="E4596" s="2" t="s">
        <v>4679</v>
      </c>
      <c r="F4596" s="6" t="s">
        <v>21</v>
      </c>
      <c r="G4596" s="5">
        <v>242</v>
      </c>
      <c r="H4596" s="1">
        <v>0.54958677685950408</v>
      </c>
      <c r="I4596" s="10">
        <v>109</v>
      </c>
      <c r="J4596" s="14">
        <f>IF(H4596&lt;J$2,1,0)</f>
        <v>1</v>
      </c>
    </row>
    <row r="4597" spans="1:10" x14ac:dyDescent="0.25">
      <c r="A4597" s="2" t="s">
        <v>16</v>
      </c>
      <c r="B4597">
        <v>6401</v>
      </c>
      <c r="C4597" t="s">
        <v>4636</v>
      </c>
      <c r="D4597" s="2">
        <v>581909</v>
      </c>
      <c r="E4597" s="2" t="s">
        <v>4682</v>
      </c>
      <c r="F4597" s="6" t="s">
        <v>21</v>
      </c>
      <c r="G4597" s="5">
        <v>344</v>
      </c>
      <c r="H4597" s="1">
        <v>0.71511627906976749</v>
      </c>
      <c r="I4597" s="10">
        <v>98</v>
      </c>
      <c r="J4597" s="14">
        <f>IF(H4597&lt;J$2,1,0)</f>
        <v>0</v>
      </c>
    </row>
    <row r="4598" spans="1:10" x14ac:dyDescent="0.25">
      <c r="A4598" s="2" t="s">
        <v>16</v>
      </c>
      <c r="B4598">
        <v>6401</v>
      </c>
      <c r="C4598" t="s">
        <v>4636</v>
      </c>
      <c r="D4598" s="2">
        <v>581950</v>
      </c>
      <c r="E4598" s="2" t="s">
        <v>4687</v>
      </c>
      <c r="F4598" s="6" t="s">
        <v>23</v>
      </c>
      <c r="G4598" s="5">
        <v>981</v>
      </c>
      <c r="H4598" s="1">
        <v>0.58511722731906213</v>
      </c>
      <c r="I4598" s="10">
        <v>407</v>
      </c>
      <c r="J4598" s="14">
        <f>IF(H4598&lt;J$2,1,0)</f>
        <v>0</v>
      </c>
    </row>
    <row r="4599" spans="1:10" x14ac:dyDescent="0.25">
      <c r="A4599" s="2" t="s">
        <v>16</v>
      </c>
      <c r="B4599">
        <v>6401</v>
      </c>
      <c r="C4599" t="s">
        <v>4636</v>
      </c>
      <c r="D4599" s="2">
        <v>581968</v>
      </c>
      <c r="E4599" s="2" t="s">
        <v>4688</v>
      </c>
      <c r="F4599" s="6" t="s">
        <v>23</v>
      </c>
      <c r="G4599" s="5">
        <v>1108</v>
      </c>
      <c r="H4599" s="1">
        <v>0.69584837545126355</v>
      </c>
      <c r="I4599" s="10">
        <v>337</v>
      </c>
      <c r="J4599" s="14">
        <f>IF(H4599&lt;J$2,1,0)</f>
        <v>0</v>
      </c>
    </row>
    <row r="4600" spans="1:10" x14ac:dyDescent="0.25">
      <c r="A4600" s="2" t="s">
        <v>16</v>
      </c>
      <c r="B4600">
        <v>6401</v>
      </c>
      <c r="C4600" t="s">
        <v>4636</v>
      </c>
      <c r="D4600" s="2">
        <v>581992</v>
      </c>
      <c r="E4600" s="2" t="s">
        <v>4690</v>
      </c>
      <c r="F4600" s="6" t="s">
        <v>21</v>
      </c>
      <c r="G4600" s="5">
        <v>86</v>
      </c>
      <c r="H4600" s="1">
        <v>0.54651162790697672</v>
      </c>
      <c r="I4600" s="10">
        <v>39</v>
      </c>
      <c r="J4600" s="14">
        <f>IF(H4600&lt;J$2,1,0)</f>
        <v>1</v>
      </c>
    </row>
    <row r="4601" spans="1:10" x14ac:dyDescent="0.25">
      <c r="A4601" s="2" t="s">
        <v>16</v>
      </c>
      <c r="B4601">
        <v>6401</v>
      </c>
      <c r="C4601" t="s">
        <v>4636</v>
      </c>
      <c r="D4601" s="2">
        <v>582034</v>
      </c>
      <c r="E4601" s="2" t="s">
        <v>4693</v>
      </c>
      <c r="F4601" s="6" t="s">
        <v>21</v>
      </c>
      <c r="G4601" s="5">
        <v>131</v>
      </c>
      <c r="H4601" s="1">
        <v>0.69465648854961837</v>
      </c>
      <c r="I4601" s="10">
        <v>40</v>
      </c>
      <c r="J4601" s="14">
        <f>IF(H4601&lt;J$2,1,0)</f>
        <v>0</v>
      </c>
    </row>
    <row r="4602" spans="1:10" x14ac:dyDescent="0.25">
      <c r="A4602" s="2" t="s">
        <v>16</v>
      </c>
      <c r="B4602">
        <v>6401</v>
      </c>
      <c r="C4602" t="s">
        <v>4636</v>
      </c>
      <c r="D4602" s="2">
        <v>582077</v>
      </c>
      <c r="E4602" s="2" t="s">
        <v>4696</v>
      </c>
      <c r="F4602" s="6" t="s">
        <v>21</v>
      </c>
      <c r="G4602" s="5">
        <v>146</v>
      </c>
      <c r="H4602" s="1">
        <v>0.63698630136986301</v>
      </c>
      <c r="I4602" s="10">
        <v>53</v>
      </c>
      <c r="J4602" s="14">
        <f>IF(H4602&lt;J$2,1,0)</f>
        <v>0</v>
      </c>
    </row>
    <row r="4603" spans="1:10" x14ac:dyDescent="0.25">
      <c r="A4603" s="2" t="s">
        <v>16</v>
      </c>
      <c r="B4603">
        <v>6401</v>
      </c>
      <c r="C4603" t="s">
        <v>4636</v>
      </c>
      <c r="D4603" s="2">
        <v>582166</v>
      </c>
      <c r="E4603" s="2" t="s">
        <v>4703</v>
      </c>
      <c r="F4603" s="6" t="s">
        <v>23</v>
      </c>
      <c r="G4603" s="5">
        <v>850</v>
      </c>
      <c r="H4603" s="1">
        <v>0.65058823529411769</v>
      </c>
      <c r="I4603" s="10">
        <v>297</v>
      </c>
      <c r="J4603" s="14">
        <f>IF(H4603&lt;J$2,1,0)</f>
        <v>0</v>
      </c>
    </row>
    <row r="4604" spans="1:10" x14ac:dyDescent="0.25">
      <c r="A4604" s="2" t="s">
        <v>16</v>
      </c>
      <c r="B4604">
        <v>6401</v>
      </c>
      <c r="C4604" t="s">
        <v>4636</v>
      </c>
      <c r="D4604" s="2">
        <v>582182</v>
      </c>
      <c r="E4604" s="2" t="s">
        <v>4705</v>
      </c>
      <c r="F4604" s="6" t="s">
        <v>23</v>
      </c>
      <c r="G4604" s="5">
        <v>941</v>
      </c>
      <c r="H4604" s="1">
        <v>0.59829968119022314</v>
      </c>
      <c r="I4604" s="10">
        <v>378</v>
      </c>
      <c r="J4604" s="14">
        <f>IF(H4604&lt;J$2,1,0)</f>
        <v>0</v>
      </c>
    </row>
    <row r="4605" spans="1:10" x14ac:dyDescent="0.25">
      <c r="A4605" s="2" t="s">
        <v>16</v>
      </c>
      <c r="B4605">
        <v>6401</v>
      </c>
      <c r="C4605" t="s">
        <v>4636</v>
      </c>
      <c r="D4605" s="2">
        <v>582212</v>
      </c>
      <c r="E4605" s="2" t="s">
        <v>4708</v>
      </c>
      <c r="F4605" s="6" t="s">
        <v>21</v>
      </c>
      <c r="G4605" s="5">
        <v>516</v>
      </c>
      <c r="H4605" s="1">
        <v>0.58333333333333337</v>
      </c>
      <c r="I4605" s="10">
        <v>215</v>
      </c>
      <c r="J4605" s="14">
        <f>IF(H4605&lt;J$2,1,0)</f>
        <v>0</v>
      </c>
    </row>
    <row r="4606" spans="1:10" x14ac:dyDescent="0.25">
      <c r="A4606" s="2" t="s">
        <v>16</v>
      </c>
      <c r="B4606">
        <v>6401</v>
      </c>
      <c r="C4606" t="s">
        <v>4636</v>
      </c>
      <c r="D4606" s="2">
        <v>582239</v>
      </c>
      <c r="E4606" s="2" t="s">
        <v>4710</v>
      </c>
      <c r="F4606" s="6" t="s">
        <v>44</v>
      </c>
      <c r="G4606" s="5">
        <v>3124</v>
      </c>
      <c r="H4606" s="1">
        <v>0.61235595390524966</v>
      </c>
      <c r="I4606" s="10">
        <v>1211</v>
      </c>
      <c r="J4606" s="14">
        <f>IF(H4606&lt;J$2,1,0)</f>
        <v>0</v>
      </c>
    </row>
    <row r="4607" spans="1:10" x14ac:dyDescent="0.25">
      <c r="A4607" s="2" t="s">
        <v>16</v>
      </c>
      <c r="B4607">
        <v>6401</v>
      </c>
      <c r="C4607" t="s">
        <v>4636</v>
      </c>
      <c r="D4607" s="2">
        <v>582247</v>
      </c>
      <c r="E4607" s="2" t="s">
        <v>4711</v>
      </c>
      <c r="F4607" s="6" t="s">
        <v>23</v>
      </c>
      <c r="G4607" s="5">
        <v>1117</v>
      </c>
      <c r="H4607" s="1">
        <v>0.62846911369740377</v>
      </c>
      <c r="I4607" s="10">
        <v>415</v>
      </c>
      <c r="J4607" s="14">
        <f>IF(H4607&lt;J$2,1,0)</f>
        <v>0</v>
      </c>
    </row>
    <row r="4608" spans="1:10" x14ac:dyDescent="0.25">
      <c r="A4608" s="2" t="s">
        <v>16</v>
      </c>
      <c r="B4608">
        <v>6401</v>
      </c>
      <c r="C4608" t="s">
        <v>4636</v>
      </c>
      <c r="D4608" s="2">
        <v>582298</v>
      </c>
      <c r="E4608" s="2" t="s">
        <v>4716</v>
      </c>
      <c r="F4608" s="6" t="s">
        <v>23</v>
      </c>
      <c r="G4608" s="5">
        <v>781</v>
      </c>
      <c r="H4608" s="1">
        <v>0.66709346991037133</v>
      </c>
      <c r="I4608" s="10">
        <v>260</v>
      </c>
      <c r="J4608" s="14">
        <f>IF(H4608&lt;J$2,1,0)</f>
        <v>0</v>
      </c>
    </row>
    <row r="4609" spans="1:10" x14ac:dyDescent="0.25">
      <c r="A4609" s="2" t="s">
        <v>16</v>
      </c>
      <c r="B4609">
        <v>6401</v>
      </c>
      <c r="C4609" t="s">
        <v>4636</v>
      </c>
      <c r="D4609" s="2">
        <v>582328</v>
      </c>
      <c r="E4609" s="2" t="s">
        <v>4718</v>
      </c>
      <c r="F4609" s="6" t="s">
        <v>21</v>
      </c>
      <c r="G4609" s="5">
        <v>453</v>
      </c>
      <c r="H4609" s="1">
        <v>0.61368653421633557</v>
      </c>
      <c r="I4609" s="10">
        <v>175</v>
      </c>
      <c r="J4609" s="14">
        <f>IF(H4609&lt;J$2,1,0)</f>
        <v>0</v>
      </c>
    </row>
    <row r="4610" spans="1:10" x14ac:dyDescent="0.25">
      <c r="A4610" s="2" t="s">
        <v>16</v>
      </c>
      <c r="B4610">
        <v>6401</v>
      </c>
      <c r="C4610" t="s">
        <v>4636</v>
      </c>
      <c r="D4610" s="2">
        <v>582352</v>
      </c>
      <c r="E4610" s="2" t="s">
        <v>4721</v>
      </c>
      <c r="F4610" s="6" t="s">
        <v>23</v>
      </c>
      <c r="G4610" s="5">
        <v>802</v>
      </c>
      <c r="H4610" s="1">
        <v>0.66334164588528677</v>
      </c>
      <c r="I4610" s="10">
        <v>270</v>
      </c>
      <c r="J4610" s="14">
        <f>IF(H4610&lt;J$2,1,0)</f>
        <v>0</v>
      </c>
    </row>
    <row r="4611" spans="1:10" x14ac:dyDescent="0.25">
      <c r="A4611" s="2" t="s">
        <v>16</v>
      </c>
      <c r="B4611">
        <v>6401</v>
      </c>
      <c r="C4611" t="s">
        <v>4636</v>
      </c>
      <c r="D4611" s="2">
        <v>582433</v>
      </c>
      <c r="E4611" s="2" t="s">
        <v>4726</v>
      </c>
      <c r="F4611" s="6" t="s">
        <v>21</v>
      </c>
      <c r="G4611" s="5">
        <v>307</v>
      </c>
      <c r="H4611" s="1">
        <v>0.749185667752443</v>
      </c>
      <c r="I4611" s="10">
        <v>77</v>
      </c>
      <c r="J4611" s="14">
        <f>IF(H4611&lt;J$2,1,0)</f>
        <v>0</v>
      </c>
    </row>
    <row r="4612" spans="1:10" x14ac:dyDescent="0.25">
      <c r="A4612" s="2" t="s">
        <v>16</v>
      </c>
      <c r="B4612">
        <v>6401</v>
      </c>
      <c r="C4612" t="s">
        <v>4636</v>
      </c>
      <c r="D4612" s="2">
        <v>582476</v>
      </c>
      <c r="E4612" s="2" t="s">
        <v>4730</v>
      </c>
      <c r="F4612" s="6" t="s">
        <v>23</v>
      </c>
      <c r="G4612" s="5">
        <v>667</v>
      </c>
      <c r="H4612" s="1">
        <v>0.69715142428785604</v>
      </c>
      <c r="I4612" s="10">
        <v>202</v>
      </c>
      <c r="J4612" s="14">
        <f>IF(H4612&lt;J$2,1,0)</f>
        <v>0</v>
      </c>
    </row>
    <row r="4613" spans="1:10" x14ac:dyDescent="0.25">
      <c r="A4613" s="2" t="s">
        <v>16</v>
      </c>
      <c r="B4613">
        <v>6401</v>
      </c>
      <c r="C4613" t="s">
        <v>4636</v>
      </c>
      <c r="D4613" s="2">
        <v>582484</v>
      </c>
      <c r="E4613" s="2" t="s">
        <v>4731</v>
      </c>
      <c r="F4613" s="6" t="s">
        <v>21</v>
      </c>
      <c r="G4613" s="5">
        <v>566</v>
      </c>
      <c r="H4613" s="1">
        <v>0.64487632508833925</v>
      </c>
      <c r="I4613" s="10">
        <v>201</v>
      </c>
      <c r="J4613" s="14">
        <f>IF(H4613&lt;J$2,1,0)</f>
        <v>0</v>
      </c>
    </row>
    <row r="4614" spans="1:10" x14ac:dyDescent="0.25">
      <c r="A4614" s="2" t="s">
        <v>16</v>
      </c>
      <c r="B4614">
        <v>6401</v>
      </c>
      <c r="C4614" t="s">
        <v>4636</v>
      </c>
      <c r="D4614" s="2">
        <v>582557</v>
      </c>
      <c r="E4614" s="2" t="s">
        <v>4735</v>
      </c>
      <c r="F4614" s="6" t="s">
        <v>21</v>
      </c>
      <c r="G4614" s="5">
        <v>219</v>
      </c>
      <c r="H4614" s="1">
        <v>0.74429223744292239</v>
      </c>
      <c r="I4614" s="10">
        <v>56</v>
      </c>
      <c r="J4614" s="14">
        <f>IF(H4614&lt;J$2,1,0)</f>
        <v>0</v>
      </c>
    </row>
    <row r="4615" spans="1:10" x14ac:dyDescent="0.25">
      <c r="A4615" s="2" t="s">
        <v>16</v>
      </c>
      <c r="B4615">
        <v>6401</v>
      </c>
      <c r="C4615" t="s">
        <v>4636</v>
      </c>
      <c r="D4615" s="2">
        <v>582603</v>
      </c>
      <c r="E4615" s="2" t="s">
        <v>4740</v>
      </c>
      <c r="F4615" s="6" t="s">
        <v>23</v>
      </c>
      <c r="G4615" s="5">
        <v>736</v>
      </c>
      <c r="H4615" s="1">
        <v>0.59646739130434778</v>
      </c>
      <c r="I4615" s="10">
        <v>297</v>
      </c>
      <c r="J4615" s="14">
        <f>IF(H4615&lt;J$2,1,0)</f>
        <v>0</v>
      </c>
    </row>
    <row r="4616" spans="1:10" x14ac:dyDescent="0.25">
      <c r="A4616" s="2" t="s">
        <v>16</v>
      </c>
      <c r="B4616">
        <v>6401</v>
      </c>
      <c r="C4616" t="s">
        <v>4636</v>
      </c>
      <c r="D4616" s="2">
        <v>582654</v>
      </c>
      <c r="E4616" s="2" t="s">
        <v>4744</v>
      </c>
      <c r="F4616" s="6" t="s">
        <v>21</v>
      </c>
      <c r="G4616" s="5">
        <v>264</v>
      </c>
      <c r="H4616" s="1">
        <v>0.58333333333333337</v>
      </c>
      <c r="I4616" s="10">
        <v>110</v>
      </c>
      <c r="J4616" s="14">
        <f>IF(H4616&lt;J$2,1,0)</f>
        <v>0</v>
      </c>
    </row>
    <row r="4617" spans="1:10" x14ac:dyDescent="0.25">
      <c r="A4617" s="2" t="s">
        <v>16</v>
      </c>
      <c r="B4617">
        <v>6401</v>
      </c>
      <c r="C4617" t="s">
        <v>4636</v>
      </c>
      <c r="D4617" s="2">
        <v>582701</v>
      </c>
      <c r="E4617" s="2" t="s">
        <v>4748</v>
      </c>
      <c r="F4617" s="6" t="s">
        <v>23</v>
      </c>
      <c r="G4617" s="5">
        <v>657</v>
      </c>
      <c r="H4617" s="1">
        <v>0.62100456621004563</v>
      </c>
      <c r="I4617" s="10">
        <v>249</v>
      </c>
      <c r="J4617" s="14">
        <f>IF(H4617&lt;J$2,1,0)</f>
        <v>0</v>
      </c>
    </row>
    <row r="4618" spans="1:10" x14ac:dyDescent="0.25">
      <c r="A4618" s="2" t="s">
        <v>16</v>
      </c>
      <c r="B4618">
        <v>6401</v>
      </c>
      <c r="C4618" t="s">
        <v>4636</v>
      </c>
      <c r="D4618" s="2">
        <v>582743</v>
      </c>
      <c r="E4618" s="2" t="s">
        <v>4751</v>
      </c>
      <c r="F4618" s="6" t="s">
        <v>21</v>
      </c>
      <c r="G4618" s="5">
        <v>346</v>
      </c>
      <c r="H4618" s="1">
        <v>0.60115606936416188</v>
      </c>
      <c r="I4618" s="10">
        <v>138</v>
      </c>
      <c r="J4618" s="14">
        <f>IF(H4618&lt;J$2,1,0)</f>
        <v>0</v>
      </c>
    </row>
    <row r="4619" spans="1:10" x14ac:dyDescent="0.25">
      <c r="A4619" s="2" t="s">
        <v>16</v>
      </c>
      <c r="B4619">
        <v>6401</v>
      </c>
      <c r="C4619" t="s">
        <v>4636</v>
      </c>
      <c r="D4619" s="2">
        <v>582760</v>
      </c>
      <c r="E4619" s="2" t="s">
        <v>4753</v>
      </c>
      <c r="F4619" s="6" t="s">
        <v>21</v>
      </c>
      <c r="G4619" s="5">
        <v>208</v>
      </c>
      <c r="H4619" s="1">
        <v>0.73076923076923073</v>
      </c>
      <c r="I4619" s="10">
        <v>56</v>
      </c>
      <c r="J4619" s="14">
        <f>IF(H4619&lt;J$2,1,0)</f>
        <v>0</v>
      </c>
    </row>
    <row r="4620" spans="1:10" x14ac:dyDescent="0.25">
      <c r="A4620" s="2" t="s">
        <v>16</v>
      </c>
      <c r="B4620">
        <v>6401</v>
      </c>
      <c r="C4620" t="s">
        <v>4636</v>
      </c>
      <c r="D4620" s="2">
        <v>586005</v>
      </c>
      <c r="E4620" s="2" t="s">
        <v>4953</v>
      </c>
      <c r="F4620" s="6" t="s">
        <v>21</v>
      </c>
      <c r="G4620" s="5">
        <v>121</v>
      </c>
      <c r="H4620" s="1">
        <v>0.6198347107438017</v>
      </c>
      <c r="I4620" s="10">
        <v>46</v>
      </c>
      <c r="J4620" s="14">
        <f>IF(H4620&lt;J$2,1,0)</f>
        <v>0</v>
      </c>
    </row>
    <row r="4621" spans="1:10" x14ac:dyDescent="0.25">
      <c r="A4621" s="2" t="s">
        <v>16</v>
      </c>
      <c r="B4621">
        <v>6402</v>
      </c>
      <c r="C4621" t="s">
        <v>4643</v>
      </c>
      <c r="D4621" s="2">
        <v>513695</v>
      </c>
      <c r="E4621" s="2" t="s">
        <v>4598</v>
      </c>
      <c r="F4621" s="6" t="s">
        <v>21</v>
      </c>
      <c r="G4621" s="5">
        <v>110</v>
      </c>
      <c r="H4621" s="1">
        <v>0.68181818181818177</v>
      </c>
      <c r="I4621" s="10">
        <v>35</v>
      </c>
      <c r="J4621" s="14">
        <f>IF(H4621&lt;J$2,1,0)</f>
        <v>0</v>
      </c>
    </row>
    <row r="4622" spans="1:10" x14ac:dyDescent="0.25">
      <c r="A4622" s="2" t="s">
        <v>16</v>
      </c>
      <c r="B4622">
        <v>6402</v>
      </c>
      <c r="C4622" t="s">
        <v>4643</v>
      </c>
      <c r="D4622" s="2">
        <v>513709</v>
      </c>
      <c r="E4622" s="2" t="s">
        <v>4599</v>
      </c>
      <c r="F4622" s="6" t="s">
        <v>21</v>
      </c>
      <c r="G4622" s="5">
        <v>107</v>
      </c>
      <c r="H4622" s="1">
        <v>0.61682242990654201</v>
      </c>
      <c r="I4622" s="10">
        <v>41</v>
      </c>
      <c r="J4622" s="14">
        <f>IF(H4622&lt;J$2,1,0)</f>
        <v>0</v>
      </c>
    </row>
    <row r="4623" spans="1:10" x14ac:dyDescent="0.25">
      <c r="A4623" s="2" t="s">
        <v>16</v>
      </c>
      <c r="B4623">
        <v>6402</v>
      </c>
      <c r="C4623" t="s">
        <v>4643</v>
      </c>
      <c r="D4623" s="2">
        <v>530824</v>
      </c>
      <c r="E4623" s="2" t="s">
        <v>4600</v>
      </c>
      <c r="F4623" s="6" t="s">
        <v>21</v>
      </c>
      <c r="G4623" s="5">
        <v>209</v>
      </c>
      <c r="H4623" s="1">
        <v>0.54066985645933019</v>
      </c>
      <c r="I4623" s="10">
        <v>96</v>
      </c>
      <c r="J4623" s="14">
        <f>IF(H4623&lt;J$2,1,0)</f>
        <v>1</v>
      </c>
    </row>
    <row r="4624" spans="1:10" x14ac:dyDescent="0.25">
      <c r="A4624" s="2" t="s">
        <v>16</v>
      </c>
      <c r="B4624">
        <v>6402</v>
      </c>
      <c r="C4624" t="s">
        <v>4643</v>
      </c>
      <c r="D4624" s="2">
        <v>531006</v>
      </c>
      <c r="E4624" s="2" t="s">
        <v>4601</v>
      </c>
      <c r="F4624" s="6" t="s">
        <v>21</v>
      </c>
      <c r="G4624" s="5">
        <v>274</v>
      </c>
      <c r="H4624" s="1">
        <v>0.61313868613138689</v>
      </c>
      <c r="I4624" s="10">
        <v>106</v>
      </c>
      <c r="J4624" s="14">
        <f>IF(H4624&lt;J$2,1,0)</f>
        <v>0</v>
      </c>
    </row>
    <row r="4625" spans="1:10" x14ac:dyDescent="0.25">
      <c r="A4625" s="2" t="s">
        <v>16</v>
      </c>
      <c r="B4625">
        <v>6402</v>
      </c>
      <c r="C4625" t="s">
        <v>4643</v>
      </c>
      <c r="D4625" s="2">
        <v>534692</v>
      </c>
      <c r="E4625" s="2" t="s">
        <v>4602</v>
      </c>
      <c r="F4625" s="6" t="s">
        <v>21</v>
      </c>
      <c r="G4625" s="5">
        <v>423</v>
      </c>
      <c r="H4625" s="1">
        <v>0.48936170212765956</v>
      </c>
      <c r="I4625" s="10">
        <v>216</v>
      </c>
      <c r="J4625" s="14">
        <f>IF(H4625&lt;J$2,1,0)</f>
        <v>1</v>
      </c>
    </row>
    <row r="4626" spans="1:10" x14ac:dyDescent="0.25">
      <c r="A4626" s="2" t="s">
        <v>16</v>
      </c>
      <c r="B4626">
        <v>6402</v>
      </c>
      <c r="C4626" t="s">
        <v>4643</v>
      </c>
      <c r="D4626" s="2">
        <v>553875</v>
      </c>
      <c r="E4626" s="2" t="s">
        <v>4626</v>
      </c>
      <c r="F4626" s="6" t="s">
        <v>21</v>
      </c>
      <c r="G4626" s="5">
        <v>56</v>
      </c>
      <c r="H4626" s="1">
        <v>0.5714285714285714</v>
      </c>
      <c r="I4626" s="10">
        <v>24</v>
      </c>
      <c r="J4626" s="14">
        <f>IF(H4626&lt;J$2,1,0)</f>
        <v>0</v>
      </c>
    </row>
    <row r="4627" spans="1:10" x14ac:dyDescent="0.25">
      <c r="A4627" s="2" t="s">
        <v>16</v>
      </c>
      <c r="B4627">
        <v>6402</v>
      </c>
      <c r="C4627" t="s">
        <v>4643</v>
      </c>
      <c r="D4627" s="2">
        <v>553883</v>
      </c>
      <c r="E4627" s="2" t="s">
        <v>4627</v>
      </c>
      <c r="F4627" s="6" t="s">
        <v>21</v>
      </c>
      <c r="G4627" s="5">
        <v>31</v>
      </c>
      <c r="H4627" s="1">
        <v>0.67741935483870963</v>
      </c>
      <c r="I4627" s="10">
        <v>10</v>
      </c>
      <c r="J4627" s="14">
        <f>IF(H4627&lt;J$2,1,0)</f>
        <v>0</v>
      </c>
    </row>
    <row r="4628" spans="1:10" x14ac:dyDescent="0.25">
      <c r="A4628" s="2" t="s">
        <v>16</v>
      </c>
      <c r="B4628">
        <v>6402</v>
      </c>
      <c r="C4628" t="s">
        <v>4643</v>
      </c>
      <c r="D4628" s="2">
        <v>554162</v>
      </c>
      <c r="E4628" s="2" t="s">
        <v>4629</v>
      </c>
      <c r="F4628" s="6" t="s">
        <v>21</v>
      </c>
      <c r="G4628" s="5">
        <v>144</v>
      </c>
      <c r="H4628" s="1">
        <v>0.70833333333333337</v>
      </c>
      <c r="I4628" s="10">
        <v>42</v>
      </c>
      <c r="J4628" s="14">
        <f>IF(H4628&lt;J$2,1,0)</f>
        <v>0</v>
      </c>
    </row>
    <row r="4629" spans="1:10" x14ac:dyDescent="0.25">
      <c r="A4629" s="2" t="s">
        <v>16</v>
      </c>
      <c r="B4629">
        <v>6402</v>
      </c>
      <c r="C4629" t="s">
        <v>4643</v>
      </c>
      <c r="D4629" s="2">
        <v>581313</v>
      </c>
      <c r="E4629" s="2" t="s">
        <v>4638</v>
      </c>
      <c r="F4629" s="6" t="s">
        <v>21</v>
      </c>
      <c r="G4629" s="5">
        <v>190</v>
      </c>
      <c r="H4629" s="1">
        <v>0.66842105263157892</v>
      </c>
      <c r="I4629" s="10">
        <v>63</v>
      </c>
      <c r="J4629" s="14">
        <f>IF(H4629&lt;J$2,1,0)</f>
        <v>0</v>
      </c>
    </row>
    <row r="4630" spans="1:10" x14ac:dyDescent="0.25">
      <c r="A4630" s="2" t="s">
        <v>16</v>
      </c>
      <c r="B4630">
        <v>6402</v>
      </c>
      <c r="C4630" t="s">
        <v>4643</v>
      </c>
      <c r="D4630" s="2">
        <v>581330</v>
      </c>
      <c r="E4630" s="2" t="s">
        <v>4640</v>
      </c>
      <c r="F4630" s="6" t="s">
        <v>21</v>
      </c>
      <c r="G4630" s="5">
        <v>551</v>
      </c>
      <c r="H4630" s="1">
        <v>0.62068965517241381</v>
      </c>
      <c r="I4630" s="10">
        <v>209</v>
      </c>
      <c r="J4630" s="14">
        <f>IF(H4630&lt;J$2,1,0)</f>
        <v>0</v>
      </c>
    </row>
    <row r="4631" spans="1:10" x14ac:dyDescent="0.25">
      <c r="A4631" s="2" t="s">
        <v>16</v>
      </c>
      <c r="B4631">
        <v>6402</v>
      </c>
      <c r="C4631" t="s">
        <v>4643</v>
      </c>
      <c r="D4631" s="2">
        <v>581356</v>
      </c>
      <c r="E4631" s="2" t="s">
        <v>4641</v>
      </c>
      <c r="F4631" s="6" t="s">
        <v>21</v>
      </c>
      <c r="G4631" s="5">
        <v>378</v>
      </c>
      <c r="H4631" s="1">
        <v>0.5714285714285714</v>
      </c>
      <c r="I4631" s="10">
        <v>162</v>
      </c>
      <c r="J4631" s="14">
        <f>IF(H4631&lt;J$2,1,0)</f>
        <v>0</v>
      </c>
    </row>
    <row r="4632" spans="1:10" x14ac:dyDescent="0.25">
      <c r="A4632" s="2" t="s">
        <v>16</v>
      </c>
      <c r="B4632">
        <v>6402</v>
      </c>
      <c r="C4632" t="s">
        <v>4643</v>
      </c>
      <c r="D4632" s="2">
        <v>581372</v>
      </c>
      <c r="E4632" s="2" t="s">
        <v>4643</v>
      </c>
      <c r="F4632" s="6" t="s">
        <v>139</v>
      </c>
      <c r="G4632" s="5">
        <v>9720</v>
      </c>
      <c r="H4632" s="1">
        <v>0.61471193415637859</v>
      </c>
      <c r="I4632" s="10">
        <v>3745</v>
      </c>
      <c r="J4632" s="14">
        <f>IF(H4632&lt;J$2,1,0)</f>
        <v>0</v>
      </c>
    </row>
    <row r="4633" spans="1:10" x14ac:dyDescent="0.25">
      <c r="A4633" s="2" t="s">
        <v>16</v>
      </c>
      <c r="B4633">
        <v>6402</v>
      </c>
      <c r="C4633" t="s">
        <v>4643</v>
      </c>
      <c r="D4633" s="2">
        <v>581470</v>
      </c>
      <c r="E4633" s="2" t="s">
        <v>4651</v>
      </c>
      <c r="F4633" s="6" t="s">
        <v>23</v>
      </c>
      <c r="G4633" s="5">
        <v>646</v>
      </c>
      <c r="H4633" s="1">
        <v>0.61145510835913308</v>
      </c>
      <c r="I4633" s="10">
        <v>251</v>
      </c>
      <c r="J4633" s="14">
        <f>IF(H4633&lt;J$2,1,0)</f>
        <v>0</v>
      </c>
    </row>
    <row r="4634" spans="1:10" x14ac:dyDescent="0.25">
      <c r="A4634" s="2" t="s">
        <v>16</v>
      </c>
      <c r="B4634">
        <v>6402</v>
      </c>
      <c r="C4634" t="s">
        <v>4643</v>
      </c>
      <c r="D4634" s="2">
        <v>581500</v>
      </c>
      <c r="E4634" s="2" t="s">
        <v>4653</v>
      </c>
      <c r="F4634" s="6" t="s">
        <v>21</v>
      </c>
      <c r="G4634" s="5">
        <v>311</v>
      </c>
      <c r="H4634" s="1">
        <v>0.67845659163987138</v>
      </c>
      <c r="I4634" s="10">
        <v>100</v>
      </c>
      <c r="J4634" s="14">
        <f>IF(H4634&lt;J$2,1,0)</f>
        <v>0</v>
      </c>
    </row>
    <row r="4635" spans="1:10" x14ac:dyDescent="0.25">
      <c r="A4635" s="2" t="s">
        <v>16</v>
      </c>
      <c r="B4635">
        <v>6402</v>
      </c>
      <c r="C4635" t="s">
        <v>4643</v>
      </c>
      <c r="D4635" s="2">
        <v>581518</v>
      </c>
      <c r="E4635" s="2" t="s">
        <v>4654</v>
      </c>
      <c r="F4635" s="6" t="s">
        <v>21</v>
      </c>
      <c r="G4635" s="5">
        <v>196</v>
      </c>
      <c r="H4635" s="1">
        <v>0.6785714285714286</v>
      </c>
      <c r="I4635" s="10">
        <v>63</v>
      </c>
      <c r="J4635" s="14">
        <f>IF(H4635&lt;J$2,1,0)</f>
        <v>0</v>
      </c>
    </row>
    <row r="4636" spans="1:10" x14ac:dyDescent="0.25">
      <c r="A4636" s="2" t="s">
        <v>16</v>
      </c>
      <c r="B4636">
        <v>6402</v>
      </c>
      <c r="C4636" t="s">
        <v>4643</v>
      </c>
      <c r="D4636" s="2">
        <v>581534</v>
      </c>
      <c r="E4636" s="2" t="s">
        <v>4656</v>
      </c>
      <c r="F4636" s="6" t="s">
        <v>21</v>
      </c>
      <c r="G4636" s="5">
        <v>169</v>
      </c>
      <c r="H4636" s="1">
        <v>0.57988165680473369</v>
      </c>
      <c r="I4636" s="10">
        <v>71</v>
      </c>
      <c r="J4636" s="14">
        <f>IF(H4636&lt;J$2,1,0)</f>
        <v>0</v>
      </c>
    </row>
    <row r="4637" spans="1:10" x14ac:dyDescent="0.25">
      <c r="A4637" s="2" t="s">
        <v>16</v>
      </c>
      <c r="B4637">
        <v>6402</v>
      </c>
      <c r="C4637" t="s">
        <v>4643</v>
      </c>
      <c r="D4637" s="2">
        <v>581551</v>
      </c>
      <c r="E4637" s="2" t="s">
        <v>4658</v>
      </c>
      <c r="F4637" s="6" t="s">
        <v>23</v>
      </c>
      <c r="G4637" s="5">
        <v>1062</v>
      </c>
      <c r="H4637" s="1">
        <v>0.65819209039548021</v>
      </c>
      <c r="I4637" s="10">
        <v>363</v>
      </c>
      <c r="J4637" s="14">
        <f>IF(H4637&lt;J$2,1,0)</f>
        <v>0</v>
      </c>
    </row>
    <row r="4638" spans="1:10" x14ac:dyDescent="0.25">
      <c r="A4638" s="2" t="s">
        <v>16</v>
      </c>
      <c r="B4638">
        <v>6402</v>
      </c>
      <c r="C4638" t="s">
        <v>4643</v>
      </c>
      <c r="D4638" s="2">
        <v>581593</v>
      </c>
      <c r="E4638" s="2" t="s">
        <v>4661</v>
      </c>
      <c r="F4638" s="6" t="s">
        <v>21</v>
      </c>
      <c r="G4638" s="5">
        <v>96</v>
      </c>
      <c r="H4638" s="1">
        <v>0.70833333333333337</v>
      </c>
      <c r="I4638" s="10">
        <v>28</v>
      </c>
      <c r="J4638" s="14">
        <f>IF(H4638&lt;J$2,1,0)</f>
        <v>0</v>
      </c>
    </row>
    <row r="4639" spans="1:10" x14ac:dyDescent="0.25">
      <c r="A4639" s="2" t="s">
        <v>16</v>
      </c>
      <c r="B4639">
        <v>6402</v>
      </c>
      <c r="C4639" t="s">
        <v>4643</v>
      </c>
      <c r="D4639" s="2">
        <v>581631</v>
      </c>
      <c r="E4639" s="2" t="s">
        <v>4663</v>
      </c>
      <c r="F4639" s="6" t="s">
        <v>21</v>
      </c>
      <c r="G4639" s="5">
        <v>232</v>
      </c>
      <c r="H4639" s="1">
        <v>0.5</v>
      </c>
      <c r="I4639" s="10">
        <v>116</v>
      </c>
      <c r="J4639" s="14">
        <f>IF(H4639&lt;J$2,1,0)</f>
        <v>1</v>
      </c>
    </row>
    <row r="4640" spans="1:10" x14ac:dyDescent="0.25">
      <c r="A4640" s="2" t="s">
        <v>16</v>
      </c>
      <c r="B4640">
        <v>6402</v>
      </c>
      <c r="C4640" t="s">
        <v>4643</v>
      </c>
      <c r="D4640" s="2">
        <v>581666</v>
      </c>
      <c r="E4640" s="2" t="s">
        <v>4664</v>
      </c>
      <c r="F4640" s="6" t="s">
        <v>21</v>
      </c>
      <c r="G4640" s="5">
        <v>328</v>
      </c>
      <c r="H4640" s="1">
        <v>0.59451219512195119</v>
      </c>
      <c r="I4640" s="10">
        <v>133</v>
      </c>
      <c r="J4640" s="14">
        <f>IF(H4640&lt;J$2,1,0)</f>
        <v>0</v>
      </c>
    </row>
    <row r="4641" spans="1:10" x14ac:dyDescent="0.25">
      <c r="A4641" s="2" t="s">
        <v>16</v>
      </c>
      <c r="B4641">
        <v>6402</v>
      </c>
      <c r="C4641" t="s">
        <v>4643</v>
      </c>
      <c r="D4641" s="2">
        <v>581721</v>
      </c>
      <c r="E4641" s="2" t="s">
        <v>4666</v>
      </c>
      <c r="F4641" s="6" t="s">
        <v>21</v>
      </c>
      <c r="G4641" s="5">
        <v>142</v>
      </c>
      <c r="H4641" s="1">
        <v>0.72535211267605637</v>
      </c>
      <c r="I4641" s="10">
        <v>39</v>
      </c>
      <c r="J4641" s="14">
        <f>IF(H4641&lt;J$2,1,0)</f>
        <v>0</v>
      </c>
    </row>
    <row r="4642" spans="1:10" x14ac:dyDescent="0.25">
      <c r="A4642" s="2" t="s">
        <v>16</v>
      </c>
      <c r="B4642">
        <v>6402</v>
      </c>
      <c r="C4642" t="s">
        <v>4643</v>
      </c>
      <c r="D4642" s="2">
        <v>581739</v>
      </c>
      <c r="E4642" s="2" t="s">
        <v>4667</v>
      </c>
      <c r="F4642" s="6" t="s">
        <v>23</v>
      </c>
      <c r="G4642" s="5">
        <v>740</v>
      </c>
      <c r="H4642" s="1">
        <v>0.58648648648648649</v>
      </c>
      <c r="I4642" s="10">
        <v>306</v>
      </c>
      <c r="J4642" s="14">
        <f>IF(H4642&lt;J$2,1,0)</f>
        <v>0</v>
      </c>
    </row>
    <row r="4643" spans="1:10" x14ac:dyDescent="0.25">
      <c r="A4643" s="2" t="s">
        <v>16</v>
      </c>
      <c r="B4643">
        <v>6402</v>
      </c>
      <c r="C4643" t="s">
        <v>4643</v>
      </c>
      <c r="D4643" s="2">
        <v>581755</v>
      </c>
      <c r="E4643" s="2" t="s">
        <v>4668</v>
      </c>
      <c r="F4643" s="6" t="s">
        <v>21</v>
      </c>
      <c r="G4643" s="5">
        <v>296</v>
      </c>
      <c r="H4643" s="1">
        <v>0.53716216216216217</v>
      </c>
      <c r="I4643" s="10">
        <v>137</v>
      </c>
      <c r="J4643" s="14">
        <f>IF(H4643&lt;J$2,1,0)</f>
        <v>1</v>
      </c>
    </row>
    <row r="4644" spans="1:10" x14ac:dyDescent="0.25">
      <c r="A4644" s="2" t="s">
        <v>16</v>
      </c>
      <c r="B4644">
        <v>6402</v>
      </c>
      <c r="C4644" t="s">
        <v>4643</v>
      </c>
      <c r="D4644" s="2">
        <v>581771</v>
      </c>
      <c r="E4644" s="2" t="s">
        <v>4670</v>
      </c>
      <c r="F4644" s="6" t="s">
        <v>21</v>
      </c>
      <c r="G4644" s="5">
        <v>99</v>
      </c>
      <c r="H4644" s="1">
        <v>0.6767676767676768</v>
      </c>
      <c r="I4644" s="10">
        <v>32</v>
      </c>
      <c r="J4644" s="14">
        <f>IF(H4644&lt;J$2,1,0)</f>
        <v>0</v>
      </c>
    </row>
    <row r="4645" spans="1:10" x14ac:dyDescent="0.25">
      <c r="A4645" s="2" t="s">
        <v>16</v>
      </c>
      <c r="B4645">
        <v>6402</v>
      </c>
      <c r="C4645" t="s">
        <v>4643</v>
      </c>
      <c r="D4645" s="2">
        <v>581798</v>
      </c>
      <c r="E4645" s="2" t="s">
        <v>4672</v>
      </c>
      <c r="F4645" s="6" t="s">
        <v>21</v>
      </c>
      <c r="G4645" s="5">
        <v>128</v>
      </c>
      <c r="H4645" s="1">
        <v>0.6171875</v>
      </c>
      <c r="I4645" s="10">
        <v>49</v>
      </c>
      <c r="J4645" s="14">
        <f>IF(H4645&lt;J$2,1,0)</f>
        <v>0</v>
      </c>
    </row>
    <row r="4646" spans="1:10" x14ac:dyDescent="0.25">
      <c r="A4646" s="2" t="s">
        <v>16</v>
      </c>
      <c r="B4646">
        <v>6402</v>
      </c>
      <c r="C4646" t="s">
        <v>4643</v>
      </c>
      <c r="D4646" s="2">
        <v>581801</v>
      </c>
      <c r="E4646" s="2" t="s">
        <v>4673</v>
      </c>
      <c r="F4646" s="6" t="s">
        <v>21</v>
      </c>
      <c r="G4646" s="5">
        <v>397</v>
      </c>
      <c r="H4646" s="1">
        <v>0.64987405541561716</v>
      </c>
      <c r="I4646" s="10">
        <v>139</v>
      </c>
      <c r="J4646" s="14">
        <f>IF(H4646&lt;J$2,1,0)</f>
        <v>0</v>
      </c>
    </row>
    <row r="4647" spans="1:10" x14ac:dyDescent="0.25">
      <c r="A4647" s="2" t="s">
        <v>16</v>
      </c>
      <c r="B4647">
        <v>6402</v>
      </c>
      <c r="C4647" t="s">
        <v>4643</v>
      </c>
      <c r="D4647" s="2">
        <v>581810</v>
      </c>
      <c r="E4647" s="2" t="s">
        <v>4674</v>
      </c>
      <c r="F4647" s="6" t="s">
        <v>21</v>
      </c>
      <c r="G4647" s="5">
        <v>179</v>
      </c>
      <c r="H4647" s="1">
        <v>0.68156424581005581</v>
      </c>
      <c r="I4647" s="10">
        <v>57</v>
      </c>
      <c r="J4647" s="14">
        <f>IF(H4647&lt;J$2,1,0)</f>
        <v>0</v>
      </c>
    </row>
    <row r="4648" spans="1:10" x14ac:dyDescent="0.25">
      <c r="A4648" s="2" t="s">
        <v>16</v>
      </c>
      <c r="B4648">
        <v>6402</v>
      </c>
      <c r="C4648" t="s">
        <v>4643</v>
      </c>
      <c r="D4648" s="2">
        <v>581844</v>
      </c>
      <c r="E4648" s="2" t="s">
        <v>4677</v>
      </c>
      <c r="F4648" s="6" t="s">
        <v>21</v>
      </c>
      <c r="G4648" s="5">
        <v>45</v>
      </c>
      <c r="H4648" s="1">
        <v>0.68888888888888888</v>
      </c>
      <c r="I4648" s="10">
        <v>14</v>
      </c>
      <c r="J4648" s="14">
        <f>IF(H4648&lt;J$2,1,0)</f>
        <v>0</v>
      </c>
    </row>
    <row r="4649" spans="1:10" x14ac:dyDescent="0.25">
      <c r="A4649" s="2" t="s">
        <v>16</v>
      </c>
      <c r="B4649">
        <v>6402</v>
      </c>
      <c r="C4649" t="s">
        <v>4643</v>
      </c>
      <c r="D4649" s="2">
        <v>581852</v>
      </c>
      <c r="E4649" s="2" t="s">
        <v>4678</v>
      </c>
      <c r="F4649" s="6" t="s">
        <v>21</v>
      </c>
      <c r="G4649" s="5">
        <v>144</v>
      </c>
      <c r="H4649" s="1">
        <v>0.72222222222222221</v>
      </c>
      <c r="I4649" s="10">
        <v>40</v>
      </c>
      <c r="J4649" s="14">
        <f>IF(H4649&lt;J$2,1,0)</f>
        <v>0</v>
      </c>
    </row>
    <row r="4650" spans="1:10" x14ac:dyDescent="0.25">
      <c r="A4650" s="2" t="s">
        <v>16</v>
      </c>
      <c r="B4650">
        <v>6402</v>
      </c>
      <c r="C4650" t="s">
        <v>4643</v>
      </c>
      <c r="D4650" s="2">
        <v>581879</v>
      </c>
      <c r="E4650" s="2" t="s">
        <v>4680</v>
      </c>
      <c r="F4650" s="6" t="s">
        <v>44</v>
      </c>
      <c r="G4650" s="5">
        <v>2244</v>
      </c>
      <c r="H4650" s="1">
        <v>0.62789661319073087</v>
      </c>
      <c r="I4650" s="10">
        <v>835</v>
      </c>
      <c r="J4650" s="14">
        <f>IF(H4650&lt;J$2,1,0)</f>
        <v>0</v>
      </c>
    </row>
    <row r="4651" spans="1:10" x14ac:dyDescent="0.25">
      <c r="A4651" s="2" t="s">
        <v>16</v>
      </c>
      <c r="B4651">
        <v>6402</v>
      </c>
      <c r="C4651" t="s">
        <v>4643</v>
      </c>
      <c r="D4651" s="2">
        <v>581887</v>
      </c>
      <c r="E4651" s="2" t="s">
        <v>4681</v>
      </c>
      <c r="F4651" s="6" t="s">
        <v>21</v>
      </c>
      <c r="G4651" s="5">
        <v>151</v>
      </c>
      <c r="H4651" s="1">
        <v>0.55629139072847678</v>
      </c>
      <c r="I4651" s="10">
        <v>67</v>
      </c>
      <c r="J4651" s="14">
        <f>IF(H4651&lt;J$2,1,0)</f>
        <v>1</v>
      </c>
    </row>
    <row r="4652" spans="1:10" x14ac:dyDescent="0.25">
      <c r="A4652" s="2" t="s">
        <v>16</v>
      </c>
      <c r="B4652">
        <v>6402</v>
      </c>
      <c r="C4652" t="s">
        <v>4643</v>
      </c>
      <c r="D4652" s="2">
        <v>581917</v>
      </c>
      <c r="E4652" s="2" t="s">
        <v>4683</v>
      </c>
      <c r="F4652" s="6" t="s">
        <v>139</v>
      </c>
      <c r="G4652" s="5">
        <v>5571</v>
      </c>
      <c r="H4652" s="1">
        <v>0.63471549093520019</v>
      </c>
      <c r="I4652" s="10">
        <v>2035</v>
      </c>
      <c r="J4652" s="14">
        <f>IF(H4652&lt;J$2,1,0)</f>
        <v>0</v>
      </c>
    </row>
    <row r="4653" spans="1:10" x14ac:dyDescent="0.25">
      <c r="A4653" s="2" t="s">
        <v>16</v>
      </c>
      <c r="B4653">
        <v>6402</v>
      </c>
      <c r="C4653" t="s">
        <v>4643</v>
      </c>
      <c r="D4653" s="2">
        <v>581925</v>
      </c>
      <c r="E4653" s="2" t="s">
        <v>4684</v>
      </c>
      <c r="F4653" s="6" t="s">
        <v>21</v>
      </c>
      <c r="G4653" s="5">
        <v>338</v>
      </c>
      <c r="H4653" s="1">
        <v>0.53846153846153844</v>
      </c>
      <c r="I4653" s="10">
        <v>156</v>
      </c>
      <c r="J4653" s="14">
        <f>IF(H4653&lt;J$2,1,0)</f>
        <v>1</v>
      </c>
    </row>
    <row r="4654" spans="1:10" x14ac:dyDescent="0.25">
      <c r="A4654" s="2" t="s">
        <v>16</v>
      </c>
      <c r="B4654">
        <v>6402</v>
      </c>
      <c r="C4654" t="s">
        <v>4643</v>
      </c>
      <c r="D4654" s="2">
        <v>581933</v>
      </c>
      <c r="E4654" s="2" t="s">
        <v>4685</v>
      </c>
      <c r="F4654" s="6" t="s">
        <v>21</v>
      </c>
      <c r="G4654" s="5">
        <v>114</v>
      </c>
      <c r="H4654" s="1">
        <v>0.57017543859649122</v>
      </c>
      <c r="I4654" s="10">
        <v>49</v>
      </c>
      <c r="J4654" s="14">
        <f>IF(H4654&lt;J$2,1,0)</f>
        <v>0</v>
      </c>
    </row>
    <row r="4655" spans="1:10" x14ac:dyDescent="0.25">
      <c r="A4655" s="2" t="s">
        <v>16</v>
      </c>
      <c r="B4655">
        <v>6402</v>
      </c>
      <c r="C4655" t="s">
        <v>4643</v>
      </c>
      <c r="D4655" s="2">
        <v>581941</v>
      </c>
      <c r="E4655" s="2" t="s">
        <v>4686</v>
      </c>
      <c r="F4655" s="6" t="s">
        <v>21</v>
      </c>
      <c r="G4655" s="5">
        <v>36</v>
      </c>
      <c r="H4655" s="1">
        <v>0.3888888888888889</v>
      </c>
      <c r="I4655" s="10">
        <v>22</v>
      </c>
      <c r="J4655" s="14">
        <f>IF(H4655&lt;J$2,1,0)</f>
        <v>1</v>
      </c>
    </row>
    <row r="4656" spans="1:10" x14ac:dyDescent="0.25">
      <c r="A4656" s="2" t="s">
        <v>16</v>
      </c>
      <c r="B4656">
        <v>6402</v>
      </c>
      <c r="C4656" t="s">
        <v>4643</v>
      </c>
      <c r="D4656" s="2">
        <v>582018</v>
      </c>
      <c r="E4656" s="2" t="s">
        <v>4691</v>
      </c>
      <c r="F4656" s="6" t="s">
        <v>23</v>
      </c>
      <c r="G4656" s="5">
        <v>1568</v>
      </c>
      <c r="H4656" s="1">
        <v>0.69132653061224492</v>
      </c>
      <c r="I4656" s="10">
        <v>484</v>
      </c>
      <c r="J4656" s="14">
        <f>IF(H4656&lt;J$2,1,0)</f>
        <v>0</v>
      </c>
    </row>
    <row r="4657" spans="1:10" x14ac:dyDescent="0.25">
      <c r="A4657" s="2" t="s">
        <v>16</v>
      </c>
      <c r="B4657">
        <v>6402</v>
      </c>
      <c r="C4657" t="s">
        <v>4643</v>
      </c>
      <c r="D4657" s="2">
        <v>582026</v>
      </c>
      <c r="E4657" s="2" t="s">
        <v>4692</v>
      </c>
      <c r="F4657" s="6" t="s">
        <v>21</v>
      </c>
      <c r="G4657" s="5">
        <v>36</v>
      </c>
      <c r="H4657" s="1">
        <v>0.52777777777777779</v>
      </c>
      <c r="I4657" s="10">
        <v>17</v>
      </c>
      <c r="J4657" s="14">
        <f>IF(H4657&lt;J$2,1,0)</f>
        <v>1</v>
      </c>
    </row>
    <row r="4658" spans="1:10" x14ac:dyDescent="0.25">
      <c r="A4658" s="2" t="s">
        <v>16</v>
      </c>
      <c r="B4658">
        <v>6402</v>
      </c>
      <c r="C4658" t="s">
        <v>4643</v>
      </c>
      <c r="D4658" s="2">
        <v>582042</v>
      </c>
      <c r="E4658" s="2" t="s">
        <v>4694</v>
      </c>
      <c r="F4658" s="6" t="s">
        <v>21</v>
      </c>
      <c r="G4658" s="5">
        <v>170</v>
      </c>
      <c r="H4658" s="1">
        <v>0.62941176470588234</v>
      </c>
      <c r="I4658" s="10">
        <v>63</v>
      </c>
      <c r="J4658" s="14">
        <f>IF(H4658&lt;J$2,1,0)</f>
        <v>0</v>
      </c>
    </row>
    <row r="4659" spans="1:10" x14ac:dyDescent="0.25">
      <c r="A4659" s="2" t="s">
        <v>16</v>
      </c>
      <c r="B4659">
        <v>6402</v>
      </c>
      <c r="C4659" t="s">
        <v>4643</v>
      </c>
      <c r="D4659" s="2">
        <v>582069</v>
      </c>
      <c r="E4659" s="2" t="s">
        <v>4695</v>
      </c>
      <c r="F4659" s="6" t="s">
        <v>21</v>
      </c>
      <c r="G4659" s="5">
        <v>149</v>
      </c>
      <c r="H4659" s="1">
        <v>0.5436241610738255</v>
      </c>
      <c r="I4659" s="10">
        <v>68</v>
      </c>
      <c r="J4659" s="14">
        <f>IF(H4659&lt;J$2,1,0)</f>
        <v>1</v>
      </c>
    </row>
    <row r="4660" spans="1:10" x14ac:dyDescent="0.25">
      <c r="A4660" s="2" t="s">
        <v>16</v>
      </c>
      <c r="B4660">
        <v>6402</v>
      </c>
      <c r="C4660" t="s">
        <v>4643</v>
      </c>
      <c r="D4660" s="2">
        <v>582085</v>
      </c>
      <c r="E4660" s="2" t="s">
        <v>4697</v>
      </c>
      <c r="F4660" s="6" t="s">
        <v>21</v>
      </c>
      <c r="G4660" s="5">
        <v>386</v>
      </c>
      <c r="H4660" s="1">
        <v>0.58808290155440412</v>
      </c>
      <c r="I4660" s="10">
        <v>159</v>
      </c>
      <c r="J4660" s="14">
        <f>IF(H4660&lt;J$2,1,0)</f>
        <v>0</v>
      </c>
    </row>
    <row r="4661" spans="1:10" x14ac:dyDescent="0.25">
      <c r="A4661" s="2" t="s">
        <v>16</v>
      </c>
      <c r="B4661">
        <v>6402</v>
      </c>
      <c r="C4661" t="s">
        <v>4643</v>
      </c>
      <c r="D4661" s="2">
        <v>582107</v>
      </c>
      <c r="E4661" s="2" t="s">
        <v>4698</v>
      </c>
      <c r="F4661" s="6" t="s">
        <v>21</v>
      </c>
      <c r="G4661" s="5">
        <v>171</v>
      </c>
      <c r="H4661" s="1">
        <v>0.77192982456140347</v>
      </c>
      <c r="I4661" s="10">
        <v>39</v>
      </c>
      <c r="J4661" s="14">
        <f>IF(H4661&lt;J$2,1,0)</f>
        <v>0</v>
      </c>
    </row>
    <row r="4662" spans="1:10" x14ac:dyDescent="0.25">
      <c r="A4662" s="2" t="s">
        <v>16</v>
      </c>
      <c r="B4662">
        <v>6402</v>
      </c>
      <c r="C4662" t="s">
        <v>4643</v>
      </c>
      <c r="D4662" s="2">
        <v>582115</v>
      </c>
      <c r="E4662" s="2" t="s">
        <v>4699</v>
      </c>
      <c r="F4662" s="6" t="s">
        <v>21</v>
      </c>
      <c r="G4662" s="5">
        <v>261</v>
      </c>
      <c r="H4662" s="1">
        <v>0.44444444444444442</v>
      </c>
      <c r="I4662" s="10">
        <v>145</v>
      </c>
      <c r="J4662" s="14">
        <f>IF(H4662&lt;J$2,1,0)</f>
        <v>1</v>
      </c>
    </row>
    <row r="4663" spans="1:10" x14ac:dyDescent="0.25">
      <c r="A4663" s="2" t="s">
        <v>16</v>
      </c>
      <c r="B4663">
        <v>6402</v>
      </c>
      <c r="C4663" t="s">
        <v>4643</v>
      </c>
      <c r="D4663" s="2">
        <v>582131</v>
      </c>
      <c r="E4663" s="2" t="s">
        <v>4701</v>
      </c>
      <c r="F4663" s="6" t="s">
        <v>21</v>
      </c>
      <c r="G4663" s="5">
        <v>498</v>
      </c>
      <c r="H4663" s="1">
        <v>0.64257028112449799</v>
      </c>
      <c r="I4663" s="10">
        <v>178</v>
      </c>
      <c r="J4663" s="14">
        <f>IF(H4663&lt;J$2,1,0)</f>
        <v>0</v>
      </c>
    </row>
    <row r="4664" spans="1:10" x14ac:dyDescent="0.25">
      <c r="A4664" s="2" t="s">
        <v>16</v>
      </c>
      <c r="B4664">
        <v>6402</v>
      </c>
      <c r="C4664" t="s">
        <v>4643</v>
      </c>
      <c r="D4664" s="2">
        <v>582158</v>
      </c>
      <c r="E4664" s="2" t="s">
        <v>4702</v>
      </c>
      <c r="F4664" s="6" t="s">
        <v>23</v>
      </c>
      <c r="G4664" s="5">
        <v>1403</v>
      </c>
      <c r="H4664" s="1">
        <v>0.68638631503920167</v>
      </c>
      <c r="I4664" s="10">
        <v>440</v>
      </c>
      <c r="J4664" s="14">
        <f>IF(H4664&lt;J$2,1,0)</f>
        <v>0</v>
      </c>
    </row>
    <row r="4665" spans="1:10" x14ac:dyDescent="0.25">
      <c r="A4665" s="2" t="s">
        <v>16</v>
      </c>
      <c r="B4665">
        <v>6402</v>
      </c>
      <c r="C4665" t="s">
        <v>4643</v>
      </c>
      <c r="D4665" s="2">
        <v>582191</v>
      </c>
      <c r="E4665" s="2" t="s">
        <v>4706</v>
      </c>
      <c r="F4665" s="6" t="s">
        <v>21</v>
      </c>
      <c r="G4665" s="5">
        <v>208</v>
      </c>
      <c r="H4665" s="1">
        <v>0.68269230769230771</v>
      </c>
      <c r="I4665" s="10">
        <v>66</v>
      </c>
      <c r="J4665" s="14">
        <f>IF(H4665&lt;J$2,1,0)</f>
        <v>0</v>
      </c>
    </row>
    <row r="4666" spans="1:10" x14ac:dyDescent="0.25">
      <c r="A4666" s="2" t="s">
        <v>16</v>
      </c>
      <c r="B4666">
        <v>6402</v>
      </c>
      <c r="C4666" t="s">
        <v>4643</v>
      </c>
      <c r="D4666" s="2">
        <v>582204</v>
      </c>
      <c r="E4666" s="2" t="s">
        <v>4707</v>
      </c>
      <c r="F4666" s="6" t="s">
        <v>21</v>
      </c>
      <c r="G4666" s="5">
        <v>113</v>
      </c>
      <c r="H4666" s="1">
        <v>0.66371681415929207</v>
      </c>
      <c r="I4666" s="10">
        <v>38</v>
      </c>
      <c r="J4666" s="14">
        <f>IF(H4666&lt;J$2,1,0)</f>
        <v>0</v>
      </c>
    </row>
    <row r="4667" spans="1:10" x14ac:dyDescent="0.25">
      <c r="A4667" s="2" t="s">
        <v>16</v>
      </c>
      <c r="B4667">
        <v>6402</v>
      </c>
      <c r="C4667" t="s">
        <v>4643</v>
      </c>
      <c r="D4667" s="2">
        <v>582221</v>
      </c>
      <c r="E4667" s="2" t="s">
        <v>4709</v>
      </c>
      <c r="F4667" s="6" t="s">
        <v>21</v>
      </c>
      <c r="G4667" s="5">
        <v>225</v>
      </c>
      <c r="H4667" s="1">
        <v>0.56000000000000005</v>
      </c>
      <c r="I4667" s="10">
        <v>99</v>
      </c>
      <c r="J4667" s="14">
        <f>IF(H4667&lt;J$2,1,0)</f>
        <v>0</v>
      </c>
    </row>
    <row r="4668" spans="1:10" x14ac:dyDescent="0.25">
      <c r="A4668" s="2" t="s">
        <v>16</v>
      </c>
      <c r="B4668">
        <v>6402</v>
      </c>
      <c r="C4668" t="s">
        <v>4643</v>
      </c>
      <c r="D4668" s="2">
        <v>582271</v>
      </c>
      <c r="E4668" s="2" t="s">
        <v>4714</v>
      </c>
      <c r="F4668" s="6" t="s">
        <v>21</v>
      </c>
      <c r="G4668" s="5">
        <v>451</v>
      </c>
      <c r="H4668" s="1">
        <v>0.66518847006651882</v>
      </c>
      <c r="I4668" s="10">
        <v>151</v>
      </c>
      <c r="J4668" s="14">
        <f>IF(H4668&lt;J$2,1,0)</f>
        <v>0</v>
      </c>
    </row>
    <row r="4669" spans="1:10" x14ac:dyDescent="0.25">
      <c r="A4669" s="2" t="s">
        <v>16</v>
      </c>
      <c r="B4669">
        <v>6402</v>
      </c>
      <c r="C4669" t="s">
        <v>4643</v>
      </c>
      <c r="D4669" s="2">
        <v>582280</v>
      </c>
      <c r="E4669" s="2" t="s">
        <v>4715</v>
      </c>
      <c r="F4669" s="6" t="s">
        <v>21</v>
      </c>
      <c r="G4669" s="5">
        <v>124</v>
      </c>
      <c r="H4669" s="1">
        <v>0.75806451612903225</v>
      </c>
      <c r="I4669" s="10">
        <v>30</v>
      </c>
      <c r="J4669" s="14">
        <f>IF(H4669&lt;J$2,1,0)</f>
        <v>0</v>
      </c>
    </row>
    <row r="4670" spans="1:10" x14ac:dyDescent="0.25">
      <c r="A4670" s="2" t="s">
        <v>16</v>
      </c>
      <c r="B4670">
        <v>6402</v>
      </c>
      <c r="C4670" t="s">
        <v>4643</v>
      </c>
      <c r="D4670" s="2">
        <v>582310</v>
      </c>
      <c r="E4670" s="2" t="s">
        <v>4717</v>
      </c>
      <c r="F4670" s="6" t="s">
        <v>21</v>
      </c>
      <c r="G4670" s="5">
        <v>522</v>
      </c>
      <c r="H4670" s="1">
        <v>0.55172413793103448</v>
      </c>
      <c r="I4670" s="10">
        <v>234</v>
      </c>
      <c r="J4670" s="14">
        <f>IF(H4670&lt;J$2,1,0)</f>
        <v>1</v>
      </c>
    </row>
    <row r="4671" spans="1:10" x14ac:dyDescent="0.25">
      <c r="A4671" s="2" t="s">
        <v>16</v>
      </c>
      <c r="B4671">
        <v>6402</v>
      </c>
      <c r="C4671" t="s">
        <v>4643</v>
      </c>
      <c r="D4671" s="2">
        <v>582336</v>
      </c>
      <c r="E4671" s="2" t="s">
        <v>4719</v>
      </c>
      <c r="F4671" s="6" t="s">
        <v>21</v>
      </c>
      <c r="G4671" s="5">
        <v>509</v>
      </c>
      <c r="H4671" s="1">
        <v>0.63064833005893906</v>
      </c>
      <c r="I4671" s="10">
        <v>188</v>
      </c>
      <c r="J4671" s="14">
        <f>IF(H4671&lt;J$2,1,0)</f>
        <v>0</v>
      </c>
    </row>
    <row r="4672" spans="1:10" x14ac:dyDescent="0.25">
      <c r="A4672" s="2" t="s">
        <v>16</v>
      </c>
      <c r="B4672">
        <v>6402</v>
      </c>
      <c r="C4672" t="s">
        <v>4643</v>
      </c>
      <c r="D4672" s="2">
        <v>582344</v>
      </c>
      <c r="E4672" s="2" t="s">
        <v>4720</v>
      </c>
      <c r="F4672" s="6" t="s">
        <v>21</v>
      </c>
      <c r="G4672" s="5">
        <v>95</v>
      </c>
      <c r="H4672" s="1">
        <v>0.68421052631578949</v>
      </c>
      <c r="I4672" s="10">
        <v>30</v>
      </c>
      <c r="J4672" s="14">
        <f>IF(H4672&lt;J$2,1,0)</f>
        <v>0</v>
      </c>
    </row>
    <row r="4673" spans="1:10" x14ac:dyDescent="0.25">
      <c r="A4673" s="2" t="s">
        <v>16</v>
      </c>
      <c r="B4673">
        <v>6402</v>
      </c>
      <c r="C4673" t="s">
        <v>4643</v>
      </c>
      <c r="D4673" s="2">
        <v>582395</v>
      </c>
      <c r="E4673" s="2" t="s">
        <v>4723</v>
      </c>
      <c r="F4673" s="6" t="s">
        <v>21</v>
      </c>
      <c r="G4673" s="5">
        <v>394</v>
      </c>
      <c r="H4673" s="1">
        <v>0.59644670050761417</v>
      </c>
      <c r="I4673" s="10">
        <v>159</v>
      </c>
      <c r="J4673" s="14">
        <f>IF(H4673&lt;J$2,1,0)</f>
        <v>0</v>
      </c>
    </row>
    <row r="4674" spans="1:10" x14ac:dyDescent="0.25">
      <c r="A4674" s="2" t="s">
        <v>16</v>
      </c>
      <c r="B4674">
        <v>6402</v>
      </c>
      <c r="C4674" t="s">
        <v>4643</v>
      </c>
      <c r="D4674" s="2">
        <v>582409</v>
      </c>
      <c r="E4674" s="2" t="s">
        <v>4724</v>
      </c>
      <c r="F4674" s="6" t="s">
        <v>21</v>
      </c>
      <c r="G4674" s="5">
        <v>357</v>
      </c>
      <c r="H4674" s="1">
        <v>0.66106442577030811</v>
      </c>
      <c r="I4674" s="10">
        <v>121</v>
      </c>
      <c r="J4674" s="14">
        <f>IF(H4674&lt;J$2,1,0)</f>
        <v>0</v>
      </c>
    </row>
    <row r="4675" spans="1:10" x14ac:dyDescent="0.25">
      <c r="A4675" s="2" t="s">
        <v>16</v>
      </c>
      <c r="B4675">
        <v>6402</v>
      </c>
      <c r="C4675" t="s">
        <v>4643</v>
      </c>
      <c r="D4675" s="2">
        <v>582417</v>
      </c>
      <c r="E4675" s="2" t="s">
        <v>4725</v>
      </c>
      <c r="F4675" s="6" t="s">
        <v>21</v>
      </c>
      <c r="G4675" s="5">
        <v>245</v>
      </c>
      <c r="H4675" s="1">
        <v>0.57551020408163267</v>
      </c>
      <c r="I4675" s="10">
        <v>104</v>
      </c>
      <c r="J4675" s="14">
        <f>IF(H4675&lt;J$2,1,0)</f>
        <v>0</v>
      </c>
    </row>
    <row r="4676" spans="1:10" x14ac:dyDescent="0.25">
      <c r="A4676" s="2" t="s">
        <v>16</v>
      </c>
      <c r="B4676">
        <v>6402</v>
      </c>
      <c r="C4676" t="s">
        <v>4643</v>
      </c>
      <c r="D4676" s="2">
        <v>582441</v>
      </c>
      <c r="E4676" s="2" t="s">
        <v>4727</v>
      </c>
      <c r="F4676" s="6" t="s">
        <v>23</v>
      </c>
      <c r="G4676" s="5">
        <v>1471</v>
      </c>
      <c r="H4676" s="1">
        <v>0.62678450033990485</v>
      </c>
      <c r="I4676" s="10">
        <v>549</v>
      </c>
      <c r="J4676" s="14">
        <f>IF(H4676&lt;J$2,1,0)</f>
        <v>0</v>
      </c>
    </row>
    <row r="4677" spans="1:10" x14ac:dyDescent="0.25">
      <c r="A4677" s="2" t="s">
        <v>16</v>
      </c>
      <c r="B4677">
        <v>6402</v>
      </c>
      <c r="C4677" t="s">
        <v>4643</v>
      </c>
      <c r="D4677" s="2">
        <v>582468</v>
      </c>
      <c r="E4677" s="2" t="s">
        <v>4729</v>
      </c>
      <c r="F4677" s="6" t="s">
        <v>23</v>
      </c>
      <c r="G4677" s="5">
        <v>724</v>
      </c>
      <c r="H4677" s="1">
        <v>0.65607734806629836</v>
      </c>
      <c r="I4677" s="10">
        <v>249</v>
      </c>
      <c r="J4677" s="14">
        <f>IF(H4677&lt;J$2,1,0)</f>
        <v>0</v>
      </c>
    </row>
    <row r="4678" spans="1:10" x14ac:dyDescent="0.25">
      <c r="A4678" s="2" t="s">
        <v>16</v>
      </c>
      <c r="B4678">
        <v>6402</v>
      </c>
      <c r="C4678" t="s">
        <v>4643</v>
      </c>
      <c r="D4678" s="2">
        <v>582492</v>
      </c>
      <c r="E4678" s="2" t="s">
        <v>4732</v>
      </c>
      <c r="F4678" s="6" t="s">
        <v>21</v>
      </c>
      <c r="G4678" s="5">
        <v>153</v>
      </c>
      <c r="H4678" s="1">
        <v>0.71895424836601307</v>
      </c>
      <c r="I4678" s="10">
        <v>43</v>
      </c>
      <c r="J4678" s="14">
        <f>IF(H4678&lt;J$2,1,0)</f>
        <v>0</v>
      </c>
    </row>
    <row r="4679" spans="1:10" x14ac:dyDescent="0.25">
      <c r="A4679" s="2" t="s">
        <v>16</v>
      </c>
      <c r="B4679">
        <v>6402</v>
      </c>
      <c r="C4679" t="s">
        <v>4643</v>
      </c>
      <c r="D4679" s="2">
        <v>582506</v>
      </c>
      <c r="E4679" s="2" t="s">
        <v>4733</v>
      </c>
      <c r="F4679" s="6" t="s">
        <v>21</v>
      </c>
      <c r="G4679" s="5">
        <v>57</v>
      </c>
      <c r="H4679" s="1">
        <v>0.63157894736842102</v>
      </c>
      <c r="I4679" s="10">
        <v>21</v>
      </c>
      <c r="J4679" s="14">
        <f>IF(H4679&lt;J$2,1,0)</f>
        <v>0</v>
      </c>
    </row>
    <row r="4680" spans="1:10" x14ac:dyDescent="0.25">
      <c r="A4680" s="2" t="s">
        <v>16</v>
      </c>
      <c r="B4680">
        <v>6402</v>
      </c>
      <c r="C4680" t="s">
        <v>4643</v>
      </c>
      <c r="D4680" s="2">
        <v>582531</v>
      </c>
      <c r="E4680" s="2" t="s">
        <v>4734</v>
      </c>
      <c r="F4680" s="6" t="s">
        <v>21</v>
      </c>
      <c r="G4680" s="5">
        <v>258</v>
      </c>
      <c r="H4680" s="1">
        <v>0.61627906976744184</v>
      </c>
      <c r="I4680" s="10">
        <v>99</v>
      </c>
      <c r="J4680" s="14">
        <f>IF(H4680&lt;J$2,1,0)</f>
        <v>0</v>
      </c>
    </row>
    <row r="4681" spans="1:10" x14ac:dyDescent="0.25">
      <c r="A4681" s="2" t="s">
        <v>16</v>
      </c>
      <c r="B4681">
        <v>6402</v>
      </c>
      <c r="C4681" t="s">
        <v>4643</v>
      </c>
      <c r="D4681" s="2">
        <v>582573</v>
      </c>
      <c r="E4681" s="2" t="s">
        <v>4737</v>
      </c>
      <c r="F4681" s="6" t="s">
        <v>21</v>
      </c>
      <c r="G4681" s="5">
        <v>371</v>
      </c>
      <c r="H4681" s="1">
        <v>0.73045822102425872</v>
      </c>
      <c r="I4681" s="10">
        <v>100</v>
      </c>
      <c r="J4681" s="14">
        <f>IF(H4681&lt;J$2,1,0)</f>
        <v>0</v>
      </c>
    </row>
    <row r="4682" spans="1:10" x14ac:dyDescent="0.25">
      <c r="A4682" s="2" t="s">
        <v>16</v>
      </c>
      <c r="B4682">
        <v>6402</v>
      </c>
      <c r="C4682" t="s">
        <v>4643</v>
      </c>
      <c r="D4682" s="2">
        <v>582581</v>
      </c>
      <c r="E4682" s="2" t="s">
        <v>4738</v>
      </c>
      <c r="F4682" s="6" t="s">
        <v>21</v>
      </c>
      <c r="G4682" s="5">
        <v>378</v>
      </c>
      <c r="H4682" s="1">
        <v>0.65343915343915349</v>
      </c>
      <c r="I4682" s="10">
        <v>131</v>
      </c>
      <c r="J4682" s="14">
        <f>IF(H4682&lt;J$2,1,0)</f>
        <v>0</v>
      </c>
    </row>
    <row r="4683" spans="1:10" x14ac:dyDescent="0.25">
      <c r="A4683" s="2" t="s">
        <v>16</v>
      </c>
      <c r="B4683">
        <v>6402</v>
      </c>
      <c r="C4683" t="s">
        <v>4643</v>
      </c>
      <c r="D4683" s="2">
        <v>582590</v>
      </c>
      <c r="E4683" s="2" t="s">
        <v>4739</v>
      </c>
      <c r="F4683" s="6" t="s">
        <v>21</v>
      </c>
      <c r="G4683" s="5">
        <v>454</v>
      </c>
      <c r="H4683" s="1">
        <v>0.62995594713656389</v>
      </c>
      <c r="I4683" s="10">
        <v>168</v>
      </c>
      <c r="J4683" s="14">
        <f>IF(H4683&lt;J$2,1,0)</f>
        <v>0</v>
      </c>
    </row>
    <row r="4684" spans="1:10" x14ac:dyDescent="0.25">
      <c r="A4684" s="2" t="s">
        <v>16</v>
      </c>
      <c r="B4684">
        <v>6402</v>
      </c>
      <c r="C4684" t="s">
        <v>4643</v>
      </c>
      <c r="D4684" s="2">
        <v>582611</v>
      </c>
      <c r="E4684" s="2" t="s">
        <v>4741</v>
      </c>
      <c r="F4684" s="6" t="s">
        <v>21</v>
      </c>
      <c r="G4684" s="5">
        <v>178</v>
      </c>
      <c r="H4684" s="1">
        <v>0.6235955056179775</v>
      </c>
      <c r="I4684" s="10">
        <v>67</v>
      </c>
      <c r="J4684" s="14">
        <f>IF(H4684&lt;J$2,1,0)</f>
        <v>0</v>
      </c>
    </row>
    <row r="4685" spans="1:10" x14ac:dyDescent="0.25">
      <c r="A4685" s="2" t="s">
        <v>16</v>
      </c>
      <c r="B4685">
        <v>6402</v>
      </c>
      <c r="C4685" t="s">
        <v>4643</v>
      </c>
      <c r="D4685" s="2">
        <v>582620</v>
      </c>
      <c r="E4685" s="2" t="s">
        <v>4742</v>
      </c>
      <c r="F4685" s="6" t="s">
        <v>21</v>
      </c>
      <c r="G4685" s="5">
        <v>137</v>
      </c>
      <c r="H4685" s="1">
        <v>0.77372262773722633</v>
      </c>
      <c r="I4685" s="10">
        <v>31</v>
      </c>
      <c r="J4685" s="14">
        <f>IF(H4685&lt;J$2,1,0)</f>
        <v>0</v>
      </c>
    </row>
    <row r="4686" spans="1:10" x14ac:dyDescent="0.25">
      <c r="A4686" s="2" t="s">
        <v>16</v>
      </c>
      <c r="B4686">
        <v>6402</v>
      </c>
      <c r="C4686" t="s">
        <v>4643</v>
      </c>
      <c r="D4686" s="2">
        <v>582646</v>
      </c>
      <c r="E4686" s="2" t="s">
        <v>4743</v>
      </c>
      <c r="F4686" s="6" t="s">
        <v>44</v>
      </c>
      <c r="G4686" s="5">
        <v>3080</v>
      </c>
      <c r="H4686" s="1">
        <v>0.6837662337662338</v>
      </c>
      <c r="I4686" s="10">
        <v>974</v>
      </c>
      <c r="J4686" s="14">
        <f>IF(H4686&lt;J$2,1,0)</f>
        <v>0</v>
      </c>
    </row>
    <row r="4687" spans="1:10" x14ac:dyDescent="0.25">
      <c r="A4687" s="2" t="s">
        <v>16</v>
      </c>
      <c r="B4687">
        <v>6402</v>
      </c>
      <c r="C4687" t="s">
        <v>4643</v>
      </c>
      <c r="D4687" s="2">
        <v>582662</v>
      </c>
      <c r="E4687" s="2" t="s">
        <v>4745</v>
      </c>
      <c r="F4687" s="6" t="s">
        <v>21</v>
      </c>
      <c r="G4687" s="5">
        <v>209</v>
      </c>
      <c r="H4687" s="1">
        <v>0.72727272727272729</v>
      </c>
      <c r="I4687" s="10">
        <v>57</v>
      </c>
      <c r="J4687" s="14">
        <f>IF(H4687&lt;J$2,1,0)</f>
        <v>0</v>
      </c>
    </row>
    <row r="4688" spans="1:10" x14ac:dyDescent="0.25">
      <c r="A4688" s="2" t="s">
        <v>16</v>
      </c>
      <c r="B4688">
        <v>6402</v>
      </c>
      <c r="C4688" t="s">
        <v>4643</v>
      </c>
      <c r="D4688" s="2">
        <v>582671</v>
      </c>
      <c r="E4688" s="2" t="s">
        <v>4746</v>
      </c>
      <c r="F4688" s="6" t="s">
        <v>21</v>
      </c>
      <c r="G4688" s="5">
        <v>446</v>
      </c>
      <c r="H4688" s="1">
        <v>0.60089686098654704</v>
      </c>
      <c r="I4688" s="10">
        <v>178</v>
      </c>
      <c r="J4688" s="14">
        <f>IF(H4688&lt;J$2,1,0)</f>
        <v>0</v>
      </c>
    </row>
    <row r="4689" spans="1:10" x14ac:dyDescent="0.25">
      <c r="A4689" s="2" t="s">
        <v>16</v>
      </c>
      <c r="B4689">
        <v>6402</v>
      </c>
      <c r="C4689" t="s">
        <v>4643</v>
      </c>
      <c r="D4689" s="2">
        <v>582689</v>
      </c>
      <c r="E4689" s="2" t="s">
        <v>4747</v>
      </c>
      <c r="F4689" s="6" t="s">
        <v>21</v>
      </c>
      <c r="G4689" s="5">
        <v>307</v>
      </c>
      <c r="H4689" s="1">
        <v>0.65472312703583058</v>
      </c>
      <c r="I4689" s="10">
        <v>106</v>
      </c>
      <c r="J4689" s="14">
        <f>IF(H4689&lt;J$2,1,0)</f>
        <v>0</v>
      </c>
    </row>
    <row r="4690" spans="1:10" x14ac:dyDescent="0.25">
      <c r="A4690" s="2" t="s">
        <v>16</v>
      </c>
      <c r="B4690">
        <v>6402</v>
      </c>
      <c r="C4690" t="s">
        <v>4643</v>
      </c>
      <c r="D4690" s="2">
        <v>582727</v>
      </c>
      <c r="E4690" s="2" t="s">
        <v>4749</v>
      </c>
      <c r="F4690" s="6" t="s">
        <v>21</v>
      </c>
      <c r="G4690" s="5">
        <v>178</v>
      </c>
      <c r="H4690" s="1">
        <v>0.5280898876404494</v>
      </c>
      <c r="I4690" s="10">
        <v>84</v>
      </c>
      <c r="J4690" s="14">
        <f>IF(H4690&lt;J$2,1,0)</f>
        <v>1</v>
      </c>
    </row>
    <row r="4691" spans="1:10" x14ac:dyDescent="0.25">
      <c r="A4691" s="2" t="s">
        <v>16</v>
      </c>
      <c r="B4691">
        <v>6402</v>
      </c>
      <c r="C4691" t="s">
        <v>4643</v>
      </c>
      <c r="D4691" s="2">
        <v>582751</v>
      </c>
      <c r="E4691" s="2" t="s">
        <v>4752</v>
      </c>
      <c r="F4691" s="6" t="s">
        <v>23</v>
      </c>
      <c r="G4691" s="5">
        <v>632</v>
      </c>
      <c r="H4691" s="1">
        <v>0.63291139240506333</v>
      </c>
      <c r="I4691" s="10">
        <v>232</v>
      </c>
      <c r="J4691" s="14">
        <f>IF(H4691&lt;J$2,1,0)</f>
        <v>0</v>
      </c>
    </row>
    <row r="4692" spans="1:10" x14ac:dyDescent="0.25">
      <c r="A4692" s="2" t="s">
        <v>16</v>
      </c>
      <c r="B4692">
        <v>6402</v>
      </c>
      <c r="C4692" t="s">
        <v>4643</v>
      </c>
      <c r="D4692" s="2">
        <v>582778</v>
      </c>
      <c r="E4692" s="2" t="s">
        <v>4754</v>
      </c>
      <c r="F4692" s="6" t="s">
        <v>21</v>
      </c>
      <c r="G4692" s="5">
        <v>62</v>
      </c>
      <c r="H4692" s="1">
        <v>0.64516129032258063</v>
      </c>
      <c r="I4692" s="10">
        <v>22</v>
      </c>
      <c r="J4692" s="14">
        <f>IF(H4692&lt;J$2,1,0)</f>
        <v>0</v>
      </c>
    </row>
    <row r="4693" spans="1:10" x14ac:dyDescent="0.25">
      <c r="A4693" s="2" t="s">
        <v>16</v>
      </c>
      <c r="B4693">
        <v>6402</v>
      </c>
      <c r="C4693" t="s">
        <v>4643</v>
      </c>
      <c r="D4693" s="2">
        <v>586064</v>
      </c>
      <c r="E4693" s="2" t="s">
        <v>4958</v>
      </c>
      <c r="F4693" s="6" t="s">
        <v>21</v>
      </c>
      <c r="G4693" s="5">
        <v>203</v>
      </c>
      <c r="H4693" s="1">
        <v>0.59605911330049266</v>
      </c>
      <c r="I4693" s="10">
        <v>82</v>
      </c>
      <c r="J4693" s="14">
        <f>IF(H4693&lt;J$2,1,0)</f>
        <v>0</v>
      </c>
    </row>
    <row r="4694" spans="1:10" x14ac:dyDescent="0.25">
      <c r="A4694" s="2" t="s">
        <v>16</v>
      </c>
      <c r="B4694">
        <v>6403</v>
      </c>
      <c r="C4694" t="s">
        <v>4755</v>
      </c>
      <c r="D4694" s="2">
        <v>582786</v>
      </c>
      <c r="E4694" s="2" t="s">
        <v>4755</v>
      </c>
      <c r="F4694" s="6" t="s">
        <v>6</v>
      </c>
      <c r="G4694" s="5">
        <v>319416</v>
      </c>
      <c r="H4694" s="1">
        <v>0.66505121847371451</v>
      </c>
      <c r="I4694" s="10">
        <v>106988</v>
      </c>
      <c r="J4694" s="14">
        <f>IF(H4694&lt;J$2,1,0)</f>
        <v>0</v>
      </c>
    </row>
    <row r="4695" spans="1:10" x14ac:dyDescent="0.25">
      <c r="A4695" s="2" t="s">
        <v>16</v>
      </c>
      <c r="B4695">
        <v>6404</v>
      </c>
      <c r="C4695" t="s">
        <v>4886</v>
      </c>
      <c r="D4695" s="2">
        <v>558443</v>
      </c>
      <c r="E4695" s="2" t="s">
        <v>4635</v>
      </c>
      <c r="F4695" s="6" t="s">
        <v>23</v>
      </c>
      <c r="G4695" s="5">
        <v>1084</v>
      </c>
      <c r="H4695" s="1">
        <v>0.59225092250922506</v>
      </c>
      <c r="I4695" s="10">
        <v>442</v>
      </c>
      <c r="J4695" s="14">
        <f>IF(H4695&lt;J$2,1,0)</f>
        <v>0</v>
      </c>
    </row>
    <row r="4696" spans="1:10" x14ac:dyDescent="0.25">
      <c r="A4696" s="2" t="s">
        <v>16</v>
      </c>
      <c r="B4696">
        <v>6404</v>
      </c>
      <c r="C4696" t="s">
        <v>4886</v>
      </c>
      <c r="D4696" s="2">
        <v>584291</v>
      </c>
      <c r="E4696" s="2" t="s">
        <v>4886</v>
      </c>
      <c r="F4696" s="6" t="s">
        <v>59</v>
      </c>
      <c r="G4696" s="5">
        <v>20746</v>
      </c>
      <c r="H4696" s="1">
        <v>0.62575918249301066</v>
      </c>
      <c r="I4696" s="10">
        <v>7764</v>
      </c>
      <c r="J4696" s="14">
        <f>IF(H4696&lt;J$2,1,0)</f>
        <v>0</v>
      </c>
    </row>
    <row r="4697" spans="1:10" x14ac:dyDescent="0.25">
      <c r="A4697" s="2" t="s">
        <v>16</v>
      </c>
      <c r="B4697">
        <v>6404</v>
      </c>
      <c r="C4697" t="s">
        <v>4886</v>
      </c>
      <c r="D4697" s="2">
        <v>584380</v>
      </c>
      <c r="E4697" s="2" t="s">
        <v>4894</v>
      </c>
      <c r="F4697" s="6" t="s">
        <v>21</v>
      </c>
      <c r="G4697" s="5">
        <v>634</v>
      </c>
      <c r="H4697" s="1">
        <v>0.49684542586750791</v>
      </c>
      <c r="I4697" s="10">
        <v>319</v>
      </c>
      <c r="J4697" s="14">
        <f>IF(H4697&lt;J$2,1,0)</f>
        <v>1</v>
      </c>
    </row>
    <row r="4698" spans="1:10" x14ac:dyDescent="0.25">
      <c r="A4698" s="2" t="s">
        <v>16</v>
      </c>
      <c r="B4698">
        <v>6404</v>
      </c>
      <c r="C4698" t="s">
        <v>4886</v>
      </c>
      <c r="D4698" s="2">
        <v>584452</v>
      </c>
      <c r="E4698" s="2" t="s">
        <v>4900</v>
      </c>
      <c r="F4698" s="6" t="s">
        <v>23</v>
      </c>
      <c r="G4698" s="5">
        <v>1086</v>
      </c>
      <c r="H4698" s="1">
        <v>0.65009208103130756</v>
      </c>
      <c r="I4698" s="10">
        <v>380</v>
      </c>
      <c r="J4698" s="14">
        <f>IF(H4698&lt;J$2,1,0)</f>
        <v>0</v>
      </c>
    </row>
    <row r="4699" spans="1:10" x14ac:dyDescent="0.25">
      <c r="A4699" s="2" t="s">
        <v>16</v>
      </c>
      <c r="B4699">
        <v>6404</v>
      </c>
      <c r="C4699" t="s">
        <v>4886</v>
      </c>
      <c r="D4699" s="2">
        <v>584487</v>
      </c>
      <c r="E4699" s="2" t="s">
        <v>4903</v>
      </c>
      <c r="F4699" s="6" t="s">
        <v>23</v>
      </c>
      <c r="G4699" s="5">
        <v>1319</v>
      </c>
      <c r="H4699" s="1">
        <v>0.59742228961334343</v>
      </c>
      <c r="I4699" s="10">
        <v>531</v>
      </c>
      <c r="J4699" s="14">
        <f>IF(H4699&lt;J$2,1,0)</f>
        <v>0</v>
      </c>
    </row>
    <row r="4700" spans="1:10" x14ac:dyDescent="0.25">
      <c r="A4700" s="2" t="s">
        <v>16</v>
      </c>
      <c r="B4700">
        <v>6404</v>
      </c>
      <c r="C4700" t="s">
        <v>4886</v>
      </c>
      <c r="D4700" s="2">
        <v>584576</v>
      </c>
      <c r="E4700" s="2" t="s">
        <v>4910</v>
      </c>
      <c r="F4700" s="6" t="s">
        <v>23</v>
      </c>
      <c r="G4700" s="5">
        <v>1622</v>
      </c>
      <c r="H4700" s="1">
        <v>0.59679408138101109</v>
      </c>
      <c r="I4700" s="10">
        <v>654</v>
      </c>
      <c r="J4700" s="14">
        <f>IF(H4700&lt;J$2,1,0)</f>
        <v>0</v>
      </c>
    </row>
    <row r="4701" spans="1:10" x14ac:dyDescent="0.25">
      <c r="A4701" s="2" t="s">
        <v>16</v>
      </c>
      <c r="B4701">
        <v>6404</v>
      </c>
      <c r="C4701" t="s">
        <v>4886</v>
      </c>
      <c r="D4701" s="2">
        <v>584622</v>
      </c>
      <c r="E4701" s="2" t="s">
        <v>4913</v>
      </c>
      <c r="F4701" s="6" t="s">
        <v>44</v>
      </c>
      <c r="G4701" s="5">
        <v>3138</v>
      </c>
      <c r="H4701" s="1">
        <v>0.60356915232632247</v>
      </c>
      <c r="I4701" s="10">
        <v>1244</v>
      </c>
      <c r="J4701" s="14">
        <f>IF(H4701&lt;J$2,1,0)</f>
        <v>0</v>
      </c>
    </row>
    <row r="4702" spans="1:10" x14ac:dyDescent="0.25">
      <c r="A4702" s="2" t="s">
        <v>16</v>
      </c>
      <c r="B4702">
        <v>6404</v>
      </c>
      <c r="C4702" t="s">
        <v>4886</v>
      </c>
      <c r="D4702" s="2">
        <v>584631</v>
      </c>
      <c r="E4702" s="2" t="s">
        <v>4914</v>
      </c>
      <c r="F4702" s="6" t="s">
        <v>44</v>
      </c>
      <c r="G4702" s="5">
        <v>1876</v>
      </c>
      <c r="H4702" s="1">
        <v>0.59328358208955223</v>
      </c>
      <c r="I4702" s="10">
        <v>763</v>
      </c>
      <c r="J4702" s="14">
        <f>IF(H4702&lt;J$2,1,0)</f>
        <v>0</v>
      </c>
    </row>
    <row r="4703" spans="1:10" x14ac:dyDescent="0.25">
      <c r="A4703" s="2" t="s">
        <v>16</v>
      </c>
      <c r="B4703">
        <v>6404</v>
      </c>
      <c r="C4703" t="s">
        <v>4886</v>
      </c>
      <c r="D4703" s="2">
        <v>584665</v>
      </c>
      <c r="E4703" s="2" t="s">
        <v>4917</v>
      </c>
      <c r="F4703" s="6" t="s">
        <v>44</v>
      </c>
      <c r="G4703" s="5">
        <v>2164</v>
      </c>
      <c r="H4703" s="1">
        <v>0.59889094269870613</v>
      </c>
      <c r="I4703" s="10">
        <v>868</v>
      </c>
      <c r="J4703" s="14">
        <f>IF(H4703&lt;J$2,1,0)</f>
        <v>0</v>
      </c>
    </row>
    <row r="4704" spans="1:10" x14ac:dyDescent="0.25">
      <c r="A4704" s="2" t="s">
        <v>16</v>
      </c>
      <c r="B4704">
        <v>6404</v>
      </c>
      <c r="C4704" t="s">
        <v>4886</v>
      </c>
      <c r="D4704" s="2">
        <v>584673</v>
      </c>
      <c r="E4704" s="2" t="s">
        <v>4918</v>
      </c>
      <c r="F4704" s="6" t="s">
        <v>23</v>
      </c>
      <c r="G4704" s="5">
        <v>1230</v>
      </c>
      <c r="H4704" s="1">
        <v>0.58780487804878045</v>
      </c>
      <c r="I4704" s="10">
        <v>507</v>
      </c>
      <c r="J4704" s="14">
        <f>IF(H4704&lt;J$2,1,0)</f>
        <v>0</v>
      </c>
    </row>
    <row r="4705" spans="1:10" x14ac:dyDescent="0.25">
      <c r="A4705" s="2" t="s">
        <v>16</v>
      </c>
      <c r="B4705">
        <v>6404</v>
      </c>
      <c r="C4705" t="s">
        <v>4886</v>
      </c>
      <c r="D4705" s="2">
        <v>584797</v>
      </c>
      <c r="E4705" s="2" t="s">
        <v>4928</v>
      </c>
      <c r="F4705" s="6" t="s">
        <v>44</v>
      </c>
      <c r="G4705" s="5">
        <v>2556</v>
      </c>
      <c r="H4705" s="1">
        <v>0.6040688575899843</v>
      </c>
      <c r="I4705" s="10">
        <v>1012</v>
      </c>
      <c r="J4705" s="14">
        <f>IF(H4705&lt;J$2,1,0)</f>
        <v>0</v>
      </c>
    </row>
    <row r="4706" spans="1:10" x14ac:dyDescent="0.25">
      <c r="A4706" s="2" t="s">
        <v>16</v>
      </c>
      <c r="B4706">
        <v>6404</v>
      </c>
      <c r="C4706" t="s">
        <v>4886</v>
      </c>
      <c r="D4706" s="2">
        <v>584851</v>
      </c>
      <c r="E4706" s="2" t="s">
        <v>4933</v>
      </c>
      <c r="F4706" s="6" t="s">
        <v>23</v>
      </c>
      <c r="G4706" s="5">
        <v>670</v>
      </c>
      <c r="H4706" s="1">
        <v>0.57611940298507458</v>
      </c>
      <c r="I4706" s="10">
        <v>284</v>
      </c>
      <c r="J4706" s="14">
        <f>IF(H4706&lt;J$2,1,0)</f>
        <v>0</v>
      </c>
    </row>
    <row r="4707" spans="1:10" x14ac:dyDescent="0.25">
      <c r="A4707" s="2" t="s">
        <v>16</v>
      </c>
      <c r="B4707">
        <v>6404</v>
      </c>
      <c r="C4707" t="s">
        <v>4886</v>
      </c>
      <c r="D4707" s="2">
        <v>584860</v>
      </c>
      <c r="E4707" s="2" t="s">
        <v>4934</v>
      </c>
      <c r="F4707" s="6" t="s">
        <v>44</v>
      </c>
      <c r="G4707" s="5">
        <v>1853</v>
      </c>
      <c r="H4707" s="1">
        <v>0.63194819212088504</v>
      </c>
      <c r="I4707" s="10">
        <v>682</v>
      </c>
      <c r="J4707" s="14">
        <f>IF(H4707&lt;J$2,1,0)</f>
        <v>0</v>
      </c>
    </row>
    <row r="4708" spans="1:10" x14ac:dyDescent="0.25">
      <c r="A4708" s="2" t="s">
        <v>16</v>
      </c>
      <c r="B4708">
        <v>6404</v>
      </c>
      <c r="C4708" t="s">
        <v>4886</v>
      </c>
      <c r="D4708" s="2">
        <v>584941</v>
      </c>
      <c r="E4708" s="2" t="s">
        <v>4941</v>
      </c>
      <c r="F4708" s="6" t="s">
        <v>44</v>
      </c>
      <c r="G4708" s="5">
        <v>1782</v>
      </c>
      <c r="H4708" s="1">
        <v>0.58529741863075191</v>
      </c>
      <c r="I4708" s="10">
        <v>739</v>
      </c>
      <c r="J4708" s="14">
        <f>IF(H4708&lt;J$2,1,0)</f>
        <v>0</v>
      </c>
    </row>
    <row r="4709" spans="1:10" x14ac:dyDescent="0.25">
      <c r="A4709" s="2" t="s">
        <v>16</v>
      </c>
      <c r="B4709">
        <v>6404</v>
      </c>
      <c r="C4709" t="s">
        <v>4886</v>
      </c>
      <c r="D4709" s="2">
        <v>584959</v>
      </c>
      <c r="E4709" s="2" t="s">
        <v>4942</v>
      </c>
      <c r="F4709" s="6" t="s">
        <v>23</v>
      </c>
      <c r="G4709" s="5">
        <v>941</v>
      </c>
      <c r="H4709" s="1">
        <v>0.58235919234856537</v>
      </c>
      <c r="I4709" s="10">
        <v>393</v>
      </c>
      <c r="J4709" s="14">
        <f>IF(H4709&lt;J$2,1,0)</f>
        <v>0</v>
      </c>
    </row>
    <row r="4710" spans="1:10" x14ac:dyDescent="0.25">
      <c r="A4710" s="2" t="s">
        <v>16</v>
      </c>
      <c r="B4710">
        <v>6404</v>
      </c>
      <c r="C4710" t="s">
        <v>4886</v>
      </c>
      <c r="D4710" s="2">
        <v>584975</v>
      </c>
      <c r="E4710" s="2" t="s">
        <v>4944</v>
      </c>
      <c r="F4710" s="6" t="s">
        <v>44</v>
      </c>
      <c r="G4710" s="5">
        <v>3067</v>
      </c>
      <c r="H4710" s="1">
        <v>0.6269970655363547</v>
      </c>
      <c r="I4710" s="10">
        <v>1144</v>
      </c>
      <c r="J4710" s="14">
        <f>IF(H4710&lt;J$2,1,0)</f>
        <v>0</v>
      </c>
    </row>
    <row r="4711" spans="1:10" x14ac:dyDescent="0.25">
      <c r="A4711" s="2" t="s">
        <v>16</v>
      </c>
      <c r="B4711">
        <v>6404</v>
      </c>
      <c r="C4711" t="s">
        <v>4886</v>
      </c>
      <c r="D4711" s="2">
        <v>584983</v>
      </c>
      <c r="E4711" s="2" t="s">
        <v>4945</v>
      </c>
      <c r="F4711" s="6" t="s">
        <v>44</v>
      </c>
      <c r="G4711" s="5">
        <v>3231</v>
      </c>
      <c r="H4711" s="1">
        <v>0.63076446920458062</v>
      </c>
      <c r="I4711" s="10">
        <v>1193</v>
      </c>
      <c r="J4711" s="14">
        <f>IF(H4711&lt;J$2,1,0)</f>
        <v>0</v>
      </c>
    </row>
    <row r="4712" spans="1:10" x14ac:dyDescent="0.25">
      <c r="A4712" s="2" t="s">
        <v>16</v>
      </c>
      <c r="B4712">
        <v>6404</v>
      </c>
      <c r="C4712" t="s">
        <v>4886</v>
      </c>
      <c r="D4712" s="2">
        <v>585050</v>
      </c>
      <c r="E4712" s="2" t="s">
        <v>4952</v>
      </c>
      <c r="F4712" s="6" t="s">
        <v>23</v>
      </c>
      <c r="G4712" s="5">
        <v>1211</v>
      </c>
      <c r="H4712" s="1">
        <v>0.62180016515276626</v>
      </c>
      <c r="I4712" s="10">
        <v>458</v>
      </c>
      <c r="J4712" s="14">
        <f>IF(H4712&lt;J$2,1,0)</f>
        <v>0</v>
      </c>
    </row>
    <row r="4713" spans="1:10" x14ac:dyDescent="0.25">
      <c r="A4713" s="2" t="s">
        <v>16</v>
      </c>
      <c r="B4713">
        <v>6405</v>
      </c>
      <c r="C4713" t="s">
        <v>5044</v>
      </c>
      <c r="D4713" s="2">
        <v>550191</v>
      </c>
      <c r="E4713" s="2" t="s">
        <v>4619</v>
      </c>
      <c r="F4713" s="6" t="s">
        <v>21</v>
      </c>
      <c r="G4713" s="5">
        <v>219</v>
      </c>
      <c r="H4713" s="1">
        <v>0.54337899543378998</v>
      </c>
      <c r="I4713" s="10">
        <v>100</v>
      </c>
      <c r="J4713" s="14">
        <f>IF(H4713&lt;J$2,1,0)</f>
        <v>1</v>
      </c>
    </row>
    <row r="4714" spans="1:10" x14ac:dyDescent="0.25">
      <c r="A4714" s="2" t="s">
        <v>16</v>
      </c>
      <c r="B4714">
        <v>6405</v>
      </c>
      <c r="C4714" t="s">
        <v>5044</v>
      </c>
      <c r="D4714" s="2">
        <v>557048</v>
      </c>
      <c r="E4714" s="2" t="s">
        <v>4634</v>
      </c>
      <c r="F4714" s="6" t="s">
        <v>21</v>
      </c>
      <c r="G4714" s="5">
        <v>387</v>
      </c>
      <c r="H4714" s="1">
        <v>0.54780361757105944</v>
      </c>
      <c r="I4714" s="10">
        <v>175</v>
      </c>
      <c r="J4714" s="14">
        <f>IF(H4714&lt;J$2,1,0)</f>
        <v>1</v>
      </c>
    </row>
    <row r="4715" spans="1:10" x14ac:dyDescent="0.25">
      <c r="A4715" s="2" t="s">
        <v>16</v>
      </c>
      <c r="B4715">
        <v>6405</v>
      </c>
      <c r="C4715" t="s">
        <v>5044</v>
      </c>
      <c r="D4715" s="2">
        <v>592897</v>
      </c>
      <c r="E4715" s="2" t="s">
        <v>5040</v>
      </c>
      <c r="F4715" s="6" t="s">
        <v>21</v>
      </c>
      <c r="G4715" s="5">
        <v>207</v>
      </c>
      <c r="H4715" s="1">
        <v>0.61835748792270528</v>
      </c>
      <c r="I4715" s="10">
        <v>79</v>
      </c>
      <c r="J4715" s="14">
        <f>IF(H4715&lt;J$2,1,0)</f>
        <v>0</v>
      </c>
    </row>
    <row r="4716" spans="1:10" x14ac:dyDescent="0.25">
      <c r="A4716" s="2" t="s">
        <v>16</v>
      </c>
      <c r="B4716">
        <v>6405</v>
      </c>
      <c r="C4716" t="s">
        <v>5044</v>
      </c>
      <c r="D4716" s="2">
        <v>592927</v>
      </c>
      <c r="E4716" s="2" t="s">
        <v>5043</v>
      </c>
      <c r="F4716" s="6" t="s">
        <v>23</v>
      </c>
      <c r="G4716" s="5">
        <v>772</v>
      </c>
      <c r="H4716" s="1">
        <v>0.49740932642487046</v>
      </c>
      <c r="I4716" s="10">
        <v>388</v>
      </c>
      <c r="J4716" s="14">
        <f>IF(H4716&lt;J$2,1,0)</f>
        <v>1</v>
      </c>
    </row>
    <row r="4717" spans="1:10" x14ac:dyDescent="0.25">
      <c r="A4717" s="2" t="s">
        <v>16</v>
      </c>
      <c r="B4717">
        <v>6405</v>
      </c>
      <c r="C4717" t="s">
        <v>5044</v>
      </c>
      <c r="D4717" s="2">
        <v>592943</v>
      </c>
      <c r="E4717" s="2" t="s">
        <v>5044</v>
      </c>
      <c r="F4717" s="6" t="s">
        <v>139</v>
      </c>
      <c r="G4717" s="5">
        <v>5422</v>
      </c>
      <c r="H4717" s="1">
        <v>0.60420509037255621</v>
      </c>
      <c r="I4717" s="10">
        <v>2146</v>
      </c>
      <c r="J4717" s="14">
        <f>IF(H4717&lt;J$2,1,0)</f>
        <v>0</v>
      </c>
    </row>
    <row r="4718" spans="1:10" x14ac:dyDescent="0.25">
      <c r="A4718" s="2" t="s">
        <v>16</v>
      </c>
      <c r="B4718">
        <v>6405</v>
      </c>
      <c r="C4718" t="s">
        <v>5044</v>
      </c>
      <c r="D4718" s="2">
        <v>592986</v>
      </c>
      <c r="E4718" s="2" t="s">
        <v>5046</v>
      </c>
      <c r="F4718" s="6" t="s">
        <v>21</v>
      </c>
      <c r="G4718" s="5">
        <v>182</v>
      </c>
      <c r="H4718" s="1">
        <v>0.5714285714285714</v>
      </c>
      <c r="I4718" s="10">
        <v>78</v>
      </c>
      <c r="J4718" s="14">
        <f>IF(H4718&lt;J$2,1,0)</f>
        <v>0</v>
      </c>
    </row>
    <row r="4719" spans="1:10" x14ac:dyDescent="0.25">
      <c r="A4719" s="2" t="s">
        <v>16</v>
      </c>
      <c r="B4719">
        <v>6405</v>
      </c>
      <c r="C4719" t="s">
        <v>5044</v>
      </c>
      <c r="D4719" s="2">
        <v>592994</v>
      </c>
      <c r="E4719" s="2" t="s">
        <v>5047</v>
      </c>
      <c r="F4719" s="6" t="s">
        <v>23</v>
      </c>
      <c r="G4719" s="5">
        <v>769</v>
      </c>
      <c r="H4719" s="1">
        <v>0.63459037711313393</v>
      </c>
      <c r="I4719" s="10">
        <v>281</v>
      </c>
      <c r="J4719" s="14">
        <f>IF(H4719&lt;J$2,1,0)</f>
        <v>0</v>
      </c>
    </row>
    <row r="4720" spans="1:10" x14ac:dyDescent="0.25">
      <c r="A4720" s="2" t="s">
        <v>16</v>
      </c>
      <c r="B4720">
        <v>6405</v>
      </c>
      <c r="C4720" t="s">
        <v>5044</v>
      </c>
      <c r="D4720" s="2">
        <v>593095</v>
      </c>
      <c r="E4720" s="2" t="s">
        <v>5057</v>
      </c>
      <c r="F4720" s="6" t="s">
        <v>21</v>
      </c>
      <c r="G4720" s="5">
        <v>215</v>
      </c>
      <c r="H4720" s="1">
        <v>0.59069767441860466</v>
      </c>
      <c r="I4720" s="10">
        <v>88</v>
      </c>
      <c r="J4720" s="14">
        <f>IF(H4720&lt;J$2,1,0)</f>
        <v>0</v>
      </c>
    </row>
    <row r="4721" spans="1:10" x14ac:dyDescent="0.25">
      <c r="A4721" s="2" t="s">
        <v>16</v>
      </c>
      <c r="B4721">
        <v>6405</v>
      </c>
      <c r="C4721" t="s">
        <v>5044</v>
      </c>
      <c r="D4721" s="2">
        <v>593150</v>
      </c>
      <c r="E4721" s="2" t="s">
        <v>5061</v>
      </c>
      <c r="F4721" s="6" t="s">
        <v>21</v>
      </c>
      <c r="G4721" s="5">
        <v>266</v>
      </c>
      <c r="H4721" s="1">
        <v>0.61654135338345861</v>
      </c>
      <c r="I4721" s="10">
        <v>102</v>
      </c>
      <c r="J4721" s="14">
        <f>IF(H4721&lt;J$2,1,0)</f>
        <v>0</v>
      </c>
    </row>
    <row r="4722" spans="1:10" x14ac:dyDescent="0.25">
      <c r="A4722" s="2" t="s">
        <v>16</v>
      </c>
      <c r="B4722">
        <v>6405</v>
      </c>
      <c r="C4722" t="s">
        <v>5044</v>
      </c>
      <c r="D4722" s="2">
        <v>593184</v>
      </c>
      <c r="E4722" s="2" t="s">
        <v>5063</v>
      </c>
      <c r="F4722" s="6" t="s">
        <v>21</v>
      </c>
      <c r="G4722" s="5">
        <v>101</v>
      </c>
      <c r="H4722" s="1">
        <v>0.50495049504950495</v>
      </c>
      <c r="I4722" s="10">
        <v>50</v>
      </c>
      <c r="J4722" s="14">
        <f>IF(H4722&lt;J$2,1,0)</f>
        <v>1</v>
      </c>
    </row>
    <row r="4723" spans="1:10" x14ac:dyDescent="0.25">
      <c r="A4723" s="2" t="s">
        <v>16</v>
      </c>
      <c r="B4723">
        <v>6405</v>
      </c>
      <c r="C4723" t="s">
        <v>5044</v>
      </c>
      <c r="D4723" s="2">
        <v>593222</v>
      </c>
      <c r="E4723" s="2" t="s">
        <v>5066</v>
      </c>
      <c r="F4723" s="6" t="s">
        <v>23</v>
      </c>
      <c r="G4723" s="5">
        <v>662</v>
      </c>
      <c r="H4723" s="1">
        <v>0.59063444108761332</v>
      </c>
      <c r="I4723" s="10">
        <v>271</v>
      </c>
      <c r="J4723" s="14">
        <f>IF(H4723&lt;J$2,1,0)</f>
        <v>0</v>
      </c>
    </row>
    <row r="4724" spans="1:10" x14ac:dyDescent="0.25">
      <c r="A4724" s="2" t="s">
        <v>16</v>
      </c>
      <c r="B4724">
        <v>6405</v>
      </c>
      <c r="C4724" t="s">
        <v>5044</v>
      </c>
      <c r="D4724" s="2">
        <v>593257</v>
      </c>
      <c r="E4724" s="2" t="s">
        <v>5069</v>
      </c>
      <c r="F4724" s="6" t="s">
        <v>23</v>
      </c>
      <c r="G4724" s="5">
        <v>1156</v>
      </c>
      <c r="H4724" s="1">
        <v>0.61937716262975784</v>
      </c>
      <c r="I4724" s="10">
        <v>440</v>
      </c>
      <c r="J4724" s="14">
        <f>IF(H4724&lt;J$2,1,0)</f>
        <v>0</v>
      </c>
    </row>
    <row r="4725" spans="1:10" x14ac:dyDescent="0.25">
      <c r="A4725" s="2" t="s">
        <v>16</v>
      </c>
      <c r="B4725">
        <v>6405</v>
      </c>
      <c r="C4725" t="s">
        <v>5044</v>
      </c>
      <c r="D4725" s="2">
        <v>593290</v>
      </c>
      <c r="E4725" s="2" t="s">
        <v>5073</v>
      </c>
      <c r="F4725" s="6" t="s">
        <v>21</v>
      </c>
      <c r="G4725" s="5">
        <v>111</v>
      </c>
      <c r="H4725" s="1">
        <v>0.48648648648648651</v>
      </c>
      <c r="I4725" s="10">
        <v>57</v>
      </c>
      <c r="J4725" s="14">
        <f>IF(H4725&lt;J$2,1,0)</f>
        <v>1</v>
      </c>
    </row>
    <row r="4726" spans="1:10" x14ac:dyDescent="0.25">
      <c r="A4726" s="2" t="s">
        <v>16</v>
      </c>
      <c r="B4726">
        <v>6405</v>
      </c>
      <c r="C4726" t="s">
        <v>5044</v>
      </c>
      <c r="D4726" s="2">
        <v>593338</v>
      </c>
      <c r="E4726" s="2" t="s">
        <v>5075</v>
      </c>
      <c r="F4726" s="6" t="s">
        <v>21</v>
      </c>
      <c r="G4726" s="5">
        <v>296</v>
      </c>
      <c r="H4726" s="1">
        <v>0.54391891891891897</v>
      </c>
      <c r="I4726" s="10">
        <v>135</v>
      </c>
      <c r="J4726" s="14">
        <f>IF(H4726&lt;J$2,1,0)</f>
        <v>1</v>
      </c>
    </row>
    <row r="4727" spans="1:10" x14ac:dyDescent="0.25">
      <c r="A4727" s="2" t="s">
        <v>16</v>
      </c>
      <c r="B4727">
        <v>6405</v>
      </c>
      <c r="C4727" t="s">
        <v>5044</v>
      </c>
      <c r="D4727" s="2">
        <v>593389</v>
      </c>
      <c r="E4727" s="2" t="s">
        <v>5079</v>
      </c>
      <c r="F4727" s="6" t="s">
        <v>21</v>
      </c>
      <c r="G4727" s="5">
        <v>251</v>
      </c>
      <c r="H4727" s="1">
        <v>0.53386454183266929</v>
      </c>
      <c r="I4727" s="10">
        <v>117</v>
      </c>
      <c r="J4727" s="14">
        <f>IF(H4727&lt;J$2,1,0)</f>
        <v>1</v>
      </c>
    </row>
    <row r="4728" spans="1:10" x14ac:dyDescent="0.25">
      <c r="A4728" s="2" t="s">
        <v>16</v>
      </c>
      <c r="B4728">
        <v>6405</v>
      </c>
      <c r="C4728" t="s">
        <v>5044</v>
      </c>
      <c r="D4728" s="2">
        <v>593401</v>
      </c>
      <c r="E4728" s="2" t="s">
        <v>5081</v>
      </c>
      <c r="F4728" s="6" t="s">
        <v>21</v>
      </c>
      <c r="G4728" s="5">
        <v>352</v>
      </c>
      <c r="H4728" s="1">
        <v>0.56818181818181823</v>
      </c>
      <c r="I4728" s="10">
        <v>152</v>
      </c>
      <c r="J4728" s="14">
        <f>IF(H4728&lt;J$2,1,0)</f>
        <v>0</v>
      </c>
    </row>
    <row r="4729" spans="1:10" x14ac:dyDescent="0.25">
      <c r="A4729" s="2" t="s">
        <v>16</v>
      </c>
      <c r="B4729">
        <v>6405</v>
      </c>
      <c r="C4729" t="s">
        <v>5044</v>
      </c>
      <c r="D4729" s="2">
        <v>593419</v>
      </c>
      <c r="E4729" s="2" t="s">
        <v>5082</v>
      </c>
      <c r="F4729" s="6" t="s">
        <v>23</v>
      </c>
      <c r="G4729" s="5">
        <v>922</v>
      </c>
      <c r="H4729" s="1">
        <v>0.60086767895878523</v>
      </c>
      <c r="I4729" s="10">
        <v>368</v>
      </c>
      <c r="J4729" s="14">
        <f>IF(H4729&lt;J$2,1,0)</f>
        <v>0</v>
      </c>
    </row>
    <row r="4730" spans="1:10" x14ac:dyDescent="0.25">
      <c r="A4730" s="2" t="s">
        <v>16</v>
      </c>
      <c r="B4730">
        <v>6405</v>
      </c>
      <c r="C4730" t="s">
        <v>5044</v>
      </c>
      <c r="D4730" s="2">
        <v>593427</v>
      </c>
      <c r="E4730" s="2" t="s">
        <v>5083</v>
      </c>
      <c r="F4730" s="6" t="s">
        <v>21</v>
      </c>
      <c r="G4730" s="5">
        <v>355</v>
      </c>
      <c r="H4730" s="1">
        <v>0.50985915492957745</v>
      </c>
      <c r="I4730" s="10">
        <v>174</v>
      </c>
      <c r="J4730" s="14">
        <f>IF(H4730&lt;J$2,1,0)</f>
        <v>1</v>
      </c>
    </row>
    <row r="4731" spans="1:10" x14ac:dyDescent="0.25">
      <c r="A4731" s="2" t="s">
        <v>16</v>
      </c>
      <c r="B4731">
        <v>6405</v>
      </c>
      <c r="C4731" t="s">
        <v>5044</v>
      </c>
      <c r="D4731" s="2">
        <v>593532</v>
      </c>
      <c r="E4731" s="2" t="s">
        <v>5093</v>
      </c>
      <c r="F4731" s="6" t="s">
        <v>21</v>
      </c>
      <c r="G4731" s="5">
        <v>551</v>
      </c>
      <c r="H4731" s="1">
        <v>0.56987295825771322</v>
      </c>
      <c r="I4731" s="10">
        <v>237</v>
      </c>
      <c r="J4731" s="14">
        <f>IF(H4731&lt;J$2,1,0)</f>
        <v>0</v>
      </c>
    </row>
    <row r="4732" spans="1:10" x14ac:dyDescent="0.25">
      <c r="A4732" s="2" t="s">
        <v>16</v>
      </c>
      <c r="B4732">
        <v>6405</v>
      </c>
      <c r="C4732" t="s">
        <v>5044</v>
      </c>
      <c r="D4732" s="2">
        <v>593591</v>
      </c>
      <c r="E4732" s="2" t="s">
        <v>5097</v>
      </c>
      <c r="F4732" s="6" t="s">
        <v>21</v>
      </c>
      <c r="G4732" s="5">
        <v>282</v>
      </c>
      <c r="H4732" s="1">
        <v>0.58865248226950351</v>
      </c>
      <c r="I4732" s="10">
        <v>116</v>
      </c>
      <c r="J4732" s="14">
        <f>IF(H4732&lt;J$2,1,0)</f>
        <v>0</v>
      </c>
    </row>
    <row r="4733" spans="1:10" x14ac:dyDescent="0.25">
      <c r="A4733" s="2" t="s">
        <v>16</v>
      </c>
      <c r="B4733">
        <v>6406</v>
      </c>
      <c r="C4733" t="s">
        <v>6306</v>
      </c>
      <c r="D4733" s="2">
        <v>586021</v>
      </c>
      <c r="E4733" s="2" t="s">
        <v>4954</v>
      </c>
      <c r="F4733" s="6" t="s">
        <v>59</v>
      </c>
      <c r="G4733" s="5">
        <v>20780</v>
      </c>
      <c r="H4733" s="1">
        <v>0.60981713185755537</v>
      </c>
      <c r="I4733" s="10">
        <v>8108</v>
      </c>
      <c r="J4733" s="14">
        <f>IF(H4733&lt;J$2,1,0)</f>
        <v>0</v>
      </c>
    </row>
    <row r="4734" spans="1:10" x14ac:dyDescent="0.25">
      <c r="A4734" s="2" t="s">
        <v>16</v>
      </c>
      <c r="B4734">
        <v>6406</v>
      </c>
      <c r="C4734" t="s">
        <v>6306</v>
      </c>
      <c r="D4734" s="2">
        <v>586099</v>
      </c>
      <c r="E4734" s="2" t="s">
        <v>4961</v>
      </c>
      <c r="F4734" s="6" t="s">
        <v>23</v>
      </c>
      <c r="G4734" s="5">
        <v>1069</v>
      </c>
      <c r="H4734" s="1">
        <v>0.66136576239476141</v>
      </c>
      <c r="I4734" s="10">
        <v>362</v>
      </c>
      <c r="J4734" s="14">
        <f>IF(H4734&lt;J$2,1,0)</f>
        <v>0</v>
      </c>
    </row>
    <row r="4735" spans="1:10" x14ac:dyDescent="0.25">
      <c r="A4735" s="2" t="s">
        <v>16</v>
      </c>
      <c r="B4735">
        <v>6406</v>
      </c>
      <c r="C4735" t="s">
        <v>6306</v>
      </c>
      <c r="D4735" s="2">
        <v>586102</v>
      </c>
      <c r="E4735" s="2" t="s">
        <v>4962</v>
      </c>
      <c r="F4735" s="6" t="s">
        <v>44</v>
      </c>
      <c r="G4735" s="5">
        <v>2028</v>
      </c>
      <c r="H4735" s="1">
        <v>0.67258382642998027</v>
      </c>
      <c r="I4735" s="10">
        <v>664</v>
      </c>
      <c r="J4735" s="14">
        <f>IF(H4735&lt;J$2,1,0)</f>
        <v>0</v>
      </c>
    </row>
    <row r="4736" spans="1:10" x14ac:dyDescent="0.25">
      <c r="A4736" s="2" t="s">
        <v>16</v>
      </c>
      <c r="B4736">
        <v>6406</v>
      </c>
      <c r="C4736" t="s">
        <v>6306</v>
      </c>
      <c r="D4736" s="2">
        <v>586137</v>
      </c>
      <c r="E4736" s="2" t="s">
        <v>4965</v>
      </c>
      <c r="F4736" s="6" t="s">
        <v>44</v>
      </c>
      <c r="G4736" s="5">
        <v>2433</v>
      </c>
      <c r="H4736" s="1">
        <v>0.59350595972050968</v>
      </c>
      <c r="I4736" s="10">
        <v>989</v>
      </c>
      <c r="J4736" s="14">
        <f>IF(H4736&lt;J$2,1,0)</f>
        <v>0</v>
      </c>
    </row>
    <row r="4737" spans="1:10" x14ac:dyDescent="0.25">
      <c r="A4737" s="2" t="s">
        <v>16</v>
      </c>
      <c r="B4737">
        <v>6406</v>
      </c>
      <c r="C4737" t="s">
        <v>6306</v>
      </c>
      <c r="D4737" s="2">
        <v>586161</v>
      </c>
      <c r="E4737" s="2" t="s">
        <v>4968</v>
      </c>
      <c r="F4737" s="6" t="s">
        <v>139</v>
      </c>
      <c r="G4737" s="5">
        <v>5345</v>
      </c>
      <c r="H4737" s="1">
        <v>0.64770813844714692</v>
      </c>
      <c r="I4737" s="10">
        <v>1883</v>
      </c>
      <c r="J4737" s="14">
        <f>IF(H4737&lt;J$2,1,0)</f>
        <v>0</v>
      </c>
    </row>
    <row r="4738" spans="1:10" x14ac:dyDescent="0.25">
      <c r="A4738" s="2" t="s">
        <v>16</v>
      </c>
      <c r="B4738">
        <v>6406</v>
      </c>
      <c r="C4738" t="s">
        <v>6306</v>
      </c>
      <c r="D4738" s="2">
        <v>586234</v>
      </c>
      <c r="E4738" s="2" t="s">
        <v>4975</v>
      </c>
      <c r="F4738" s="6" t="s">
        <v>21</v>
      </c>
      <c r="G4738" s="5">
        <v>378</v>
      </c>
      <c r="H4738" s="1">
        <v>0.53174603174603174</v>
      </c>
      <c r="I4738" s="10">
        <v>177</v>
      </c>
      <c r="J4738" s="14">
        <f>IF(H4738&lt;J$2,1,0)</f>
        <v>1</v>
      </c>
    </row>
    <row r="4739" spans="1:10" x14ac:dyDescent="0.25">
      <c r="A4739" s="2" t="s">
        <v>16</v>
      </c>
      <c r="B4739">
        <v>6406</v>
      </c>
      <c r="C4739" t="s">
        <v>6306</v>
      </c>
      <c r="D4739" s="2">
        <v>586242</v>
      </c>
      <c r="E4739" s="2" t="s">
        <v>4976</v>
      </c>
      <c r="F4739" s="6" t="s">
        <v>21</v>
      </c>
      <c r="G4739" s="5">
        <v>198</v>
      </c>
      <c r="H4739" s="1">
        <v>0.60606060606060608</v>
      </c>
      <c r="I4739" s="10">
        <v>78</v>
      </c>
      <c r="J4739" s="14">
        <f>IF(H4739&lt;J$2,1,0)</f>
        <v>0</v>
      </c>
    </row>
    <row r="4740" spans="1:10" x14ac:dyDescent="0.25">
      <c r="A4740" s="2" t="s">
        <v>16</v>
      </c>
      <c r="B4740">
        <v>6406</v>
      </c>
      <c r="C4740" t="s">
        <v>6306</v>
      </c>
      <c r="D4740" s="2">
        <v>586358</v>
      </c>
      <c r="E4740" s="2" t="s">
        <v>4987</v>
      </c>
      <c r="F4740" s="6" t="s">
        <v>44</v>
      </c>
      <c r="G4740" s="5">
        <v>2470</v>
      </c>
      <c r="H4740" s="1">
        <v>0.62429149797570849</v>
      </c>
      <c r="I4740" s="10">
        <v>928</v>
      </c>
      <c r="J4740" s="14">
        <f>IF(H4740&lt;J$2,1,0)</f>
        <v>0</v>
      </c>
    </row>
    <row r="4741" spans="1:10" x14ac:dyDescent="0.25">
      <c r="A4741" s="2" t="s">
        <v>16</v>
      </c>
      <c r="B4741">
        <v>6406</v>
      </c>
      <c r="C4741" t="s">
        <v>6306</v>
      </c>
      <c r="D4741" s="2">
        <v>586374</v>
      </c>
      <c r="E4741" s="2" t="s">
        <v>4989</v>
      </c>
      <c r="F4741" s="6" t="s">
        <v>23</v>
      </c>
      <c r="G4741" s="5">
        <v>1631</v>
      </c>
      <c r="H4741" s="1">
        <v>0.58982219497240962</v>
      </c>
      <c r="I4741" s="10">
        <v>669</v>
      </c>
      <c r="J4741" s="14">
        <f>IF(H4741&lt;J$2,1,0)</f>
        <v>0</v>
      </c>
    </row>
    <row r="4742" spans="1:10" x14ac:dyDescent="0.25">
      <c r="A4742" s="2" t="s">
        <v>16</v>
      </c>
      <c r="B4742">
        <v>6406</v>
      </c>
      <c r="C4742" t="s">
        <v>6306</v>
      </c>
      <c r="D4742" s="2">
        <v>586412</v>
      </c>
      <c r="E4742" s="2" t="s">
        <v>4993</v>
      </c>
      <c r="F4742" s="6" t="s">
        <v>44</v>
      </c>
      <c r="G4742" s="5">
        <v>3022</v>
      </c>
      <c r="H4742" s="1">
        <v>0.61614824619457309</v>
      </c>
      <c r="I4742" s="10">
        <v>1160</v>
      </c>
      <c r="J4742" s="14">
        <f>IF(H4742&lt;J$2,1,0)</f>
        <v>0</v>
      </c>
    </row>
    <row r="4743" spans="1:10" x14ac:dyDescent="0.25">
      <c r="A4743" s="2" t="s">
        <v>16</v>
      </c>
      <c r="B4743">
        <v>6406</v>
      </c>
      <c r="C4743" t="s">
        <v>6306</v>
      </c>
      <c r="D4743" s="2">
        <v>586463</v>
      </c>
      <c r="E4743" s="2" t="s">
        <v>4998</v>
      </c>
      <c r="F4743" s="6" t="s">
        <v>21</v>
      </c>
      <c r="G4743" s="5">
        <v>189</v>
      </c>
      <c r="H4743" s="1">
        <v>0.64550264550264547</v>
      </c>
      <c r="I4743" s="10">
        <v>67</v>
      </c>
      <c r="J4743" s="14">
        <f>IF(H4743&lt;J$2,1,0)</f>
        <v>0</v>
      </c>
    </row>
    <row r="4744" spans="1:10" x14ac:dyDescent="0.25">
      <c r="A4744" s="2" t="s">
        <v>16</v>
      </c>
      <c r="B4744">
        <v>6406</v>
      </c>
      <c r="C4744" t="s">
        <v>6306</v>
      </c>
      <c r="D4744" s="2">
        <v>586480</v>
      </c>
      <c r="E4744" s="2" t="s">
        <v>5000</v>
      </c>
      <c r="F4744" s="6" t="s">
        <v>23</v>
      </c>
      <c r="G4744" s="5">
        <v>1139</v>
      </c>
      <c r="H4744" s="1">
        <v>0.59613696224758561</v>
      </c>
      <c r="I4744" s="10">
        <v>460</v>
      </c>
      <c r="J4744" s="14">
        <f>IF(H4744&lt;J$2,1,0)</f>
        <v>0</v>
      </c>
    </row>
    <row r="4745" spans="1:10" x14ac:dyDescent="0.25">
      <c r="A4745" s="2" t="s">
        <v>16</v>
      </c>
      <c r="B4745">
        <v>6406</v>
      </c>
      <c r="C4745" t="s">
        <v>6306</v>
      </c>
      <c r="D4745" s="2">
        <v>586498</v>
      </c>
      <c r="E4745" s="2" t="s">
        <v>5001</v>
      </c>
      <c r="F4745" s="6" t="s">
        <v>44</v>
      </c>
      <c r="G4745" s="5">
        <v>1855</v>
      </c>
      <c r="H4745" s="1">
        <v>0.56873315363881405</v>
      </c>
      <c r="I4745" s="10">
        <v>800</v>
      </c>
      <c r="J4745" s="14">
        <f>IF(H4745&lt;J$2,1,0)</f>
        <v>0</v>
      </c>
    </row>
    <row r="4746" spans="1:10" x14ac:dyDescent="0.25">
      <c r="A4746" s="2" t="s">
        <v>16</v>
      </c>
      <c r="B4746">
        <v>6406</v>
      </c>
      <c r="C4746" t="s">
        <v>6306</v>
      </c>
      <c r="D4746" s="2">
        <v>586510</v>
      </c>
      <c r="E4746" s="2" t="s">
        <v>5003</v>
      </c>
      <c r="F4746" s="6" t="s">
        <v>44</v>
      </c>
      <c r="G4746" s="5">
        <v>3385</v>
      </c>
      <c r="H4746" s="1">
        <v>0.6753323485967504</v>
      </c>
      <c r="I4746" s="10">
        <v>1099</v>
      </c>
      <c r="J4746" s="14">
        <f>IF(H4746&lt;J$2,1,0)</f>
        <v>0</v>
      </c>
    </row>
    <row r="4747" spans="1:10" x14ac:dyDescent="0.25">
      <c r="A4747" s="2" t="s">
        <v>16</v>
      </c>
      <c r="B4747">
        <v>6406</v>
      </c>
      <c r="C4747" t="s">
        <v>6306</v>
      </c>
      <c r="D4747" s="2">
        <v>586528</v>
      </c>
      <c r="E4747" s="2" t="s">
        <v>5004</v>
      </c>
      <c r="F4747" s="6" t="s">
        <v>44</v>
      </c>
      <c r="G4747" s="5">
        <v>2997</v>
      </c>
      <c r="H4747" s="1">
        <v>0.62362362362362367</v>
      </c>
      <c r="I4747" s="10">
        <v>1128</v>
      </c>
      <c r="J4747" s="14">
        <f>IF(H4747&lt;J$2,1,0)</f>
        <v>0</v>
      </c>
    </row>
    <row r="4748" spans="1:10" x14ac:dyDescent="0.25">
      <c r="A4748" s="2" t="s">
        <v>16</v>
      </c>
      <c r="B4748">
        <v>6406</v>
      </c>
      <c r="C4748" t="s">
        <v>6306</v>
      </c>
      <c r="D4748" s="2">
        <v>586561</v>
      </c>
      <c r="E4748" s="2" t="s">
        <v>5008</v>
      </c>
      <c r="F4748" s="6" t="s">
        <v>23</v>
      </c>
      <c r="G4748" s="5">
        <v>812</v>
      </c>
      <c r="H4748" s="1">
        <v>0.58497536945812811</v>
      </c>
      <c r="I4748" s="10">
        <v>337</v>
      </c>
      <c r="J4748" s="14">
        <f>IF(H4748&lt;J$2,1,0)</f>
        <v>0</v>
      </c>
    </row>
    <row r="4749" spans="1:10" x14ac:dyDescent="0.25">
      <c r="A4749" s="2" t="s">
        <v>16</v>
      </c>
      <c r="B4749">
        <v>6406</v>
      </c>
      <c r="C4749" t="s">
        <v>6306</v>
      </c>
      <c r="D4749" s="2">
        <v>586609</v>
      </c>
      <c r="E4749" s="2" t="s">
        <v>5012</v>
      </c>
      <c r="F4749" s="6" t="s">
        <v>23</v>
      </c>
      <c r="G4749" s="5">
        <v>1054</v>
      </c>
      <c r="H4749" s="1">
        <v>0.56072106261859578</v>
      </c>
      <c r="I4749" s="10">
        <v>463</v>
      </c>
      <c r="J4749" s="14">
        <f>IF(H4749&lt;J$2,1,0)</f>
        <v>0</v>
      </c>
    </row>
    <row r="4750" spans="1:10" x14ac:dyDescent="0.25">
      <c r="A4750" s="2" t="s">
        <v>16</v>
      </c>
      <c r="B4750">
        <v>6406</v>
      </c>
      <c r="C4750" t="s">
        <v>6306</v>
      </c>
      <c r="D4750" s="2">
        <v>586676</v>
      </c>
      <c r="E4750" s="2" t="s">
        <v>5019</v>
      </c>
      <c r="F4750" s="6" t="s">
        <v>21</v>
      </c>
      <c r="G4750" s="5">
        <v>326</v>
      </c>
      <c r="H4750" s="1">
        <v>0.67177914110429449</v>
      </c>
      <c r="I4750" s="10">
        <v>107</v>
      </c>
      <c r="J4750" s="14">
        <f>IF(H4750&lt;J$2,1,0)</f>
        <v>0</v>
      </c>
    </row>
    <row r="4751" spans="1:10" x14ac:dyDescent="0.25">
      <c r="A4751" s="2" t="s">
        <v>16</v>
      </c>
      <c r="B4751">
        <v>6407</v>
      </c>
      <c r="C4751" t="s">
        <v>4904</v>
      </c>
      <c r="D4751" s="2">
        <v>550256</v>
      </c>
      <c r="E4751" s="2" t="s">
        <v>4621</v>
      </c>
      <c r="F4751" s="6" t="s">
        <v>21</v>
      </c>
      <c r="G4751" s="5">
        <v>169</v>
      </c>
      <c r="H4751" s="1">
        <v>0.78698224852071008</v>
      </c>
      <c r="I4751" s="10">
        <v>36</v>
      </c>
      <c r="J4751" s="14">
        <f>IF(H4751&lt;J$2,1,0)</f>
        <v>0</v>
      </c>
    </row>
    <row r="4752" spans="1:10" x14ac:dyDescent="0.25">
      <c r="A4752" s="2" t="s">
        <v>16</v>
      </c>
      <c r="B4752">
        <v>6407</v>
      </c>
      <c r="C4752" t="s">
        <v>4904</v>
      </c>
      <c r="D4752" s="2">
        <v>555282</v>
      </c>
      <c r="E4752" s="2" t="s">
        <v>4632</v>
      </c>
      <c r="F4752" s="6" t="s">
        <v>21</v>
      </c>
      <c r="G4752" s="5">
        <v>351</v>
      </c>
      <c r="H4752" s="1">
        <v>0.6495726495726496</v>
      </c>
      <c r="I4752" s="10">
        <v>123</v>
      </c>
      <c r="J4752" s="14">
        <f>IF(H4752&lt;J$2,1,0)</f>
        <v>0</v>
      </c>
    </row>
    <row r="4753" spans="1:10" x14ac:dyDescent="0.25">
      <c r="A4753" s="2" t="s">
        <v>16</v>
      </c>
      <c r="B4753">
        <v>6407</v>
      </c>
      <c r="C4753" t="s">
        <v>4904</v>
      </c>
      <c r="D4753" s="2">
        <v>584321</v>
      </c>
      <c r="E4753" s="2" t="s">
        <v>4888</v>
      </c>
      <c r="F4753" s="6" t="s">
        <v>23</v>
      </c>
      <c r="G4753" s="5">
        <v>772</v>
      </c>
      <c r="H4753" s="1">
        <v>0.63471502590673579</v>
      </c>
      <c r="I4753" s="10">
        <v>282</v>
      </c>
      <c r="J4753" s="14">
        <f>IF(H4753&lt;J$2,1,0)</f>
        <v>0</v>
      </c>
    </row>
    <row r="4754" spans="1:10" x14ac:dyDescent="0.25">
      <c r="A4754" s="2" t="s">
        <v>16</v>
      </c>
      <c r="B4754">
        <v>6407</v>
      </c>
      <c r="C4754" t="s">
        <v>4904</v>
      </c>
      <c r="D4754" s="2">
        <v>584339</v>
      </c>
      <c r="E4754" s="2" t="s">
        <v>4889</v>
      </c>
      <c r="F4754" s="6" t="s">
        <v>23</v>
      </c>
      <c r="G4754" s="5">
        <v>694</v>
      </c>
      <c r="H4754" s="1">
        <v>0.65994236311239196</v>
      </c>
      <c r="I4754" s="10">
        <v>236</v>
      </c>
      <c r="J4754" s="14">
        <f>IF(H4754&lt;J$2,1,0)</f>
        <v>0</v>
      </c>
    </row>
    <row r="4755" spans="1:10" x14ac:dyDescent="0.25">
      <c r="A4755" s="2" t="s">
        <v>16</v>
      </c>
      <c r="B4755">
        <v>6407</v>
      </c>
      <c r="C4755" t="s">
        <v>4904</v>
      </c>
      <c r="D4755" s="2">
        <v>584347</v>
      </c>
      <c r="E4755" s="2" t="s">
        <v>4890</v>
      </c>
      <c r="F4755" s="6" t="s">
        <v>23</v>
      </c>
      <c r="G4755" s="5">
        <v>1097</v>
      </c>
      <c r="H4755" s="1">
        <v>0.62443026435733817</v>
      </c>
      <c r="I4755" s="10">
        <v>412</v>
      </c>
      <c r="J4755" s="14">
        <f>IF(H4755&lt;J$2,1,0)</f>
        <v>0</v>
      </c>
    </row>
    <row r="4756" spans="1:10" x14ac:dyDescent="0.25">
      <c r="A4756" s="2" t="s">
        <v>16</v>
      </c>
      <c r="B4756">
        <v>6407</v>
      </c>
      <c r="C4756" t="s">
        <v>4904</v>
      </c>
      <c r="D4756" s="2">
        <v>584363</v>
      </c>
      <c r="E4756" s="2" t="s">
        <v>4892</v>
      </c>
      <c r="F4756" s="6" t="s">
        <v>23</v>
      </c>
      <c r="G4756" s="5">
        <v>856</v>
      </c>
      <c r="H4756" s="1">
        <v>0.67289719626168221</v>
      </c>
      <c r="I4756" s="10">
        <v>280</v>
      </c>
      <c r="J4756" s="14">
        <f>IF(H4756&lt;J$2,1,0)</f>
        <v>0</v>
      </c>
    </row>
    <row r="4757" spans="1:10" x14ac:dyDescent="0.25">
      <c r="A4757" s="2" t="s">
        <v>16</v>
      </c>
      <c r="B4757">
        <v>6407</v>
      </c>
      <c r="C4757" t="s">
        <v>4904</v>
      </c>
      <c r="D4757" s="2">
        <v>584401</v>
      </c>
      <c r="E4757" s="2" t="s">
        <v>4895</v>
      </c>
      <c r="F4757" s="6" t="s">
        <v>21</v>
      </c>
      <c r="G4757" s="5">
        <v>416</v>
      </c>
      <c r="H4757" s="1">
        <v>0.625</v>
      </c>
      <c r="I4757" s="10">
        <v>156</v>
      </c>
      <c r="J4757" s="14">
        <f>IF(H4757&lt;J$2,1,0)</f>
        <v>0</v>
      </c>
    </row>
    <row r="4758" spans="1:10" x14ac:dyDescent="0.25">
      <c r="A4758" s="2" t="s">
        <v>16</v>
      </c>
      <c r="B4758">
        <v>6407</v>
      </c>
      <c r="C4758" t="s">
        <v>4904</v>
      </c>
      <c r="D4758" s="2">
        <v>584461</v>
      </c>
      <c r="E4758" s="2" t="s">
        <v>4901</v>
      </c>
      <c r="F4758" s="6" t="s">
        <v>21</v>
      </c>
      <c r="G4758" s="5">
        <v>571</v>
      </c>
      <c r="H4758" s="1">
        <v>0.58669001751313488</v>
      </c>
      <c r="I4758" s="10">
        <v>236</v>
      </c>
      <c r="J4758" s="14">
        <f>IF(H4758&lt;J$2,1,0)</f>
        <v>0</v>
      </c>
    </row>
    <row r="4759" spans="1:10" x14ac:dyDescent="0.25">
      <c r="A4759" s="2" t="s">
        <v>16</v>
      </c>
      <c r="B4759">
        <v>6407</v>
      </c>
      <c r="C4759" t="s">
        <v>4904</v>
      </c>
      <c r="D4759" s="2">
        <v>584495</v>
      </c>
      <c r="E4759" s="2" t="s">
        <v>4904</v>
      </c>
      <c r="F4759" s="6" t="s">
        <v>139</v>
      </c>
      <c r="G4759" s="5">
        <v>4976</v>
      </c>
      <c r="H4759" s="1">
        <v>0.65052250803858525</v>
      </c>
      <c r="I4759" s="10">
        <v>1739</v>
      </c>
      <c r="J4759" s="14">
        <f>IF(H4759&lt;J$2,1,0)</f>
        <v>0</v>
      </c>
    </row>
    <row r="4760" spans="1:10" x14ac:dyDescent="0.25">
      <c r="A4760" s="2" t="s">
        <v>16</v>
      </c>
      <c r="B4760">
        <v>6407</v>
      </c>
      <c r="C4760" t="s">
        <v>4904</v>
      </c>
      <c r="D4760" s="2">
        <v>584550</v>
      </c>
      <c r="E4760" s="2" t="s">
        <v>4908</v>
      </c>
      <c r="F4760" s="6" t="s">
        <v>44</v>
      </c>
      <c r="G4760" s="5">
        <v>2023</v>
      </c>
      <c r="H4760" s="1">
        <v>0.67177459218981705</v>
      </c>
      <c r="I4760" s="10">
        <v>664</v>
      </c>
      <c r="J4760" s="14">
        <f>IF(H4760&lt;J$2,1,0)</f>
        <v>0</v>
      </c>
    </row>
    <row r="4761" spans="1:10" x14ac:dyDescent="0.25">
      <c r="A4761" s="2" t="s">
        <v>16</v>
      </c>
      <c r="B4761">
        <v>6407</v>
      </c>
      <c r="C4761" t="s">
        <v>4904</v>
      </c>
      <c r="D4761" s="2">
        <v>584568</v>
      </c>
      <c r="E4761" s="2" t="s">
        <v>4909</v>
      </c>
      <c r="F4761" s="6" t="s">
        <v>44</v>
      </c>
      <c r="G4761" s="5">
        <v>1733</v>
      </c>
      <c r="H4761" s="1">
        <v>0.7207155222158107</v>
      </c>
      <c r="I4761" s="10">
        <v>484</v>
      </c>
      <c r="J4761" s="14">
        <f>IF(H4761&lt;J$2,1,0)</f>
        <v>0</v>
      </c>
    </row>
    <row r="4762" spans="1:10" x14ac:dyDescent="0.25">
      <c r="A4762" s="2" t="s">
        <v>16</v>
      </c>
      <c r="B4762">
        <v>6407</v>
      </c>
      <c r="C4762" t="s">
        <v>4904</v>
      </c>
      <c r="D4762" s="2">
        <v>584584</v>
      </c>
      <c r="E4762" s="2" t="s">
        <v>4911</v>
      </c>
      <c r="F4762" s="6" t="s">
        <v>23</v>
      </c>
      <c r="G4762" s="5">
        <v>1029</v>
      </c>
      <c r="H4762" s="1">
        <v>0.67152575315840624</v>
      </c>
      <c r="I4762" s="10">
        <v>338</v>
      </c>
      <c r="J4762" s="14">
        <f>IF(H4762&lt;J$2,1,0)</f>
        <v>0</v>
      </c>
    </row>
    <row r="4763" spans="1:10" x14ac:dyDescent="0.25">
      <c r="A4763" s="2" t="s">
        <v>16</v>
      </c>
      <c r="B4763">
        <v>6407</v>
      </c>
      <c r="C4763" t="s">
        <v>4904</v>
      </c>
      <c r="D4763" s="2">
        <v>584592</v>
      </c>
      <c r="E4763" s="2" t="s">
        <v>4912</v>
      </c>
      <c r="F4763" s="6" t="s">
        <v>23</v>
      </c>
      <c r="G4763" s="5">
        <v>1084</v>
      </c>
      <c r="H4763" s="1">
        <v>0.61715867158671589</v>
      </c>
      <c r="I4763" s="10">
        <v>415</v>
      </c>
      <c r="J4763" s="14">
        <f>IF(H4763&lt;J$2,1,0)</f>
        <v>0</v>
      </c>
    </row>
    <row r="4764" spans="1:10" x14ac:dyDescent="0.25">
      <c r="A4764" s="2" t="s">
        <v>16</v>
      </c>
      <c r="B4764">
        <v>6407</v>
      </c>
      <c r="C4764" t="s">
        <v>4904</v>
      </c>
      <c r="D4764" s="2">
        <v>584681</v>
      </c>
      <c r="E4764" s="2" t="s">
        <v>4919</v>
      </c>
      <c r="F4764" s="6" t="s">
        <v>21</v>
      </c>
      <c r="G4764" s="5">
        <v>405</v>
      </c>
      <c r="H4764" s="1">
        <v>0.70617283950617282</v>
      </c>
      <c r="I4764" s="10">
        <v>119</v>
      </c>
      <c r="J4764" s="14">
        <f>IF(H4764&lt;J$2,1,0)</f>
        <v>0</v>
      </c>
    </row>
    <row r="4765" spans="1:10" x14ac:dyDescent="0.25">
      <c r="A4765" s="2" t="s">
        <v>16</v>
      </c>
      <c r="B4765">
        <v>6407</v>
      </c>
      <c r="C4765" t="s">
        <v>4904</v>
      </c>
      <c r="D4765" s="2">
        <v>584703</v>
      </c>
      <c r="E4765" s="2" t="s">
        <v>4920</v>
      </c>
      <c r="F4765" s="6" t="s">
        <v>21</v>
      </c>
      <c r="G4765" s="5">
        <v>586</v>
      </c>
      <c r="H4765" s="1">
        <v>0.61262798634812288</v>
      </c>
      <c r="I4765" s="10">
        <v>227</v>
      </c>
      <c r="J4765" s="14">
        <f>IF(H4765&lt;J$2,1,0)</f>
        <v>0</v>
      </c>
    </row>
    <row r="4766" spans="1:10" x14ac:dyDescent="0.25">
      <c r="A4766" s="2" t="s">
        <v>16</v>
      </c>
      <c r="B4766">
        <v>6407</v>
      </c>
      <c r="C4766" t="s">
        <v>4904</v>
      </c>
      <c r="D4766" s="2">
        <v>584711</v>
      </c>
      <c r="E4766" s="2" t="s">
        <v>4921</v>
      </c>
      <c r="F4766" s="6" t="s">
        <v>23</v>
      </c>
      <c r="G4766" s="5">
        <v>650</v>
      </c>
      <c r="H4766" s="1">
        <v>0.69230769230769229</v>
      </c>
      <c r="I4766" s="10">
        <v>200</v>
      </c>
      <c r="J4766" s="14">
        <f>IF(H4766&lt;J$2,1,0)</f>
        <v>0</v>
      </c>
    </row>
    <row r="4767" spans="1:10" x14ac:dyDescent="0.25">
      <c r="A4767" s="2" t="s">
        <v>16</v>
      </c>
      <c r="B4767">
        <v>6407</v>
      </c>
      <c r="C4767" t="s">
        <v>4904</v>
      </c>
      <c r="D4767" s="2">
        <v>584819</v>
      </c>
      <c r="E4767" s="2" t="s">
        <v>4930</v>
      </c>
      <c r="F4767" s="6" t="s">
        <v>23</v>
      </c>
      <c r="G4767" s="5">
        <v>779</v>
      </c>
      <c r="H4767" s="1">
        <v>0.61874197689345312</v>
      </c>
      <c r="I4767" s="10">
        <v>297</v>
      </c>
      <c r="J4767" s="14">
        <f>IF(H4767&lt;J$2,1,0)</f>
        <v>0</v>
      </c>
    </row>
    <row r="4768" spans="1:10" x14ac:dyDescent="0.25">
      <c r="A4768" s="2" t="s">
        <v>16</v>
      </c>
      <c r="B4768">
        <v>6407</v>
      </c>
      <c r="C4768" t="s">
        <v>4904</v>
      </c>
      <c r="D4768" s="2">
        <v>584835</v>
      </c>
      <c r="E4768" s="2" t="s">
        <v>4931</v>
      </c>
      <c r="F4768" s="6" t="s">
        <v>23</v>
      </c>
      <c r="G4768" s="5">
        <v>657</v>
      </c>
      <c r="H4768" s="1">
        <v>0.54337899543378998</v>
      </c>
      <c r="I4768" s="10">
        <v>300</v>
      </c>
      <c r="J4768" s="14">
        <f>IF(H4768&lt;J$2,1,0)</f>
        <v>1</v>
      </c>
    </row>
    <row r="4769" spans="1:10" x14ac:dyDescent="0.25">
      <c r="A4769" s="2" t="s">
        <v>16</v>
      </c>
      <c r="B4769">
        <v>6407</v>
      </c>
      <c r="C4769" t="s">
        <v>4904</v>
      </c>
      <c r="D4769" s="2">
        <v>584894</v>
      </c>
      <c r="E4769" s="2" t="s">
        <v>4936</v>
      </c>
      <c r="F4769" s="6" t="s">
        <v>23</v>
      </c>
      <c r="G4769" s="5">
        <v>765</v>
      </c>
      <c r="H4769" s="1">
        <v>0.55163398692810461</v>
      </c>
      <c r="I4769" s="10">
        <v>343</v>
      </c>
      <c r="J4769" s="14">
        <f>IF(H4769&lt;J$2,1,0)</f>
        <v>1</v>
      </c>
    </row>
    <row r="4770" spans="1:10" x14ac:dyDescent="0.25">
      <c r="A4770" s="2" t="s">
        <v>16</v>
      </c>
      <c r="B4770">
        <v>6407</v>
      </c>
      <c r="C4770" t="s">
        <v>4904</v>
      </c>
      <c r="D4770" s="2">
        <v>584908</v>
      </c>
      <c r="E4770" s="2" t="s">
        <v>4937</v>
      </c>
      <c r="F4770" s="6" t="s">
        <v>23</v>
      </c>
      <c r="G4770" s="5">
        <v>728</v>
      </c>
      <c r="H4770" s="1">
        <v>0.56318681318681318</v>
      </c>
      <c r="I4770" s="10">
        <v>318</v>
      </c>
      <c r="J4770" s="14">
        <f>IF(H4770&lt;J$2,1,0)</f>
        <v>0</v>
      </c>
    </row>
    <row r="4771" spans="1:10" x14ac:dyDescent="0.25">
      <c r="A4771" s="2" t="s">
        <v>16</v>
      </c>
      <c r="B4771">
        <v>6407</v>
      </c>
      <c r="C4771" t="s">
        <v>4904</v>
      </c>
      <c r="D4771" s="2">
        <v>584916</v>
      </c>
      <c r="E4771" s="2" t="s">
        <v>4938</v>
      </c>
      <c r="F4771" s="6" t="s">
        <v>23</v>
      </c>
      <c r="G4771" s="5">
        <v>686</v>
      </c>
      <c r="H4771" s="1">
        <v>0.69533527696793007</v>
      </c>
      <c r="I4771" s="10">
        <v>209</v>
      </c>
      <c r="J4771" s="14">
        <f>IF(H4771&lt;J$2,1,0)</f>
        <v>0</v>
      </c>
    </row>
    <row r="4772" spans="1:10" x14ac:dyDescent="0.25">
      <c r="A4772" s="2" t="s">
        <v>16</v>
      </c>
      <c r="B4772">
        <v>6407</v>
      </c>
      <c r="C4772" t="s">
        <v>4904</v>
      </c>
      <c r="D4772" s="2">
        <v>584924</v>
      </c>
      <c r="E4772" s="2" t="s">
        <v>4939</v>
      </c>
      <c r="F4772" s="6" t="s">
        <v>23</v>
      </c>
      <c r="G4772" s="5">
        <v>1272</v>
      </c>
      <c r="H4772" s="1">
        <v>0.57940251572327039</v>
      </c>
      <c r="I4772" s="10">
        <v>535</v>
      </c>
      <c r="J4772" s="14">
        <f>IF(H4772&lt;J$2,1,0)</f>
        <v>0</v>
      </c>
    </row>
    <row r="4773" spans="1:10" x14ac:dyDescent="0.25">
      <c r="A4773" s="2" t="s">
        <v>16</v>
      </c>
      <c r="B4773">
        <v>6407</v>
      </c>
      <c r="C4773" t="s">
        <v>4904</v>
      </c>
      <c r="D4773" s="2">
        <v>584932</v>
      </c>
      <c r="E4773" s="2" t="s">
        <v>4940</v>
      </c>
      <c r="F4773" s="6" t="s">
        <v>44</v>
      </c>
      <c r="G4773" s="5">
        <v>1690</v>
      </c>
      <c r="H4773" s="1">
        <v>0.72248520710059172</v>
      </c>
      <c r="I4773" s="10">
        <v>469</v>
      </c>
      <c r="J4773" s="14">
        <f>IF(H4773&lt;J$2,1,0)</f>
        <v>0</v>
      </c>
    </row>
    <row r="4774" spans="1:10" x14ac:dyDescent="0.25">
      <c r="A4774" s="2" t="s">
        <v>16</v>
      </c>
      <c r="B4774">
        <v>6407</v>
      </c>
      <c r="C4774" t="s">
        <v>4904</v>
      </c>
      <c r="D4774" s="2">
        <v>584967</v>
      </c>
      <c r="E4774" s="2" t="s">
        <v>4943</v>
      </c>
      <c r="F4774" s="6" t="s">
        <v>23</v>
      </c>
      <c r="G4774" s="5">
        <v>864</v>
      </c>
      <c r="H4774" s="1">
        <v>0.59375</v>
      </c>
      <c r="I4774" s="10">
        <v>351</v>
      </c>
      <c r="J4774" s="14">
        <f>IF(H4774&lt;J$2,1,0)</f>
        <v>0</v>
      </c>
    </row>
    <row r="4775" spans="1:10" x14ac:dyDescent="0.25">
      <c r="A4775" s="2" t="s">
        <v>16</v>
      </c>
      <c r="B4775">
        <v>6407</v>
      </c>
      <c r="C4775" t="s">
        <v>4904</v>
      </c>
      <c r="D4775" s="2">
        <v>584991</v>
      </c>
      <c r="E4775" s="2" t="s">
        <v>4946</v>
      </c>
      <c r="F4775" s="6" t="s">
        <v>21</v>
      </c>
      <c r="G4775" s="5">
        <v>404</v>
      </c>
      <c r="H4775" s="1">
        <v>0.60148514851485146</v>
      </c>
      <c r="I4775" s="10">
        <v>161</v>
      </c>
      <c r="J4775" s="14">
        <f>IF(H4775&lt;J$2,1,0)</f>
        <v>0</v>
      </c>
    </row>
    <row r="4776" spans="1:10" x14ac:dyDescent="0.25">
      <c r="A4776" s="2" t="s">
        <v>16</v>
      </c>
      <c r="B4776">
        <v>6407</v>
      </c>
      <c r="C4776" t="s">
        <v>4904</v>
      </c>
      <c r="D4776" s="2">
        <v>585009</v>
      </c>
      <c r="E4776" s="2" t="s">
        <v>4947</v>
      </c>
      <c r="F4776" s="6" t="s">
        <v>23</v>
      </c>
      <c r="G4776" s="5">
        <v>1475</v>
      </c>
      <c r="H4776" s="1">
        <v>0.69762711864406779</v>
      </c>
      <c r="I4776" s="10">
        <v>446</v>
      </c>
      <c r="J4776" s="14">
        <f>IF(H4776&lt;J$2,1,0)</f>
        <v>0</v>
      </c>
    </row>
    <row r="4777" spans="1:10" x14ac:dyDescent="0.25">
      <c r="A4777" s="2" t="s">
        <v>16</v>
      </c>
      <c r="B4777">
        <v>6407</v>
      </c>
      <c r="C4777" t="s">
        <v>4904</v>
      </c>
      <c r="D4777" s="2">
        <v>585017</v>
      </c>
      <c r="E4777" s="2" t="s">
        <v>4948</v>
      </c>
      <c r="F4777" s="6" t="s">
        <v>44</v>
      </c>
      <c r="G4777" s="5">
        <v>2616</v>
      </c>
      <c r="H4777" s="1">
        <v>0.62079510703363916</v>
      </c>
      <c r="I4777" s="10">
        <v>992</v>
      </c>
      <c r="J4777" s="14">
        <f>IF(H4777&lt;J$2,1,0)</f>
        <v>0</v>
      </c>
    </row>
    <row r="4778" spans="1:10" x14ac:dyDescent="0.25">
      <c r="A4778" s="2" t="s">
        <v>16</v>
      </c>
      <c r="B4778">
        <v>6407</v>
      </c>
      <c r="C4778" t="s">
        <v>4904</v>
      </c>
      <c r="D4778" s="2">
        <v>585041</v>
      </c>
      <c r="E4778" s="2" t="s">
        <v>4951</v>
      </c>
      <c r="F4778" s="6" t="s">
        <v>23</v>
      </c>
      <c r="G4778" s="5">
        <v>894</v>
      </c>
      <c r="H4778" s="1">
        <v>0.65659955257270697</v>
      </c>
      <c r="I4778" s="10">
        <v>307</v>
      </c>
      <c r="J4778" s="14">
        <f>IF(H4778&lt;J$2,1,0)</f>
        <v>0</v>
      </c>
    </row>
    <row r="4779" spans="1:10" x14ac:dyDescent="0.25">
      <c r="A4779" s="2" t="s">
        <v>16</v>
      </c>
      <c r="B4779">
        <v>6408</v>
      </c>
      <c r="C4779" t="s">
        <v>4780</v>
      </c>
      <c r="D4779" s="2">
        <v>582832</v>
      </c>
      <c r="E4779" s="2" t="s">
        <v>4759</v>
      </c>
      <c r="F4779" s="6" t="s">
        <v>21</v>
      </c>
      <c r="G4779" s="5">
        <v>155</v>
      </c>
      <c r="H4779" s="1">
        <v>0.62580645161290327</v>
      </c>
      <c r="I4779" s="10">
        <v>58</v>
      </c>
      <c r="J4779" s="14">
        <f>IF(H4779&lt;J$2,1,0)</f>
        <v>0</v>
      </c>
    </row>
    <row r="4780" spans="1:10" x14ac:dyDescent="0.25">
      <c r="A4780" s="2" t="s">
        <v>16</v>
      </c>
      <c r="B4780">
        <v>6408</v>
      </c>
      <c r="C4780" t="s">
        <v>4780</v>
      </c>
      <c r="D4780" s="2">
        <v>582930</v>
      </c>
      <c r="E4780" s="2" t="s">
        <v>4766</v>
      </c>
      <c r="F4780" s="6" t="s">
        <v>21</v>
      </c>
      <c r="G4780" s="5">
        <v>367</v>
      </c>
      <c r="H4780" s="1">
        <v>0.68664850136239786</v>
      </c>
      <c r="I4780" s="10">
        <v>115</v>
      </c>
      <c r="J4780" s="14">
        <f>IF(H4780&lt;J$2,1,0)</f>
        <v>0</v>
      </c>
    </row>
    <row r="4781" spans="1:10" x14ac:dyDescent="0.25">
      <c r="A4781" s="2" t="s">
        <v>16</v>
      </c>
      <c r="B4781">
        <v>6408</v>
      </c>
      <c r="C4781" t="s">
        <v>4780</v>
      </c>
      <c r="D4781" s="2">
        <v>582956</v>
      </c>
      <c r="E4781" s="2" t="s">
        <v>4768</v>
      </c>
      <c r="F4781" s="6" t="s">
        <v>44</v>
      </c>
      <c r="G4781" s="5">
        <v>2080</v>
      </c>
      <c r="H4781" s="1">
        <v>0.58557692307692311</v>
      </c>
      <c r="I4781" s="10">
        <v>862</v>
      </c>
      <c r="J4781" s="14">
        <f>IF(H4781&lt;J$2,1,0)</f>
        <v>0</v>
      </c>
    </row>
    <row r="4782" spans="1:10" x14ac:dyDescent="0.25">
      <c r="A4782" s="2" t="s">
        <v>16</v>
      </c>
      <c r="B4782">
        <v>6408</v>
      </c>
      <c r="C4782" t="s">
        <v>4780</v>
      </c>
      <c r="D4782" s="2">
        <v>583022</v>
      </c>
      <c r="E4782" s="2" t="s">
        <v>4773</v>
      </c>
      <c r="F4782" s="6" t="s">
        <v>21</v>
      </c>
      <c r="G4782" s="5">
        <v>255</v>
      </c>
      <c r="H4782" s="1">
        <v>0.68627450980392157</v>
      </c>
      <c r="I4782" s="10">
        <v>80</v>
      </c>
      <c r="J4782" s="14">
        <f>IF(H4782&lt;J$2,1,0)</f>
        <v>0</v>
      </c>
    </row>
    <row r="4783" spans="1:10" x14ac:dyDescent="0.25">
      <c r="A4783" s="2" t="s">
        <v>16</v>
      </c>
      <c r="B4783">
        <v>6408</v>
      </c>
      <c r="C4783" t="s">
        <v>4780</v>
      </c>
      <c r="D4783" s="2">
        <v>583120</v>
      </c>
      <c r="E4783" s="2" t="s">
        <v>4780</v>
      </c>
      <c r="F4783" s="6" t="s">
        <v>139</v>
      </c>
      <c r="G4783" s="5">
        <v>8231</v>
      </c>
      <c r="H4783" s="1">
        <v>0.62823472239096101</v>
      </c>
      <c r="I4783" s="10">
        <v>3060</v>
      </c>
      <c r="J4783" s="14">
        <f>IF(H4783&lt;J$2,1,0)</f>
        <v>0</v>
      </c>
    </row>
    <row r="4784" spans="1:10" x14ac:dyDescent="0.25">
      <c r="A4784" s="2" t="s">
        <v>16</v>
      </c>
      <c r="B4784">
        <v>6408</v>
      </c>
      <c r="C4784" t="s">
        <v>4780</v>
      </c>
      <c r="D4784" s="2">
        <v>583201</v>
      </c>
      <c r="E4784" s="2" t="s">
        <v>4785</v>
      </c>
      <c r="F4784" s="6" t="s">
        <v>21</v>
      </c>
      <c r="G4784" s="5">
        <v>494</v>
      </c>
      <c r="H4784" s="1">
        <v>0.64777327935222673</v>
      </c>
      <c r="I4784" s="10">
        <v>174</v>
      </c>
      <c r="J4784" s="14">
        <f>IF(H4784&lt;J$2,1,0)</f>
        <v>0</v>
      </c>
    </row>
    <row r="4785" spans="1:10" x14ac:dyDescent="0.25">
      <c r="A4785" s="2" t="s">
        <v>16</v>
      </c>
      <c r="B4785">
        <v>6408</v>
      </c>
      <c r="C4785" t="s">
        <v>4780</v>
      </c>
      <c r="D4785" s="2">
        <v>583243</v>
      </c>
      <c r="E4785" s="2" t="s">
        <v>4789</v>
      </c>
      <c r="F4785" s="6" t="s">
        <v>21</v>
      </c>
      <c r="G4785" s="5">
        <v>279</v>
      </c>
      <c r="H4785" s="1">
        <v>0.60573476702508966</v>
      </c>
      <c r="I4785" s="10">
        <v>110</v>
      </c>
      <c r="J4785" s="14">
        <f>IF(H4785&lt;J$2,1,0)</f>
        <v>0</v>
      </c>
    </row>
    <row r="4786" spans="1:10" x14ac:dyDescent="0.25">
      <c r="A4786" s="2" t="s">
        <v>16</v>
      </c>
      <c r="B4786">
        <v>6408</v>
      </c>
      <c r="C4786" t="s">
        <v>4780</v>
      </c>
      <c r="D4786" s="2">
        <v>583375</v>
      </c>
      <c r="E4786" s="2" t="s">
        <v>4802</v>
      </c>
      <c r="F4786" s="6" t="s">
        <v>21</v>
      </c>
      <c r="G4786" s="5">
        <v>404</v>
      </c>
      <c r="H4786" s="1">
        <v>0.62128712871287128</v>
      </c>
      <c r="I4786" s="10">
        <v>153</v>
      </c>
      <c r="J4786" s="14">
        <f>IF(H4786&lt;J$2,1,0)</f>
        <v>0</v>
      </c>
    </row>
    <row r="4787" spans="1:10" x14ac:dyDescent="0.25">
      <c r="A4787" s="2" t="s">
        <v>16</v>
      </c>
      <c r="B4787">
        <v>6408</v>
      </c>
      <c r="C4787" t="s">
        <v>4780</v>
      </c>
      <c r="D4787" s="2">
        <v>583421</v>
      </c>
      <c r="E4787" s="2" t="s">
        <v>4807</v>
      </c>
      <c r="F4787" s="6" t="s">
        <v>23</v>
      </c>
      <c r="G4787" s="5">
        <v>802</v>
      </c>
      <c r="H4787" s="1">
        <v>0.66957605985037405</v>
      </c>
      <c r="I4787" s="10">
        <v>265</v>
      </c>
      <c r="J4787" s="14">
        <f>IF(H4787&lt;J$2,1,0)</f>
        <v>0</v>
      </c>
    </row>
    <row r="4788" spans="1:10" x14ac:dyDescent="0.25">
      <c r="A4788" s="2" t="s">
        <v>16</v>
      </c>
      <c r="B4788">
        <v>6408</v>
      </c>
      <c r="C4788" t="s">
        <v>4780</v>
      </c>
      <c r="D4788" s="2">
        <v>583472</v>
      </c>
      <c r="E4788" s="2" t="s">
        <v>4812</v>
      </c>
      <c r="F4788" s="6" t="s">
        <v>21</v>
      </c>
      <c r="G4788" s="5">
        <v>266</v>
      </c>
      <c r="H4788" s="1">
        <v>0.65789473684210531</v>
      </c>
      <c r="I4788" s="10">
        <v>91</v>
      </c>
      <c r="J4788" s="14">
        <f>IF(H4788&lt;J$2,1,0)</f>
        <v>0</v>
      </c>
    </row>
    <row r="4789" spans="1:10" x14ac:dyDescent="0.25">
      <c r="A4789" s="2" t="s">
        <v>16</v>
      </c>
      <c r="B4789">
        <v>6408</v>
      </c>
      <c r="C4789" t="s">
        <v>4780</v>
      </c>
      <c r="D4789" s="2">
        <v>583481</v>
      </c>
      <c r="E4789" s="2" t="s">
        <v>4813</v>
      </c>
      <c r="F4789" s="6" t="s">
        <v>23</v>
      </c>
      <c r="G4789" s="5">
        <v>802</v>
      </c>
      <c r="H4789" s="1">
        <v>0.66957605985037405</v>
      </c>
      <c r="I4789" s="10">
        <v>265</v>
      </c>
      <c r="J4789" s="14">
        <f>IF(H4789&lt;J$2,1,0)</f>
        <v>0</v>
      </c>
    </row>
    <row r="4790" spans="1:10" x14ac:dyDescent="0.25">
      <c r="A4790" s="2" t="s">
        <v>16</v>
      </c>
      <c r="B4790">
        <v>6408</v>
      </c>
      <c r="C4790" t="s">
        <v>4780</v>
      </c>
      <c r="D4790" s="2">
        <v>583502</v>
      </c>
      <c r="E4790" s="2" t="s">
        <v>4815</v>
      </c>
      <c r="F4790" s="6" t="s">
        <v>23</v>
      </c>
      <c r="G4790" s="5">
        <v>655</v>
      </c>
      <c r="H4790" s="1">
        <v>0.61832061068702293</v>
      </c>
      <c r="I4790" s="10">
        <v>250</v>
      </c>
      <c r="J4790" s="14">
        <f>IF(H4790&lt;J$2,1,0)</f>
        <v>0</v>
      </c>
    </row>
    <row r="4791" spans="1:10" x14ac:dyDescent="0.25">
      <c r="A4791" s="2" t="s">
        <v>16</v>
      </c>
      <c r="B4791">
        <v>6408</v>
      </c>
      <c r="C4791" t="s">
        <v>4780</v>
      </c>
      <c r="D4791" s="2">
        <v>583511</v>
      </c>
      <c r="E4791" s="2" t="s">
        <v>4816</v>
      </c>
      <c r="F4791" s="6" t="s">
        <v>21</v>
      </c>
      <c r="G4791" s="5">
        <v>601</v>
      </c>
      <c r="H4791" s="1">
        <v>0.73211314475873546</v>
      </c>
      <c r="I4791" s="10">
        <v>161</v>
      </c>
      <c r="J4791" s="14">
        <f>IF(H4791&lt;J$2,1,0)</f>
        <v>0</v>
      </c>
    </row>
    <row r="4792" spans="1:10" x14ac:dyDescent="0.25">
      <c r="A4792" s="2" t="s">
        <v>16</v>
      </c>
      <c r="B4792">
        <v>6408</v>
      </c>
      <c r="C4792" t="s">
        <v>4780</v>
      </c>
      <c r="D4792" s="2">
        <v>583588</v>
      </c>
      <c r="E4792" s="2" t="s">
        <v>4822</v>
      </c>
      <c r="F4792" s="6" t="s">
        <v>44</v>
      </c>
      <c r="G4792" s="5">
        <v>3952</v>
      </c>
      <c r="H4792" s="1">
        <v>0.61310728744939269</v>
      </c>
      <c r="I4792" s="10">
        <v>1529</v>
      </c>
      <c r="J4792" s="14">
        <f>IF(H4792&lt;J$2,1,0)</f>
        <v>0</v>
      </c>
    </row>
    <row r="4793" spans="1:10" x14ac:dyDescent="0.25">
      <c r="A4793" s="2" t="s">
        <v>16</v>
      </c>
      <c r="B4793">
        <v>6408</v>
      </c>
      <c r="C4793" t="s">
        <v>4780</v>
      </c>
      <c r="D4793" s="2">
        <v>583693</v>
      </c>
      <c r="E4793" s="2" t="s">
        <v>4830</v>
      </c>
      <c r="F4793" s="6" t="s">
        <v>21</v>
      </c>
      <c r="G4793" s="5">
        <v>513</v>
      </c>
      <c r="H4793" s="1">
        <v>0.61988304093567248</v>
      </c>
      <c r="I4793" s="10">
        <v>195</v>
      </c>
      <c r="J4793" s="14">
        <f>IF(H4793&lt;J$2,1,0)</f>
        <v>0</v>
      </c>
    </row>
    <row r="4794" spans="1:10" x14ac:dyDescent="0.25">
      <c r="A4794" s="2" t="s">
        <v>16</v>
      </c>
      <c r="B4794">
        <v>6408</v>
      </c>
      <c r="C4794" t="s">
        <v>4780</v>
      </c>
      <c r="D4794" s="2">
        <v>584011</v>
      </c>
      <c r="E4794" s="2" t="s">
        <v>4860</v>
      </c>
      <c r="F4794" s="6" t="s">
        <v>21</v>
      </c>
      <c r="G4794" s="5">
        <v>307</v>
      </c>
      <c r="H4794" s="1">
        <v>0.55048859934853422</v>
      </c>
      <c r="I4794" s="10">
        <v>138</v>
      </c>
      <c r="J4794" s="14">
        <f>IF(H4794&lt;J$2,1,0)</f>
        <v>1</v>
      </c>
    </row>
    <row r="4795" spans="1:10" x14ac:dyDescent="0.25">
      <c r="A4795" s="2" t="s">
        <v>16</v>
      </c>
      <c r="B4795">
        <v>6408</v>
      </c>
      <c r="C4795" t="s">
        <v>4780</v>
      </c>
      <c r="D4795" s="2">
        <v>591661</v>
      </c>
      <c r="E4795" s="2" t="s">
        <v>5038</v>
      </c>
      <c r="F4795" s="6" t="s">
        <v>21</v>
      </c>
      <c r="G4795" s="5">
        <v>333</v>
      </c>
      <c r="H4795" s="1">
        <v>0.62762762762762758</v>
      </c>
      <c r="I4795" s="10">
        <v>124</v>
      </c>
      <c r="J4795" s="14">
        <f>IF(H4795&lt;J$2,1,0)</f>
        <v>0</v>
      </c>
    </row>
    <row r="4796" spans="1:10" x14ac:dyDescent="0.25">
      <c r="A4796" s="2" t="s">
        <v>16</v>
      </c>
      <c r="B4796">
        <v>6409</v>
      </c>
      <c r="C4796" t="s">
        <v>4790</v>
      </c>
      <c r="D4796" s="2">
        <v>582913</v>
      </c>
      <c r="E4796" s="2" t="s">
        <v>4764</v>
      </c>
      <c r="F4796" s="6" t="s">
        <v>23</v>
      </c>
      <c r="G4796" s="5">
        <v>1500</v>
      </c>
      <c r="H4796" s="1">
        <v>0.66266666666666663</v>
      </c>
      <c r="I4796" s="10">
        <v>506</v>
      </c>
      <c r="J4796" s="14">
        <f>IF(H4796&lt;J$2,1,0)</f>
        <v>0</v>
      </c>
    </row>
    <row r="4797" spans="1:10" x14ac:dyDescent="0.25">
      <c r="A4797" s="2" t="s">
        <v>16</v>
      </c>
      <c r="B4797">
        <v>6409</v>
      </c>
      <c r="C4797" t="s">
        <v>4790</v>
      </c>
      <c r="D4797" s="2">
        <v>582921</v>
      </c>
      <c r="E4797" s="2" t="s">
        <v>4765</v>
      </c>
      <c r="F4797" s="6" t="s">
        <v>23</v>
      </c>
      <c r="G4797" s="5">
        <v>829</v>
      </c>
      <c r="H4797" s="1">
        <v>0.73100120627261767</v>
      </c>
      <c r="I4797" s="10">
        <v>223</v>
      </c>
      <c r="J4797" s="14">
        <f>IF(H4797&lt;J$2,1,0)</f>
        <v>0</v>
      </c>
    </row>
    <row r="4798" spans="1:10" x14ac:dyDescent="0.25">
      <c r="A4798" s="2" t="s">
        <v>16</v>
      </c>
      <c r="B4798">
        <v>6409</v>
      </c>
      <c r="C4798" t="s">
        <v>4790</v>
      </c>
      <c r="D4798" s="2">
        <v>583090</v>
      </c>
      <c r="E4798" s="2" t="s">
        <v>4778</v>
      </c>
      <c r="F4798" s="6" t="s">
        <v>21</v>
      </c>
      <c r="G4798" s="5">
        <v>282</v>
      </c>
      <c r="H4798" s="1">
        <v>0.65602836879432624</v>
      </c>
      <c r="I4798" s="10">
        <v>97</v>
      </c>
      <c r="J4798" s="14">
        <f>IF(H4798&lt;J$2,1,0)</f>
        <v>0</v>
      </c>
    </row>
    <row r="4799" spans="1:10" x14ac:dyDescent="0.25">
      <c r="A4799" s="2" t="s">
        <v>16</v>
      </c>
      <c r="B4799">
        <v>6409</v>
      </c>
      <c r="C4799" t="s">
        <v>4790</v>
      </c>
      <c r="D4799" s="2">
        <v>583111</v>
      </c>
      <c r="E4799" s="2" t="s">
        <v>4779</v>
      </c>
      <c r="F4799" s="6" t="s">
        <v>23</v>
      </c>
      <c r="G4799" s="5">
        <v>788</v>
      </c>
      <c r="H4799" s="1">
        <v>0.65482233502538068</v>
      </c>
      <c r="I4799" s="10">
        <v>272</v>
      </c>
      <c r="J4799" s="14">
        <f>IF(H4799&lt;J$2,1,0)</f>
        <v>0</v>
      </c>
    </row>
    <row r="4800" spans="1:10" x14ac:dyDescent="0.25">
      <c r="A4800" s="2" t="s">
        <v>16</v>
      </c>
      <c r="B4800">
        <v>6409</v>
      </c>
      <c r="C4800" t="s">
        <v>4790</v>
      </c>
      <c r="D4800" s="2">
        <v>583171</v>
      </c>
      <c r="E4800" s="2" t="s">
        <v>4782</v>
      </c>
      <c r="F4800" s="6" t="s">
        <v>23</v>
      </c>
      <c r="G4800" s="5">
        <v>607</v>
      </c>
      <c r="H4800" s="1">
        <v>0.7215815485996705</v>
      </c>
      <c r="I4800" s="10">
        <v>169</v>
      </c>
      <c r="J4800" s="14">
        <f>IF(H4800&lt;J$2,1,0)</f>
        <v>0</v>
      </c>
    </row>
    <row r="4801" spans="1:10" x14ac:dyDescent="0.25">
      <c r="A4801" s="2" t="s">
        <v>16</v>
      </c>
      <c r="B4801">
        <v>6409</v>
      </c>
      <c r="C4801" t="s">
        <v>4790</v>
      </c>
      <c r="D4801" s="2">
        <v>583251</v>
      </c>
      <c r="E4801" s="2" t="s">
        <v>4790</v>
      </c>
      <c r="F4801" s="6" t="s">
        <v>139</v>
      </c>
      <c r="G4801" s="5">
        <v>8950</v>
      </c>
      <c r="H4801" s="1">
        <v>0.66301675977653629</v>
      </c>
      <c r="I4801" s="10">
        <v>3016</v>
      </c>
      <c r="J4801" s="14">
        <f>IF(H4801&lt;J$2,1,0)</f>
        <v>0</v>
      </c>
    </row>
    <row r="4802" spans="1:10" x14ac:dyDescent="0.25">
      <c r="A4802" s="2" t="s">
        <v>16</v>
      </c>
      <c r="B4802">
        <v>6409</v>
      </c>
      <c r="C4802" t="s">
        <v>4790</v>
      </c>
      <c r="D4802" s="2">
        <v>583286</v>
      </c>
      <c r="E4802" s="2" t="s">
        <v>4793</v>
      </c>
      <c r="F4802" s="6" t="s">
        <v>23</v>
      </c>
      <c r="G4802" s="5">
        <v>1559</v>
      </c>
      <c r="H4802" s="1">
        <v>0.7152020525978191</v>
      </c>
      <c r="I4802" s="10">
        <v>444</v>
      </c>
      <c r="J4802" s="14">
        <f>IF(H4802&lt;J$2,1,0)</f>
        <v>0</v>
      </c>
    </row>
    <row r="4803" spans="1:10" x14ac:dyDescent="0.25">
      <c r="A4803" s="2" t="s">
        <v>16</v>
      </c>
      <c r="B4803">
        <v>6409</v>
      </c>
      <c r="C4803" t="s">
        <v>4790</v>
      </c>
      <c r="D4803" s="2">
        <v>583430</v>
      </c>
      <c r="E4803" s="2" t="s">
        <v>4808</v>
      </c>
      <c r="F4803" s="6" t="s">
        <v>23</v>
      </c>
      <c r="G4803" s="5">
        <v>837</v>
      </c>
      <c r="H4803" s="1">
        <v>0.71087216248506568</v>
      </c>
      <c r="I4803" s="10">
        <v>242</v>
      </c>
      <c r="J4803" s="14">
        <f>IF(H4803&lt;J$2,1,0)</f>
        <v>0</v>
      </c>
    </row>
    <row r="4804" spans="1:10" x14ac:dyDescent="0.25">
      <c r="A4804" s="2" t="s">
        <v>16</v>
      </c>
      <c r="B4804">
        <v>6409</v>
      </c>
      <c r="C4804" t="s">
        <v>4790</v>
      </c>
      <c r="D4804" s="2">
        <v>583791</v>
      </c>
      <c r="E4804" s="2" t="s">
        <v>4840</v>
      </c>
      <c r="F4804" s="6" t="s">
        <v>23</v>
      </c>
      <c r="G4804" s="5">
        <v>865</v>
      </c>
      <c r="H4804" s="1">
        <v>0.70057803468208091</v>
      </c>
      <c r="I4804" s="10">
        <v>259</v>
      </c>
      <c r="J4804" s="14">
        <f>IF(H4804&lt;J$2,1,0)</f>
        <v>0</v>
      </c>
    </row>
    <row r="4805" spans="1:10" x14ac:dyDescent="0.25">
      <c r="A4805" s="2" t="s">
        <v>16</v>
      </c>
      <c r="B4805">
        <v>6409</v>
      </c>
      <c r="C4805" t="s">
        <v>4790</v>
      </c>
      <c r="D4805" s="2">
        <v>584100</v>
      </c>
      <c r="E4805" s="2" t="s">
        <v>4868</v>
      </c>
      <c r="F4805" s="6" t="s">
        <v>44</v>
      </c>
      <c r="G4805" s="5">
        <v>2800</v>
      </c>
      <c r="H4805" s="1">
        <v>0.64464285714285718</v>
      </c>
      <c r="I4805" s="10">
        <v>995</v>
      </c>
      <c r="J4805" s="14">
        <f>IF(H4805&lt;J$2,1,0)</f>
        <v>0</v>
      </c>
    </row>
    <row r="4806" spans="1:10" x14ac:dyDescent="0.25">
      <c r="A4806" s="2" t="s">
        <v>16</v>
      </c>
      <c r="B4806">
        <v>6410</v>
      </c>
      <c r="C4806" t="s">
        <v>6307</v>
      </c>
      <c r="D4806" s="2">
        <v>586030</v>
      </c>
      <c r="E4806" s="2" t="s">
        <v>4955</v>
      </c>
      <c r="F4806" s="6" t="s">
        <v>23</v>
      </c>
      <c r="G4806" s="5">
        <v>747</v>
      </c>
      <c r="H4806" s="1">
        <v>0.6452476572958501</v>
      </c>
      <c r="I4806" s="10">
        <v>265</v>
      </c>
      <c r="J4806" s="14">
        <f>IF(H4806&lt;J$2,1,0)</f>
        <v>0</v>
      </c>
    </row>
    <row r="4807" spans="1:10" x14ac:dyDescent="0.25">
      <c r="A4807" s="2" t="s">
        <v>16</v>
      </c>
      <c r="B4807">
        <v>6410</v>
      </c>
      <c r="C4807" t="s">
        <v>6307</v>
      </c>
      <c r="D4807" s="2">
        <v>586072</v>
      </c>
      <c r="E4807" s="2" t="s">
        <v>4959</v>
      </c>
      <c r="F4807" s="6" t="s">
        <v>21</v>
      </c>
      <c r="G4807" s="5">
        <v>602</v>
      </c>
      <c r="H4807" s="1">
        <v>0.64784053156146182</v>
      </c>
      <c r="I4807" s="10">
        <v>212</v>
      </c>
      <c r="J4807" s="14">
        <f>IF(H4807&lt;J$2,1,0)</f>
        <v>0</v>
      </c>
    </row>
    <row r="4808" spans="1:10" x14ac:dyDescent="0.25">
      <c r="A4808" s="2" t="s">
        <v>16</v>
      </c>
      <c r="B4808">
        <v>6410</v>
      </c>
      <c r="C4808" t="s">
        <v>6307</v>
      </c>
      <c r="D4808" s="2">
        <v>586081</v>
      </c>
      <c r="E4808" s="2" t="s">
        <v>4960</v>
      </c>
      <c r="F4808" s="6" t="s">
        <v>44</v>
      </c>
      <c r="G4808" s="5">
        <v>3777</v>
      </c>
      <c r="H4808" s="1">
        <v>0.57876621657400051</v>
      </c>
      <c r="I4808" s="10">
        <v>1591</v>
      </c>
      <c r="J4808" s="14">
        <f>IF(H4808&lt;J$2,1,0)</f>
        <v>0</v>
      </c>
    </row>
    <row r="4809" spans="1:10" x14ac:dyDescent="0.25">
      <c r="A4809" s="2" t="s">
        <v>16</v>
      </c>
      <c r="B4809">
        <v>6410</v>
      </c>
      <c r="C4809" t="s">
        <v>6307</v>
      </c>
      <c r="D4809" s="2">
        <v>586111</v>
      </c>
      <c r="E4809" s="2" t="s">
        <v>4963</v>
      </c>
      <c r="F4809" s="6" t="s">
        <v>21</v>
      </c>
      <c r="G4809" s="5">
        <v>349</v>
      </c>
      <c r="H4809" s="1">
        <v>0.66762177650429799</v>
      </c>
      <c r="I4809" s="10">
        <v>116</v>
      </c>
      <c r="J4809" s="14">
        <f>IF(H4809&lt;J$2,1,0)</f>
        <v>0</v>
      </c>
    </row>
    <row r="4810" spans="1:10" x14ac:dyDescent="0.25">
      <c r="A4810" s="2" t="s">
        <v>16</v>
      </c>
      <c r="B4810">
        <v>6410</v>
      </c>
      <c r="C4810" t="s">
        <v>6307</v>
      </c>
      <c r="D4810" s="2">
        <v>586129</v>
      </c>
      <c r="E4810" s="2" t="s">
        <v>4964</v>
      </c>
      <c r="F4810" s="6" t="s">
        <v>23</v>
      </c>
      <c r="G4810" s="5">
        <v>1171</v>
      </c>
      <c r="H4810" s="1">
        <v>0.66182749786507256</v>
      </c>
      <c r="I4810" s="10">
        <v>396</v>
      </c>
      <c r="J4810" s="14">
        <f>IF(H4810&lt;J$2,1,0)</f>
        <v>0</v>
      </c>
    </row>
    <row r="4811" spans="1:10" x14ac:dyDescent="0.25">
      <c r="A4811" s="2" t="s">
        <v>16</v>
      </c>
      <c r="B4811">
        <v>6410</v>
      </c>
      <c r="C4811" t="s">
        <v>6307</v>
      </c>
      <c r="D4811" s="2">
        <v>586145</v>
      </c>
      <c r="E4811" s="2" t="s">
        <v>4966</v>
      </c>
      <c r="F4811" s="6" t="s">
        <v>23</v>
      </c>
      <c r="G4811" s="5">
        <v>841</v>
      </c>
      <c r="H4811" s="1">
        <v>0.58263971462544595</v>
      </c>
      <c r="I4811" s="10">
        <v>351</v>
      </c>
      <c r="J4811" s="14">
        <f>IF(H4811&lt;J$2,1,0)</f>
        <v>0</v>
      </c>
    </row>
    <row r="4812" spans="1:10" x14ac:dyDescent="0.25">
      <c r="A4812" s="2" t="s">
        <v>16</v>
      </c>
      <c r="B4812">
        <v>6410</v>
      </c>
      <c r="C4812" t="s">
        <v>6307</v>
      </c>
      <c r="D4812" s="2">
        <v>586153</v>
      </c>
      <c r="E4812" s="2" t="s">
        <v>4967</v>
      </c>
      <c r="F4812" s="6" t="s">
        <v>21</v>
      </c>
      <c r="G4812" s="5">
        <v>229</v>
      </c>
      <c r="H4812" s="1">
        <v>0.55895196506550215</v>
      </c>
      <c r="I4812" s="10">
        <v>101</v>
      </c>
      <c r="J4812" s="14">
        <f>IF(H4812&lt;J$2,1,0)</f>
        <v>1</v>
      </c>
    </row>
    <row r="4813" spans="1:10" x14ac:dyDescent="0.25">
      <c r="A4813" s="2" t="s">
        <v>16</v>
      </c>
      <c r="B4813">
        <v>6410</v>
      </c>
      <c r="C4813" t="s">
        <v>6307</v>
      </c>
      <c r="D4813" s="2">
        <v>586170</v>
      </c>
      <c r="E4813" s="2" t="s">
        <v>4969</v>
      </c>
      <c r="F4813" s="6" t="s">
        <v>44</v>
      </c>
      <c r="G4813" s="5">
        <v>1848</v>
      </c>
      <c r="H4813" s="1">
        <v>0.69534632034632038</v>
      </c>
      <c r="I4813" s="10">
        <v>563</v>
      </c>
      <c r="J4813" s="14">
        <f>IF(H4813&lt;J$2,1,0)</f>
        <v>0</v>
      </c>
    </row>
    <row r="4814" spans="1:10" x14ac:dyDescent="0.25">
      <c r="A4814" s="2" t="s">
        <v>16</v>
      </c>
      <c r="B4814">
        <v>6410</v>
      </c>
      <c r="C4814" t="s">
        <v>6307</v>
      </c>
      <c r="D4814" s="2">
        <v>586200</v>
      </c>
      <c r="E4814" s="2" t="s">
        <v>4972</v>
      </c>
      <c r="F4814" s="6" t="s">
        <v>21</v>
      </c>
      <c r="G4814" s="5">
        <v>340</v>
      </c>
      <c r="H4814" s="1">
        <v>0.5911764705882353</v>
      </c>
      <c r="I4814" s="10">
        <v>139</v>
      </c>
      <c r="J4814" s="14">
        <f>IF(H4814&lt;J$2,1,0)</f>
        <v>0</v>
      </c>
    </row>
    <row r="4815" spans="1:10" x14ac:dyDescent="0.25">
      <c r="A4815" s="2" t="s">
        <v>16</v>
      </c>
      <c r="B4815">
        <v>6410</v>
      </c>
      <c r="C4815" t="s">
        <v>6307</v>
      </c>
      <c r="D4815" s="2">
        <v>586226</v>
      </c>
      <c r="E4815" s="2" t="s">
        <v>4974</v>
      </c>
      <c r="F4815" s="6" t="s">
        <v>21</v>
      </c>
      <c r="G4815" s="5">
        <v>596</v>
      </c>
      <c r="H4815" s="1">
        <v>0.68120805369127513</v>
      </c>
      <c r="I4815" s="10">
        <v>190</v>
      </c>
      <c r="J4815" s="14">
        <f>IF(H4815&lt;J$2,1,0)</f>
        <v>0</v>
      </c>
    </row>
    <row r="4816" spans="1:10" x14ac:dyDescent="0.25">
      <c r="A4816" s="2" t="s">
        <v>16</v>
      </c>
      <c r="B4816">
        <v>6410</v>
      </c>
      <c r="C4816" t="s">
        <v>6307</v>
      </c>
      <c r="D4816" s="2">
        <v>586251</v>
      </c>
      <c r="E4816" s="2" t="s">
        <v>4977</v>
      </c>
      <c r="F4816" s="6" t="s">
        <v>21</v>
      </c>
      <c r="G4816" s="5">
        <v>206</v>
      </c>
      <c r="H4816" s="1">
        <v>0.61650485436893199</v>
      </c>
      <c r="I4816" s="10">
        <v>79</v>
      </c>
      <c r="J4816" s="14">
        <f>IF(H4816&lt;J$2,1,0)</f>
        <v>0</v>
      </c>
    </row>
    <row r="4817" spans="1:10" x14ac:dyDescent="0.25">
      <c r="A4817" s="2" t="s">
        <v>16</v>
      </c>
      <c r="B4817">
        <v>6410</v>
      </c>
      <c r="C4817" t="s">
        <v>6307</v>
      </c>
      <c r="D4817" s="2">
        <v>586277</v>
      </c>
      <c r="E4817" s="2" t="s">
        <v>4979</v>
      </c>
      <c r="F4817" s="6" t="s">
        <v>23</v>
      </c>
      <c r="G4817" s="5">
        <v>730</v>
      </c>
      <c r="H4817" s="1">
        <v>0.67260273972602735</v>
      </c>
      <c r="I4817" s="10">
        <v>239</v>
      </c>
      <c r="J4817" s="14">
        <f>IF(H4817&lt;J$2,1,0)</f>
        <v>0</v>
      </c>
    </row>
    <row r="4818" spans="1:10" x14ac:dyDescent="0.25">
      <c r="A4818" s="2" t="s">
        <v>16</v>
      </c>
      <c r="B4818">
        <v>6410</v>
      </c>
      <c r="C4818" t="s">
        <v>6307</v>
      </c>
      <c r="D4818" s="2">
        <v>586307</v>
      </c>
      <c r="E4818" s="2" t="s">
        <v>4982</v>
      </c>
      <c r="F4818" s="6" t="s">
        <v>139</v>
      </c>
      <c r="G4818" s="5">
        <v>9487</v>
      </c>
      <c r="H4818" s="1">
        <v>0.71044587330030573</v>
      </c>
      <c r="I4818" s="10">
        <v>2747</v>
      </c>
      <c r="J4818" s="14">
        <f>IF(H4818&lt;J$2,1,0)</f>
        <v>0</v>
      </c>
    </row>
    <row r="4819" spans="1:10" x14ac:dyDescent="0.25">
      <c r="A4819" s="2" t="s">
        <v>16</v>
      </c>
      <c r="B4819">
        <v>6410</v>
      </c>
      <c r="C4819" t="s">
        <v>6307</v>
      </c>
      <c r="D4819" s="2">
        <v>586315</v>
      </c>
      <c r="E4819" s="2" t="s">
        <v>4983</v>
      </c>
      <c r="F4819" s="6" t="s">
        <v>21</v>
      </c>
      <c r="G4819" s="5">
        <v>151</v>
      </c>
      <c r="H4819" s="1">
        <v>0.71523178807947019</v>
      </c>
      <c r="I4819" s="10">
        <v>43</v>
      </c>
      <c r="J4819" s="14">
        <f>IF(H4819&lt;J$2,1,0)</f>
        <v>0</v>
      </c>
    </row>
    <row r="4820" spans="1:10" x14ac:dyDescent="0.25">
      <c r="A4820" s="2" t="s">
        <v>16</v>
      </c>
      <c r="B4820">
        <v>6410</v>
      </c>
      <c r="C4820" t="s">
        <v>6307</v>
      </c>
      <c r="D4820" s="2">
        <v>586340</v>
      </c>
      <c r="E4820" s="2" t="s">
        <v>4986</v>
      </c>
      <c r="F4820" s="6" t="s">
        <v>23</v>
      </c>
      <c r="G4820" s="5">
        <v>678</v>
      </c>
      <c r="H4820" s="1">
        <v>0.68289085545722716</v>
      </c>
      <c r="I4820" s="10">
        <v>215</v>
      </c>
      <c r="J4820" s="14">
        <f>IF(H4820&lt;J$2,1,0)</f>
        <v>0</v>
      </c>
    </row>
    <row r="4821" spans="1:10" x14ac:dyDescent="0.25">
      <c r="A4821" s="2" t="s">
        <v>16</v>
      </c>
      <c r="B4821">
        <v>6410</v>
      </c>
      <c r="C4821" t="s">
        <v>6307</v>
      </c>
      <c r="D4821" s="2">
        <v>586382</v>
      </c>
      <c r="E4821" s="2" t="s">
        <v>4990</v>
      </c>
      <c r="F4821" s="6" t="s">
        <v>23</v>
      </c>
      <c r="G4821" s="5">
        <v>1542</v>
      </c>
      <c r="H4821" s="1">
        <v>0.63229571984435795</v>
      </c>
      <c r="I4821" s="10">
        <v>567</v>
      </c>
      <c r="J4821" s="14">
        <f>IF(H4821&lt;J$2,1,0)</f>
        <v>0</v>
      </c>
    </row>
    <row r="4822" spans="1:10" x14ac:dyDescent="0.25">
      <c r="A4822" s="2" t="s">
        <v>16</v>
      </c>
      <c r="B4822">
        <v>6410</v>
      </c>
      <c r="C4822" t="s">
        <v>6307</v>
      </c>
      <c r="D4822" s="2">
        <v>586391</v>
      </c>
      <c r="E4822" s="2" t="s">
        <v>4991</v>
      </c>
      <c r="F4822" s="6" t="s">
        <v>21</v>
      </c>
      <c r="G4822" s="5">
        <v>640</v>
      </c>
      <c r="H4822" s="1">
        <v>0.65156250000000004</v>
      </c>
      <c r="I4822" s="10">
        <v>223</v>
      </c>
      <c r="J4822" s="14">
        <f>IF(H4822&lt;J$2,1,0)</f>
        <v>0</v>
      </c>
    </row>
    <row r="4823" spans="1:10" x14ac:dyDescent="0.25">
      <c r="A4823" s="2" t="s">
        <v>16</v>
      </c>
      <c r="B4823">
        <v>6410</v>
      </c>
      <c r="C4823" t="s">
        <v>6307</v>
      </c>
      <c r="D4823" s="2">
        <v>586421</v>
      </c>
      <c r="E4823" s="2" t="s">
        <v>4994</v>
      </c>
      <c r="F4823" s="6" t="s">
        <v>23</v>
      </c>
      <c r="G4823" s="5">
        <v>724</v>
      </c>
      <c r="H4823" s="1">
        <v>0.63535911602209949</v>
      </c>
      <c r="I4823" s="10">
        <v>264</v>
      </c>
      <c r="J4823" s="14">
        <f>IF(H4823&lt;J$2,1,0)</f>
        <v>0</v>
      </c>
    </row>
    <row r="4824" spans="1:10" x14ac:dyDescent="0.25">
      <c r="A4824" s="2" t="s">
        <v>16</v>
      </c>
      <c r="B4824">
        <v>6410</v>
      </c>
      <c r="C4824" t="s">
        <v>6307</v>
      </c>
      <c r="D4824" s="2">
        <v>586439</v>
      </c>
      <c r="E4824" s="2" t="s">
        <v>4995</v>
      </c>
      <c r="F4824" s="6" t="s">
        <v>21</v>
      </c>
      <c r="G4824" s="5">
        <v>293</v>
      </c>
      <c r="H4824" s="1">
        <v>0.60068259385665534</v>
      </c>
      <c r="I4824" s="10">
        <v>117</v>
      </c>
      <c r="J4824" s="14">
        <f>IF(H4824&lt;J$2,1,0)</f>
        <v>0</v>
      </c>
    </row>
    <row r="4825" spans="1:10" x14ac:dyDescent="0.25">
      <c r="A4825" s="2" t="s">
        <v>16</v>
      </c>
      <c r="B4825">
        <v>6410</v>
      </c>
      <c r="C4825" t="s">
        <v>6307</v>
      </c>
      <c r="D4825" s="2">
        <v>586447</v>
      </c>
      <c r="E4825" s="2" t="s">
        <v>4996</v>
      </c>
      <c r="F4825" s="6" t="s">
        <v>21</v>
      </c>
      <c r="G4825" s="5">
        <v>398</v>
      </c>
      <c r="H4825" s="1">
        <v>0.68090452261306533</v>
      </c>
      <c r="I4825" s="10">
        <v>127</v>
      </c>
      <c r="J4825" s="14">
        <f>IF(H4825&lt;J$2,1,0)</f>
        <v>0</v>
      </c>
    </row>
    <row r="4826" spans="1:10" x14ac:dyDescent="0.25">
      <c r="A4826" s="2" t="s">
        <v>16</v>
      </c>
      <c r="B4826">
        <v>6410</v>
      </c>
      <c r="C4826" t="s">
        <v>6307</v>
      </c>
      <c r="D4826" s="2">
        <v>586471</v>
      </c>
      <c r="E4826" s="2" t="s">
        <v>4999</v>
      </c>
      <c r="F4826" s="6" t="s">
        <v>21</v>
      </c>
      <c r="G4826" s="5">
        <v>184</v>
      </c>
      <c r="H4826" s="1">
        <v>0.625</v>
      </c>
      <c r="I4826" s="10">
        <v>69</v>
      </c>
      <c r="J4826" s="14">
        <f>IF(H4826&lt;J$2,1,0)</f>
        <v>0</v>
      </c>
    </row>
    <row r="4827" spans="1:10" x14ac:dyDescent="0.25">
      <c r="A4827" s="2" t="s">
        <v>16</v>
      </c>
      <c r="B4827">
        <v>6410</v>
      </c>
      <c r="C4827" t="s">
        <v>6307</v>
      </c>
      <c r="D4827" s="2">
        <v>586536</v>
      </c>
      <c r="E4827" s="2" t="s">
        <v>5005</v>
      </c>
      <c r="F4827" s="6" t="s">
        <v>21</v>
      </c>
      <c r="G4827" s="5">
        <v>137</v>
      </c>
      <c r="H4827" s="1">
        <v>0.56934306569343063</v>
      </c>
      <c r="I4827" s="10">
        <v>59</v>
      </c>
      <c r="J4827" s="14">
        <f>IF(H4827&lt;J$2,1,0)</f>
        <v>0</v>
      </c>
    </row>
    <row r="4828" spans="1:10" x14ac:dyDescent="0.25">
      <c r="A4828" s="2" t="s">
        <v>16</v>
      </c>
      <c r="B4828">
        <v>6410</v>
      </c>
      <c r="C4828" t="s">
        <v>6307</v>
      </c>
      <c r="D4828" s="2">
        <v>586544</v>
      </c>
      <c r="E4828" s="2" t="s">
        <v>5006</v>
      </c>
      <c r="F4828" s="6" t="s">
        <v>21</v>
      </c>
      <c r="G4828" s="5">
        <v>461</v>
      </c>
      <c r="H4828" s="1">
        <v>0.59652928416485895</v>
      </c>
      <c r="I4828" s="10">
        <v>186</v>
      </c>
      <c r="J4828" s="14">
        <f>IF(H4828&lt;J$2,1,0)</f>
        <v>0</v>
      </c>
    </row>
    <row r="4829" spans="1:10" x14ac:dyDescent="0.25">
      <c r="A4829" s="2" t="s">
        <v>16</v>
      </c>
      <c r="B4829">
        <v>6410</v>
      </c>
      <c r="C4829" t="s">
        <v>6307</v>
      </c>
      <c r="D4829" s="2">
        <v>586552</v>
      </c>
      <c r="E4829" s="2" t="s">
        <v>5007</v>
      </c>
      <c r="F4829" s="6" t="s">
        <v>23</v>
      </c>
      <c r="G4829" s="5">
        <v>728</v>
      </c>
      <c r="H4829" s="1">
        <v>0.61675824175824179</v>
      </c>
      <c r="I4829" s="10">
        <v>279</v>
      </c>
      <c r="J4829" s="14">
        <f>IF(H4829&lt;J$2,1,0)</f>
        <v>0</v>
      </c>
    </row>
    <row r="4830" spans="1:10" x14ac:dyDescent="0.25">
      <c r="A4830" s="2" t="s">
        <v>16</v>
      </c>
      <c r="B4830">
        <v>6410</v>
      </c>
      <c r="C4830" t="s">
        <v>6307</v>
      </c>
      <c r="D4830" s="2">
        <v>586579</v>
      </c>
      <c r="E4830" s="2" t="s">
        <v>5009</v>
      </c>
      <c r="F4830" s="6" t="s">
        <v>21</v>
      </c>
      <c r="G4830" s="5">
        <v>308</v>
      </c>
      <c r="H4830" s="1">
        <v>0.60389610389610393</v>
      </c>
      <c r="I4830" s="10">
        <v>122</v>
      </c>
      <c r="J4830" s="14">
        <f>IF(H4830&lt;J$2,1,0)</f>
        <v>0</v>
      </c>
    </row>
    <row r="4831" spans="1:10" x14ac:dyDescent="0.25">
      <c r="A4831" s="2" t="s">
        <v>16</v>
      </c>
      <c r="B4831">
        <v>6410</v>
      </c>
      <c r="C4831" t="s">
        <v>6307</v>
      </c>
      <c r="D4831" s="2">
        <v>586595</v>
      </c>
      <c r="E4831" s="2" t="s">
        <v>5011</v>
      </c>
      <c r="F4831" s="6" t="s">
        <v>21</v>
      </c>
      <c r="G4831" s="5">
        <v>503</v>
      </c>
      <c r="H4831" s="1">
        <v>0.68588469184890655</v>
      </c>
      <c r="I4831" s="10">
        <v>158</v>
      </c>
      <c r="J4831" s="14">
        <f>IF(H4831&lt;J$2,1,0)</f>
        <v>0</v>
      </c>
    </row>
    <row r="4832" spans="1:10" x14ac:dyDescent="0.25">
      <c r="A4832" s="2" t="s">
        <v>16</v>
      </c>
      <c r="B4832">
        <v>6410</v>
      </c>
      <c r="C4832" t="s">
        <v>6307</v>
      </c>
      <c r="D4832" s="2">
        <v>586625</v>
      </c>
      <c r="E4832" s="2" t="s">
        <v>5014</v>
      </c>
      <c r="F4832" s="6" t="s">
        <v>44</v>
      </c>
      <c r="G4832" s="5">
        <v>2925</v>
      </c>
      <c r="H4832" s="1">
        <v>0.64888888888888885</v>
      </c>
      <c r="I4832" s="10">
        <v>1027</v>
      </c>
      <c r="J4832" s="14">
        <f>IF(H4832&lt;J$2,1,0)</f>
        <v>0</v>
      </c>
    </row>
    <row r="4833" spans="1:10" x14ac:dyDescent="0.25">
      <c r="A4833" s="2" t="s">
        <v>16</v>
      </c>
      <c r="B4833">
        <v>6410</v>
      </c>
      <c r="C4833" t="s">
        <v>6307</v>
      </c>
      <c r="D4833" s="2">
        <v>586633</v>
      </c>
      <c r="E4833" s="2" t="s">
        <v>5015</v>
      </c>
      <c r="F4833" s="6" t="s">
        <v>21</v>
      </c>
      <c r="G4833" s="5">
        <v>296</v>
      </c>
      <c r="H4833" s="1">
        <v>0.67229729729729726</v>
      </c>
      <c r="I4833" s="10">
        <v>97</v>
      </c>
      <c r="J4833" s="14">
        <f>IF(H4833&lt;J$2,1,0)</f>
        <v>0</v>
      </c>
    </row>
    <row r="4834" spans="1:10" x14ac:dyDescent="0.25">
      <c r="A4834" s="2" t="s">
        <v>16</v>
      </c>
      <c r="B4834">
        <v>6410</v>
      </c>
      <c r="C4834" t="s">
        <v>6307</v>
      </c>
      <c r="D4834" s="2">
        <v>586641</v>
      </c>
      <c r="E4834" s="2" t="s">
        <v>5016</v>
      </c>
      <c r="F4834" s="6" t="s">
        <v>44</v>
      </c>
      <c r="G4834" s="5">
        <v>1887</v>
      </c>
      <c r="H4834" s="1">
        <v>0.65235824059353476</v>
      </c>
      <c r="I4834" s="10">
        <v>656</v>
      </c>
      <c r="J4834" s="14">
        <f>IF(H4834&lt;J$2,1,0)</f>
        <v>0</v>
      </c>
    </row>
    <row r="4835" spans="1:10" x14ac:dyDescent="0.25">
      <c r="A4835" s="2" t="s">
        <v>16</v>
      </c>
      <c r="B4835">
        <v>6410</v>
      </c>
      <c r="C4835" t="s">
        <v>6307</v>
      </c>
      <c r="D4835" s="2">
        <v>586668</v>
      </c>
      <c r="E4835" s="2" t="s">
        <v>5018</v>
      </c>
      <c r="F4835" s="6" t="s">
        <v>23</v>
      </c>
      <c r="G4835" s="5">
        <v>754</v>
      </c>
      <c r="H4835" s="1">
        <v>0.61273209549071617</v>
      </c>
      <c r="I4835" s="10">
        <v>292</v>
      </c>
      <c r="J4835" s="14">
        <f>IF(H4835&lt;J$2,1,0)</f>
        <v>0</v>
      </c>
    </row>
    <row r="4836" spans="1:10" x14ac:dyDescent="0.25">
      <c r="A4836" s="2" t="s">
        <v>16</v>
      </c>
      <c r="B4836">
        <v>6410</v>
      </c>
      <c r="C4836" t="s">
        <v>6307</v>
      </c>
      <c r="D4836" s="2">
        <v>586692</v>
      </c>
      <c r="E4836" s="2" t="s">
        <v>5021</v>
      </c>
      <c r="F4836" s="6" t="s">
        <v>23</v>
      </c>
      <c r="G4836" s="5">
        <v>610</v>
      </c>
      <c r="H4836" s="1">
        <v>0.67377049180327864</v>
      </c>
      <c r="I4836" s="10">
        <v>199</v>
      </c>
      <c r="J4836" s="14">
        <f>IF(H4836&lt;J$2,1,0)</f>
        <v>0</v>
      </c>
    </row>
    <row r="4837" spans="1:10" x14ac:dyDescent="0.25">
      <c r="A4837" s="2" t="s">
        <v>16</v>
      </c>
      <c r="B4837">
        <v>6410</v>
      </c>
      <c r="C4837" t="s">
        <v>6307</v>
      </c>
      <c r="D4837" s="2">
        <v>586706</v>
      </c>
      <c r="E4837" s="2" t="s">
        <v>5022</v>
      </c>
      <c r="F4837" s="6" t="s">
        <v>44</v>
      </c>
      <c r="G4837" s="5">
        <v>1809</v>
      </c>
      <c r="H4837" s="1">
        <v>0.66390270867882806</v>
      </c>
      <c r="I4837" s="10">
        <v>608</v>
      </c>
      <c r="J4837" s="14">
        <f>IF(H4837&lt;J$2,1,0)</f>
        <v>0</v>
      </c>
    </row>
    <row r="4838" spans="1:10" x14ac:dyDescent="0.25">
      <c r="A4838" s="2" t="s">
        <v>16</v>
      </c>
      <c r="B4838">
        <v>6410</v>
      </c>
      <c r="C4838" t="s">
        <v>6307</v>
      </c>
      <c r="D4838" s="2">
        <v>586731</v>
      </c>
      <c r="E4838" s="2" t="s">
        <v>5025</v>
      </c>
      <c r="F4838" s="6" t="s">
        <v>21</v>
      </c>
      <c r="G4838" s="5">
        <v>435</v>
      </c>
      <c r="H4838" s="1">
        <v>0.61609195402298855</v>
      </c>
      <c r="I4838" s="10">
        <v>167</v>
      </c>
      <c r="J4838" s="14">
        <f>IF(H4838&lt;J$2,1,0)</f>
        <v>0</v>
      </c>
    </row>
    <row r="4839" spans="1:10" x14ac:dyDescent="0.25">
      <c r="A4839" s="2" t="s">
        <v>16</v>
      </c>
      <c r="B4839">
        <v>6410</v>
      </c>
      <c r="C4839" t="s">
        <v>6307</v>
      </c>
      <c r="D4839" s="2">
        <v>586749</v>
      </c>
      <c r="E4839" s="2" t="s">
        <v>5026</v>
      </c>
      <c r="F4839" s="6" t="s">
        <v>23</v>
      </c>
      <c r="G4839" s="5">
        <v>868</v>
      </c>
      <c r="H4839" s="1">
        <v>0.6428571428571429</v>
      </c>
      <c r="I4839" s="10">
        <v>310</v>
      </c>
      <c r="J4839" s="14">
        <f>IF(H4839&lt;J$2,1,0)</f>
        <v>0</v>
      </c>
    </row>
    <row r="4840" spans="1:10" x14ac:dyDescent="0.25">
      <c r="A4840" s="2" t="s">
        <v>16</v>
      </c>
      <c r="B4840">
        <v>6410</v>
      </c>
      <c r="C4840" t="s">
        <v>6307</v>
      </c>
      <c r="D4840" s="2">
        <v>586765</v>
      </c>
      <c r="E4840" s="2" t="s">
        <v>5028</v>
      </c>
      <c r="F4840" s="6" t="s">
        <v>44</v>
      </c>
      <c r="G4840" s="5">
        <v>3819</v>
      </c>
      <c r="H4840" s="1">
        <v>0.62896046085362656</v>
      </c>
      <c r="I4840" s="10">
        <v>1417</v>
      </c>
      <c r="J4840" s="14">
        <f>IF(H4840&lt;J$2,1,0)</f>
        <v>0</v>
      </c>
    </row>
    <row r="4841" spans="1:10" x14ac:dyDescent="0.25">
      <c r="A4841" s="2" t="s">
        <v>16</v>
      </c>
      <c r="B4841">
        <v>6410</v>
      </c>
      <c r="C4841" t="s">
        <v>6307</v>
      </c>
      <c r="D4841" s="2">
        <v>586773</v>
      </c>
      <c r="E4841" s="2" t="s">
        <v>5029</v>
      </c>
      <c r="F4841" s="6" t="s">
        <v>21</v>
      </c>
      <c r="G4841" s="5">
        <v>511</v>
      </c>
      <c r="H4841" s="1">
        <v>0.55968688845401171</v>
      </c>
      <c r="I4841" s="10">
        <v>225</v>
      </c>
      <c r="J4841" s="14">
        <f>IF(H4841&lt;J$2,1,0)</f>
        <v>1</v>
      </c>
    </row>
    <row r="4842" spans="1:10" x14ac:dyDescent="0.25">
      <c r="A4842" s="2" t="s">
        <v>16</v>
      </c>
      <c r="B4842">
        <v>6410</v>
      </c>
      <c r="C4842" t="s">
        <v>6307</v>
      </c>
      <c r="D4842" s="2">
        <v>586781</v>
      </c>
      <c r="E4842" s="2" t="s">
        <v>5030</v>
      </c>
      <c r="F4842" s="6" t="s">
        <v>21</v>
      </c>
      <c r="G4842" s="5">
        <v>641</v>
      </c>
      <c r="H4842" s="1">
        <v>0.6318252730109204</v>
      </c>
      <c r="I4842" s="10">
        <v>236</v>
      </c>
      <c r="J4842" s="14">
        <f>IF(H4842&lt;J$2,1,0)</f>
        <v>0</v>
      </c>
    </row>
    <row r="4843" spans="1:10" x14ac:dyDescent="0.25">
      <c r="A4843" s="2" t="s">
        <v>16</v>
      </c>
      <c r="B4843">
        <v>6410</v>
      </c>
      <c r="C4843" t="s">
        <v>6307</v>
      </c>
      <c r="D4843" s="2">
        <v>586790</v>
      </c>
      <c r="E4843" s="2" t="s">
        <v>5031</v>
      </c>
      <c r="F4843" s="6" t="s">
        <v>23</v>
      </c>
      <c r="G4843" s="5">
        <v>894</v>
      </c>
      <c r="H4843" s="1">
        <v>0.69351230425055932</v>
      </c>
      <c r="I4843" s="10">
        <v>274</v>
      </c>
      <c r="J4843" s="14">
        <f>IF(H4843&lt;J$2,1,0)</f>
        <v>0</v>
      </c>
    </row>
    <row r="4844" spans="1:10" x14ac:dyDescent="0.25">
      <c r="A4844" s="2" t="s">
        <v>16</v>
      </c>
      <c r="B4844">
        <v>6410</v>
      </c>
      <c r="C4844" t="s">
        <v>6307</v>
      </c>
      <c r="D4844" s="2">
        <v>586803</v>
      </c>
      <c r="E4844" s="2" t="s">
        <v>5032</v>
      </c>
      <c r="F4844" s="6" t="s">
        <v>44</v>
      </c>
      <c r="G4844" s="5">
        <v>2135</v>
      </c>
      <c r="H4844" s="1">
        <v>0.6637002341920375</v>
      </c>
      <c r="I4844" s="10">
        <v>718</v>
      </c>
      <c r="J4844" s="14">
        <f>IF(H4844&lt;J$2,1,0)</f>
        <v>0</v>
      </c>
    </row>
    <row r="4845" spans="1:10" x14ac:dyDescent="0.25">
      <c r="A4845" s="2" t="s">
        <v>16</v>
      </c>
      <c r="B4845">
        <v>6410</v>
      </c>
      <c r="C4845" t="s">
        <v>6307</v>
      </c>
      <c r="D4845" s="2">
        <v>586811</v>
      </c>
      <c r="E4845" s="2" t="s">
        <v>5033</v>
      </c>
      <c r="F4845" s="6" t="s">
        <v>21</v>
      </c>
      <c r="G4845" s="5">
        <v>442</v>
      </c>
      <c r="H4845" s="1">
        <v>0.65837104072398189</v>
      </c>
      <c r="I4845" s="10">
        <v>151</v>
      </c>
      <c r="J4845" s="14">
        <f>IF(H4845&lt;J$2,1,0)</f>
        <v>0</v>
      </c>
    </row>
    <row r="4846" spans="1:10" x14ac:dyDescent="0.25">
      <c r="A4846" s="2" t="s">
        <v>16</v>
      </c>
      <c r="B4846">
        <v>6410</v>
      </c>
      <c r="C4846" t="s">
        <v>6307</v>
      </c>
      <c r="D4846" s="2">
        <v>586820</v>
      </c>
      <c r="E4846" s="2" t="s">
        <v>5034</v>
      </c>
      <c r="F4846" s="6" t="s">
        <v>23</v>
      </c>
      <c r="G4846" s="5">
        <v>887</v>
      </c>
      <c r="H4846" s="1">
        <v>0.66967305524239007</v>
      </c>
      <c r="I4846" s="10">
        <v>293</v>
      </c>
      <c r="J4846" s="14">
        <f>IF(H4846&lt;J$2,1,0)</f>
        <v>0</v>
      </c>
    </row>
    <row r="4847" spans="1:10" x14ac:dyDescent="0.25">
      <c r="A4847" s="2" t="s">
        <v>16</v>
      </c>
      <c r="B4847">
        <v>6410</v>
      </c>
      <c r="C4847" t="s">
        <v>6307</v>
      </c>
      <c r="D4847" s="2">
        <v>593354</v>
      </c>
      <c r="E4847" s="2" t="s">
        <v>5077</v>
      </c>
      <c r="F4847" s="6" t="s">
        <v>21</v>
      </c>
      <c r="G4847" s="5">
        <v>272</v>
      </c>
      <c r="H4847" s="1">
        <v>0.45955882352941174</v>
      </c>
      <c r="I4847" s="10">
        <v>147</v>
      </c>
      <c r="J4847" s="14">
        <f>IF(H4847&lt;J$2,1,0)</f>
        <v>1</v>
      </c>
    </row>
    <row r="4848" spans="1:10" x14ac:dyDescent="0.25">
      <c r="A4848" s="2" t="s">
        <v>16</v>
      </c>
      <c r="B4848">
        <v>6411</v>
      </c>
      <c r="C4848" t="s">
        <v>6305</v>
      </c>
      <c r="D4848" s="2">
        <v>584304</v>
      </c>
      <c r="E4848" s="2" t="s">
        <v>4887</v>
      </c>
      <c r="F4848" s="6" t="s">
        <v>21</v>
      </c>
      <c r="G4848" s="5">
        <v>345</v>
      </c>
      <c r="H4848" s="1">
        <v>0.61739130434782608</v>
      </c>
      <c r="I4848" s="10">
        <v>132</v>
      </c>
      <c r="J4848" s="14">
        <f>IF(H4848&lt;J$2,1,0)</f>
        <v>0</v>
      </c>
    </row>
    <row r="4849" spans="1:10" x14ac:dyDescent="0.25">
      <c r="A4849" s="2" t="s">
        <v>16</v>
      </c>
      <c r="B4849">
        <v>6411</v>
      </c>
      <c r="C4849" t="s">
        <v>6305</v>
      </c>
      <c r="D4849" s="2">
        <v>584355</v>
      </c>
      <c r="E4849" s="2" t="s">
        <v>4891</v>
      </c>
      <c r="F4849" s="6" t="s">
        <v>21</v>
      </c>
      <c r="G4849" s="5">
        <v>457</v>
      </c>
      <c r="H4849" s="1">
        <v>0.61706783369803064</v>
      </c>
      <c r="I4849" s="10">
        <v>175</v>
      </c>
      <c r="J4849" s="14">
        <f>IF(H4849&lt;J$2,1,0)</f>
        <v>0</v>
      </c>
    </row>
    <row r="4850" spans="1:10" x14ac:dyDescent="0.25">
      <c r="A4850" s="2" t="s">
        <v>16</v>
      </c>
      <c r="B4850">
        <v>6411</v>
      </c>
      <c r="C4850" t="s">
        <v>6305</v>
      </c>
      <c r="D4850" s="2">
        <v>584371</v>
      </c>
      <c r="E4850" s="2" t="s">
        <v>4893</v>
      </c>
      <c r="F4850" s="6" t="s">
        <v>23</v>
      </c>
      <c r="G4850" s="5">
        <v>1367</v>
      </c>
      <c r="H4850" s="1">
        <v>0.64886613021214334</v>
      </c>
      <c r="I4850" s="10">
        <v>480</v>
      </c>
      <c r="J4850" s="14">
        <f>IF(H4850&lt;J$2,1,0)</f>
        <v>0</v>
      </c>
    </row>
    <row r="4851" spans="1:10" x14ac:dyDescent="0.25">
      <c r="A4851" s="2" t="s">
        <v>16</v>
      </c>
      <c r="B4851">
        <v>6411</v>
      </c>
      <c r="C4851" t="s">
        <v>6305</v>
      </c>
      <c r="D4851" s="2">
        <v>584410</v>
      </c>
      <c r="E4851" s="2" t="s">
        <v>4896</v>
      </c>
      <c r="F4851" s="6" t="s">
        <v>21</v>
      </c>
      <c r="G4851" s="5">
        <v>369</v>
      </c>
      <c r="H4851" s="1">
        <v>0.57181571815718157</v>
      </c>
      <c r="I4851" s="10">
        <v>158</v>
      </c>
      <c r="J4851" s="14">
        <f>IF(H4851&lt;J$2,1,0)</f>
        <v>0</v>
      </c>
    </row>
    <row r="4852" spans="1:10" x14ac:dyDescent="0.25">
      <c r="A4852" s="2" t="s">
        <v>16</v>
      </c>
      <c r="B4852">
        <v>6411</v>
      </c>
      <c r="C4852" t="s">
        <v>6305</v>
      </c>
      <c r="D4852" s="2">
        <v>584428</v>
      </c>
      <c r="E4852" s="2" t="s">
        <v>4897</v>
      </c>
      <c r="F4852" s="6" t="s">
        <v>23</v>
      </c>
      <c r="G4852" s="5">
        <v>1444</v>
      </c>
      <c r="H4852" s="1">
        <v>0.6682825484764543</v>
      </c>
      <c r="I4852" s="10">
        <v>479</v>
      </c>
      <c r="J4852" s="14">
        <f>IF(H4852&lt;J$2,1,0)</f>
        <v>0</v>
      </c>
    </row>
    <row r="4853" spans="1:10" x14ac:dyDescent="0.25">
      <c r="A4853" s="2" t="s">
        <v>16</v>
      </c>
      <c r="B4853">
        <v>6411</v>
      </c>
      <c r="C4853" t="s">
        <v>6305</v>
      </c>
      <c r="D4853" s="2">
        <v>584436</v>
      </c>
      <c r="E4853" s="2" t="s">
        <v>4898</v>
      </c>
      <c r="F4853" s="6" t="s">
        <v>21</v>
      </c>
      <c r="G4853" s="5">
        <v>267</v>
      </c>
      <c r="H4853" s="1">
        <v>0.58052434456928836</v>
      </c>
      <c r="I4853" s="10">
        <v>112</v>
      </c>
      <c r="J4853" s="14">
        <f>IF(H4853&lt;J$2,1,0)</f>
        <v>0</v>
      </c>
    </row>
    <row r="4854" spans="1:10" x14ac:dyDescent="0.25">
      <c r="A4854" s="2" t="s">
        <v>16</v>
      </c>
      <c r="B4854">
        <v>6411</v>
      </c>
      <c r="C4854" t="s">
        <v>6305</v>
      </c>
      <c r="D4854" s="2">
        <v>584444</v>
      </c>
      <c r="E4854" s="2" t="s">
        <v>4899</v>
      </c>
      <c r="F4854" s="6" t="s">
        <v>23</v>
      </c>
      <c r="G4854" s="5">
        <v>1510</v>
      </c>
      <c r="H4854" s="1">
        <v>0.57814569536423843</v>
      </c>
      <c r="I4854" s="10">
        <v>637</v>
      </c>
      <c r="J4854" s="14">
        <f>IF(H4854&lt;J$2,1,0)</f>
        <v>0</v>
      </c>
    </row>
    <row r="4855" spans="1:10" x14ac:dyDescent="0.25">
      <c r="A4855" s="2" t="s">
        <v>16</v>
      </c>
      <c r="B4855">
        <v>6411</v>
      </c>
      <c r="C4855" t="s">
        <v>6305</v>
      </c>
      <c r="D4855" s="2">
        <v>584479</v>
      </c>
      <c r="E4855" s="2" t="s">
        <v>4902</v>
      </c>
      <c r="F4855" s="6" t="s">
        <v>21</v>
      </c>
      <c r="G4855" s="5">
        <v>410</v>
      </c>
      <c r="H4855" s="1">
        <v>0.6634146341463415</v>
      </c>
      <c r="I4855" s="10">
        <v>138</v>
      </c>
      <c r="J4855" s="14">
        <f>IF(H4855&lt;J$2,1,0)</f>
        <v>0</v>
      </c>
    </row>
    <row r="4856" spans="1:10" x14ac:dyDescent="0.25">
      <c r="A4856" s="2" t="s">
        <v>16</v>
      </c>
      <c r="B4856">
        <v>6411</v>
      </c>
      <c r="C4856" t="s">
        <v>6305</v>
      </c>
      <c r="D4856" s="2">
        <v>584525</v>
      </c>
      <c r="E4856" s="2" t="s">
        <v>4906</v>
      </c>
      <c r="F4856" s="6" t="s">
        <v>21</v>
      </c>
      <c r="G4856" s="5">
        <v>557</v>
      </c>
      <c r="H4856" s="1">
        <v>0.51346499102333931</v>
      </c>
      <c r="I4856" s="10">
        <v>271</v>
      </c>
      <c r="J4856" s="14">
        <f>IF(H4856&lt;J$2,1,0)</f>
        <v>1</v>
      </c>
    </row>
    <row r="4857" spans="1:10" x14ac:dyDescent="0.25">
      <c r="A4857" s="2" t="s">
        <v>16</v>
      </c>
      <c r="B4857">
        <v>6411</v>
      </c>
      <c r="C4857" t="s">
        <v>6305</v>
      </c>
      <c r="D4857" s="2">
        <v>584541</v>
      </c>
      <c r="E4857" s="2" t="s">
        <v>4907</v>
      </c>
      <c r="F4857" s="6" t="s">
        <v>21</v>
      </c>
      <c r="G4857" s="5">
        <v>454</v>
      </c>
      <c r="H4857" s="1">
        <v>0.72246696035242286</v>
      </c>
      <c r="I4857" s="10">
        <v>126</v>
      </c>
      <c r="J4857" s="14">
        <f>IF(H4857&lt;J$2,1,0)</f>
        <v>0</v>
      </c>
    </row>
    <row r="4858" spans="1:10" x14ac:dyDescent="0.25">
      <c r="A4858" s="2" t="s">
        <v>16</v>
      </c>
      <c r="B4858">
        <v>6411</v>
      </c>
      <c r="C4858" t="s">
        <v>6305</v>
      </c>
      <c r="D4858" s="2">
        <v>584649</v>
      </c>
      <c r="E4858" s="2" t="s">
        <v>4915</v>
      </c>
      <c r="F4858" s="6" t="s">
        <v>139</v>
      </c>
      <c r="G4858" s="5">
        <v>6256</v>
      </c>
      <c r="H4858" s="1">
        <v>0.61061381074168797</v>
      </c>
      <c r="I4858" s="10">
        <v>2436</v>
      </c>
      <c r="J4858" s="14">
        <f>IF(H4858&lt;J$2,1,0)</f>
        <v>0</v>
      </c>
    </row>
    <row r="4859" spans="1:10" x14ac:dyDescent="0.25">
      <c r="A4859" s="2" t="s">
        <v>16</v>
      </c>
      <c r="B4859">
        <v>6411</v>
      </c>
      <c r="C4859" t="s">
        <v>6305</v>
      </c>
      <c r="D4859" s="2">
        <v>584657</v>
      </c>
      <c r="E4859" s="2" t="s">
        <v>4916</v>
      </c>
      <c r="F4859" s="6" t="s">
        <v>21</v>
      </c>
      <c r="G4859" s="5">
        <v>365</v>
      </c>
      <c r="H4859" s="1">
        <v>0.70410958904109588</v>
      </c>
      <c r="I4859" s="10">
        <v>108</v>
      </c>
      <c r="J4859" s="14">
        <f>IF(H4859&lt;J$2,1,0)</f>
        <v>0</v>
      </c>
    </row>
    <row r="4860" spans="1:10" x14ac:dyDescent="0.25">
      <c r="A4860" s="2" t="s">
        <v>16</v>
      </c>
      <c r="B4860">
        <v>6411</v>
      </c>
      <c r="C4860" t="s">
        <v>6305</v>
      </c>
      <c r="D4860" s="2">
        <v>584746</v>
      </c>
      <c r="E4860" s="2" t="s">
        <v>4923</v>
      </c>
      <c r="F4860" s="6" t="s">
        <v>23</v>
      </c>
      <c r="G4860" s="5">
        <v>1046</v>
      </c>
      <c r="H4860" s="1">
        <v>0.60516252390057357</v>
      </c>
      <c r="I4860" s="10">
        <v>413</v>
      </c>
      <c r="J4860" s="14">
        <f>IF(H4860&lt;J$2,1,0)</f>
        <v>0</v>
      </c>
    </row>
    <row r="4861" spans="1:10" x14ac:dyDescent="0.25">
      <c r="A4861" s="2" t="s">
        <v>16</v>
      </c>
      <c r="B4861">
        <v>6411</v>
      </c>
      <c r="C4861" t="s">
        <v>6305</v>
      </c>
      <c r="D4861" s="2">
        <v>584754</v>
      </c>
      <c r="E4861" s="2" t="s">
        <v>4924</v>
      </c>
      <c r="F4861" s="6" t="s">
        <v>21</v>
      </c>
      <c r="G4861" s="5">
        <v>275</v>
      </c>
      <c r="H4861" s="1">
        <v>0.47272727272727272</v>
      </c>
      <c r="I4861" s="10">
        <v>145</v>
      </c>
      <c r="J4861" s="14">
        <f>IF(H4861&lt;J$2,1,0)</f>
        <v>1</v>
      </c>
    </row>
    <row r="4862" spans="1:10" x14ac:dyDescent="0.25">
      <c r="A4862" s="2" t="s">
        <v>16</v>
      </c>
      <c r="B4862">
        <v>6411</v>
      </c>
      <c r="C4862" t="s">
        <v>6305</v>
      </c>
      <c r="D4862" s="2">
        <v>584771</v>
      </c>
      <c r="E4862" s="2" t="s">
        <v>4926</v>
      </c>
      <c r="F4862" s="6" t="s">
        <v>21</v>
      </c>
      <c r="G4862" s="5">
        <v>482</v>
      </c>
      <c r="H4862" s="1">
        <v>0.60995850622406644</v>
      </c>
      <c r="I4862" s="10">
        <v>188</v>
      </c>
      <c r="J4862" s="14">
        <f>IF(H4862&lt;J$2,1,0)</f>
        <v>0</v>
      </c>
    </row>
    <row r="4863" spans="1:10" x14ac:dyDescent="0.25">
      <c r="A4863" s="2" t="s">
        <v>16</v>
      </c>
      <c r="B4863">
        <v>6411</v>
      </c>
      <c r="C4863" t="s">
        <v>6305</v>
      </c>
      <c r="D4863" s="2">
        <v>584789</v>
      </c>
      <c r="E4863" s="2" t="s">
        <v>4927</v>
      </c>
      <c r="F4863" s="6" t="s">
        <v>23</v>
      </c>
      <c r="G4863" s="5">
        <v>661</v>
      </c>
      <c r="H4863" s="1">
        <v>0.63388804841149771</v>
      </c>
      <c r="I4863" s="10">
        <v>242</v>
      </c>
      <c r="J4863" s="14">
        <f>IF(H4863&lt;J$2,1,0)</f>
        <v>0</v>
      </c>
    </row>
    <row r="4864" spans="1:10" x14ac:dyDescent="0.25">
      <c r="A4864" s="2" t="s">
        <v>16</v>
      </c>
      <c r="B4864">
        <v>6411</v>
      </c>
      <c r="C4864" t="s">
        <v>6305</v>
      </c>
      <c r="D4864" s="2">
        <v>584878</v>
      </c>
      <c r="E4864" s="2" t="s">
        <v>4935</v>
      </c>
      <c r="F4864" s="6" t="s">
        <v>23</v>
      </c>
      <c r="G4864" s="5">
        <v>735</v>
      </c>
      <c r="H4864" s="1">
        <v>0.6</v>
      </c>
      <c r="I4864" s="10">
        <v>294</v>
      </c>
      <c r="J4864" s="14">
        <f>IF(H4864&lt;J$2,1,0)</f>
        <v>0</v>
      </c>
    </row>
    <row r="4865" spans="1:10" x14ac:dyDescent="0.25">
      <c r="A4865" s="2" t="s">
        <v>16</v>
      </c>
      <c r="B4865">
        <v>6412</v>
      </c>
      <c r="C4865" t="s">
        <v>5182</v>
      </c>
      <c r="D4865" s="2">
        <v>593788</v>
      </c>
      <c r="E4865" s="2" t="s">
        <v>5115</v>
      </c>
      <c r="F4865" s="6" t="s">
        <v>21</v>
      </c>
      <c r="G4865" s="5">
        <v>557</v>
      </c>
      <c r="H4865" s="1">
        <v>0.59605026929982041</v>
      </c>
      <c r="I4865" s="10">
        <v>225</v>
      </c>
      <c r="J4865" s="14">
        <f>IF(H4865&lt;J$2,1,0)</f>
        <v>0</v>
      </c>
    </row>
    <row r="4866" spans="1:10" x14ac:dyDescent="0.25">
      <c r="A4866" s="2" t="s">
        <v>16</v>
      </c>
      <c r="B4866">
        <v>6412</v>
      </c>
      <c r="C4866" t="s">
        <v>5182</v>
      </c>
      <c r="D4866" s="2">
        <v>593885</v>
      </c>
      <c r="E4866" s="2" t="s">
        <v>5125</v>
      </c>
      <c r="F4866" s="6" t="s">
        <v>21</v>
      </c>
      <c r="G4866" s="5">
        <v>83</v>
      </c>
      <c r="H4866" s="1">
        <v>0.66265060240963858</v>
      </c>
      <c r="I4866" s="10">
        <v>28</v>
      </c>
      <c r="J4866" s="14">
        <f>IF(H4866&lt;J$2,1,0)</f>
        <v>0</v>
      </c>
    </row>
    <row r="4867" spans="1:10" x14ac:dyDescent="0.25">
      <c r="A4867" s="2" t="s">
        <v>16</v>
      </c>
      <c r="B4867">
        <v>6412</v>
      </c>
      <c r="C4867" t="s">
        <v>5182</v>
      </c>
      <c r="D4867" s="2">
        <v>593907</v>
      </c>
      <c r="E4867" s="2" t="s">
        <v>5127</v>
      </c>
      <c r="F4867" s="6" t="s">
        <v>21</v>
      </c>
      <c r="G4867" s="5">
        <v>308</v>
      </c>
      <c r="H4867" s="1">
        <v>0.56493506493506496</v>
      </c>
      <c r="I4867" s="10">
        <v>134</v>
      </c>
      <c r="J4867" s="14">
        <f>IF(H4867&lt;J$2,1,0)</f>
        <v>0</v>
      </c>
    </row>
    <row r="4868" spans="1:10" x14ac:dyDescent="0.25">
      <c r="A4868" s="2" t="s">
        <v>16</v>
      </c>
      <c r="B4868">
        <v>6412</v>
      </c>
      <c r="C4868" t="s">
        <v>5182</v>
      </c>
      <c r="D4868" s="2">
        <v>593923</v>
      </c>
      <c r="E4868" s="2" t="s">
        <v>5128</v>
      </c>
      <c r="F4868" s="6" t="s">
        <v>21</v>
      </c>
      <c r="G4868" s="5">
        <v>228</v>
      </c>
      <c r="H4868" s="1">
        <v>0.53508771929824561</v>
      </c>
      <c r="I4868" s="10">
        <v>106</v>
      </c>
      <c r="J4868" s="14">
        <f>IF(H4868&lt;J$2,1,0)</f>
        <v>1</v>
      </c>
    </row>
    <row r="4869" spans="1:10" x14ac:dyDescent="0.25">
      <c r="A4869" s="2" t="s">
        <v>16</v>
      </c>
      <c r="B4869">
        <v>6412</v>
      </c>
      <c r="C4869" t="s">
        <v>5182</v>
      </c>
      <c r="D4869" s="2">
        <v>593931</v>
      </c>
      <c r="E4869" s="2" t="s">
        <v>5129</v>
      </c>
      <c r="F4869" s="6" t="s">
        <v>21</v>
      </c>
      <c r="G4869" s="5">
        <v>333</v>
      </c>
      <c r="H4869" s="1">
        <v>0.61261261261261257</v>
      </c>
      <c r="I4869" s="10">
        <v>129</v>
      </c>
      <c r="J4869" s="14">
        <f>IF(H4869&lt;J$2,1,0)</f>
        <v>0</v>
      </c>
    </row>
    <row r="4870" spans="1:10" x14ac:dyDescent="0.25">
      <c r="A4870" s="2" t="s">
        <v>16</v>
      </c>
      <c r="B4870">
        <v>6412</v>
      </c>
      <c r="C4870" t="s">
        <v>5182</v>
      </c>
      <c r="D4870" s="2">
        <v>593958</v>
      </c>
      <c r="E4870" s="2" t="s">
        <v>5130</v>
      </c>
      <c r="F4870" s="6" t="s">
        <v>21</v>
      </c>
      <c r="G4870" s="5">
        <v>114</v>
      </c>
      <c r="H4870" s="1">
        <v>0.6228070175438597</v>
      </c>
      <c r="I4870" s="10">
        <v>43</v>
      </c>
      <c r="J4870" s="14">
        <f>IF(H4870&lt;J$2,1,0)</f>
        <v>0</v>
      </c>
    </row>
    <row r="4871" spans="1:10" x14ac:dyDescent="0.25">
      <c r="A4871" s="2" t="s">
        <v>16</v>
      </c>
      <c r="B4871">
        <v>6412</v>
      </c>
      <c r="C4871" t="s">
        <v>5182</v>
      </c>
      <c r="D4871" s="2">
        <v>593966</v>
      </c>
      <c r="E4871" s="2" t="s">
        <v>5131</v>
      </c>
      <c r="F4871" s="6" t="s">
        <v>21</v>
      </c>
      <c r="G4871" s="5">
        <v>392</v>
      </c>
      <c r="H4871" s="1">
        <v>0.74489795918367352</v>
      </c>
      <c r="I4871" s="10">
        <v>100</v>
      </c>
      <c r="J4871" s="14">
        <f>IF(H4871&lt;J$2,1,0)</f>
        <v>0</v>
      </c>
    </row>
    <row r="4872" spans="1:10" x14ac:dyDescent="0.25">
      <c r="A4872" s="2" t="s">
        <v>16</v>
      </c>
      <c r="B4872">
        <v>6412</v>
      </c>
      <c r="C4872" t="s">
        <v>5182</v>
      </c>
      <c r="D4872" s="2">
        <v>594008</v>
      </c>
      <c r="E4872" s="2" t="s">
        <v>5135</v>
      </c>
      <c r="F4872" s="6" t="s">
        <v>21</v>
      </c>
      <c r="G4872" s="5">
        <v>117</v>
      </c>
      <c r="H4872" s="1">
        <v>0.42735042735042733</v>
      </c>
      <c r="I4872" s="10">
        <v>67</v>
      </c>
      <c r="J4872" s="14">
        <f>IF(H4872&lt;J$2,1,0)</f>
        <v>1</v>
      </c>
    </row>
    <row r="4873" spans="1:10" x14ac:dyDescent="0.25">
      <c r="A4873" s="2" t="s">
        <v>16</v>
      </c>
      <c r="B4873">
        <v>6412</v>
      </c>
      <c r="C4873" t="s">
        <v>5182</v>
      </c>
      <c r="D4873" s="2">
        <v>594083</v>
      </c>
      <c r="E4873" s="2" t="s">
        <v>5143</v>
      </c>
      <c r="F4873" s="6" t="s">
        <v>21</v>
      </c>
      <c r="G4873" s="5">
        <v>250</v>
      </c>
      <c r="H4873" s="1">
        <v>0.76</v>
      </c>
      <c r="I4873" s="10">
        <v>60</v>
      </c>
      <c r="J4873" s="14">
        <f>IF(H4873&lt;J$2,1,0)</f>
        <v>0</v>
      </c>
    </row>
    <row r="4874" spans="1:10" x14ac:dyDescent="0.25">
      <c r="A4874" s="2" t="s">
        <v>16</v>
      </c>
      <c r="B4874">
        <v>6412</v>
      </c>
      <c r="C4874" t="s">
        <v>5182</v>
      </c>
      <c r="D4874" s="2">
        <v>594105</v>
      </c>
      <c r="E4874" s="2" t="s">
        <v>5145</v>
      </c>
      <c r="F4874" s="6" t="s">
        <v>21</v>
      </c>
      <c r="G4874" s="5">
        <v>235</v>
      </c>
      <c r="H4874" s="1">
        <v>0.64680851063829792</v>
      </c>
      <c r="I4874" s="10">
        <v>83</v>
      </c>
      <c r="J4874" s="14">
        <f>IF(H4874&lt;J$2,1,0)</f>
        <v>0</v>
      </c>
    </row>
    <row r="4875" spans="1:10" x14ac:dyDescent="0.25">
      <c r="A4875" s="2" t="s">
        <v>16</v>
      </c>
      <c r="B4875">
        <v>6412</v>
      </c>
      <c r="C4875" t="s">
        <v>5182</v>
      </c>
      <c r="D4875" s="2">
        <v>594113</v>
      </c>
      <c r="E4875" s="2" t="s">
        <v>5146</v>
      </c>
      <c r="F4875" s="6" t="s">
        <v>23</v>
      </c>
      <c r="G4875" s="5">
        <v>1325</v>
      </c>
      <c r="H4875" s="1">
        <v>0.62792452830188683</v>
      </c>
      <c r="I4875" s="10">
        <v>493</v>
      </c>
      <c r="J4875" s="14">
        <f>IF(H4875&lt;J$2,1,0)</f>
        <v>0</v>
      </c>
    </row>
    <row r="4876" spans="1:10" x14ac:dyDescent="0.25">
      <c r="A4876" s="2" t="s">
        <v>16</v>
      </c>
      <c r="B4876">
        <v>6412</v>
      </c>
      <c r="C4876" t="s">
        <v>5182</v>
      </c>
      <c r="D4876" s="2">
        <v>594181</v>
      </c>
      <c r="E4876" s="2" t="s">
        <v>5153</v>
      </c>
      <c r="F4876" s="6" t="s">
        <v>21</v>
      </c>
      <c r="G4876" s="5">
        <v>369</v>
      </c>
      <c r="H4876" s="1">
        <v>0.65582655826558267</v>
      </c>
      <c r="I4876" s="10">
        <v>127</v>
      </c>
      <c r="J4876" s="14">
        <f>IF(H4876&lt;J$2,1,0)</f>
        <v>0</v>
      </c>
    </row>
    <row r="4877" spans="1:10" x14ac:dyDescent="0.25">
      <c r="A4877" s="2" t="s">
        <v>16</v>
      </c>
      <c r="B4877">
        <v>6412</v>
      </c>
      <c r="C4877" t="s">
        <v>5182</v>
      </c>
      <c r="D4877" s="2">
        <v>594211</v>
      </c>
      <c r="E4877" s="2" t="s">
        <v>5156</v>
      </c>
      <c r="F4877" s="6" t="s">
        <v>23</v>
      </c>
      <c r="G4877" s="5">
        <v>640</v>
      </c>
      <c r="H4877" s="1">
        <v>0.63124999999999998</v>
      </c>
      <c r="I4877" s="10">
        <v>236</v>
      </c>
      <c r="J4877" s="14">
        <f>IF(H4877&lt;J$2,1,0)</f>
        <v>0</v>
      </c>
    </row>
    <row r="4878" spans="1:10" x14ac:dyDescent="0.25">
      <c r="A4878" s="2" t="s">
        <v>16</v>
      </c>
      <c r="B4878">
        <v>6412</v>
      </c>
      <c r="C4878" t="s">
        <v>5182</v>
      </c>
      <c r="D4878" s="2">
        <v>594229</v>
      </c>
      <c r="E4878" s="2" t="s">
        <v>5157</v>
      </c>
      <c r="F4878" s="6" t="s">
        <v>21</v>
      </c>
      <c r="G4878" s="5">
        <v>381</v>
      </c>
      <c r="H4878" s="1">
        <v>0.60104986876640421</v>
      </c>
      <c r="I4878" s="10">
        <v>152</v>
      </c>
      <c r="J4878" s="14">
        <f>IF(H4878&lt;J$2,1,0)</f>
        <v>0</v>
      </c>
    </row>
    <row r="4879" spans="1:10" x14ac:dyDescent="0.25">
      <c r="A4879" s="2" t="s">
        <v>16</v>
      </c>
      <c r="B4879">
        <v>6412</v>
      </c>
      <c r="C4879" t="s">
        <v>5182</v>
      </c>
      <c r="D4879" s="2">
        <v>594237</v>
      </c>
      <c r="E4879" s="2" t="s">
        <v>5158</v>
      </c>
      <c r="F4879" s="6" t="s">
        <v>21</v>
      </c>
      <c r="G4879" s="5">
        <v>124</v>
      </c>
      <c r="H4879" s="1">
        <v>0.56451612903225812</v>
      </c>
      <c r="I4879" s="10">
        <v>54</v>
      </c>
      <c r="J4879" s="14">
        <f>IF(H4879&lt;J$2,1,0)</f>
        <v>0</v>
      </c>
    </row>
    <row r="4880" spans="1:10" x14ac:dyDescent="0.25">
      <c r="A4880" s="2" t="s">
        <v>16</v>
      </c>
      <c r="B4880">
        <v>6412</v>
      </c>
      <c r="C4880" t="s">
        <v>5182</v>
      </c>
      <c r="D4880" s="2">
        <v>594296</v>
      </c>
      <c r="E4880" s="2" t="s">
        <v>5163</v>
      </c>
      <c r="F4880" s="6" t="s">
        <v>21</v>
      </c>
      <c r="G4880" s="5">
        <v>123</v>
      </c>
      <c r="H4880" s="1">
        <v>0.52032520325203258</v>
      </c>
      <c r="I4880" s="10">
        <v>59</v>
      </c>
      <c r="J4880" s="14">
        <f>IF(H4880&lt;J$2,1,0)</f>
        <v>1</v>
      </c>
    </row>
    <row r="4881" spans="1:10" x14ac:dyDescent="0.25">
      <c r="A4881" s="2" t="s">
        <v>16</v>
      </c>
      <c r="B4881">
        <v>6412</v>
      </c>
      <c r="C4881" t="s">
        <v>5182</v>
      </c>
      <c r="D4881" s="2">
        <v>594351</v>
      </c>
      <c r="E4881" s="2" t="s">
        <v>5169</v>
      </c>
      <c r="F4881" s="6" t="s">
        <v>21</v>
      </c>
      <c r="G4881" s="5">
        <v>200</v>
      </c>
      <c r="H4881" s="1">
        <v>0.54</v>
      </c>
      <c r="I4881" s="10">
        <v>92</v>
      </c>
      <c r="J4881" s="14">
        <f>IF(H4881&lt;J$2,1,0)</f>
        <v>1</v>
      </c>
    </row>
    <row r="4882" spans="1:10" x14ac:dyDescent="0.25">
      <c r="A4882" s="2" t="s">
        <v>16</v>
      </c>
      <c r="B4882">
        <v>6412</v>
      </c>
      <c r="C4882" t="s">
        <v>5182</v>
      </c>
      <c r="D4882" s="2">
        <v>594458</v>
      </c>
      <c r="E4882" s="2" t="s">
        <v>5179</v>
      </c>
      <c r="F4882" s="6" t="s">
        <v>44</v>
      </c>
      <c r="G4882" s="5">
        <v>2506</v>
      </c>
      <c r="H4882" s="1">
        <v>0.65163607342378294</v>
      </c>
      <c r="I4882" s="10">
        <v>873</v>
      </c>
      <c r="J4882" s="14">
        <f>IF(H4882&lt;J$2,1,0)</f>
        <v>0</v>
      </c>
    </row>
    <row r="4883" spans="1:10" x14ac:dyDescent="0.25">
      <c r="A4883" s="2" t="s">
        <v>16</v>
      </c>
      <c r="B4883">
        <v>6412</v>
      </c>
      <c r="C4883" t="s">
        <v>5182</v>
      </c>
      <c r="D4883" s="2">
        <v>594466</v>
      </c>
      <c r="E4883" s="2" t="s">
        <v>5180</v>
      </c>
      <c r="F4883" s="6" t="s">
        <v>21</v>
      </c>
      <c r="G4883" s="5">
        <v>300</v>
      </c>
      <c r="H4883" s="1">
        <v>0.64666666666666661</v>
      </c>
      <c r="I4883" s="10">
        <v>106</v>
      </c>
      <c r="J4883" s="14">
        <f>IF(H4883&lt;J$2,1,0)</f>
        <v>0</v>
      </c>
    </row>
    <row r="4884" spans="1:10" x14ac:dyDescent="0.25">
      <c r="A4884" s="2" t="s">
        <v>16</v>
      </c>
      <c r="B4884">
        <v>6412</v>
      </c>
      <c r="C4884" t="s">
        <v>5182</v>
      </c>
      <c r="D4884" s="2">
        <v>594482</v>
      </c>
      <c r="E4884" s="2" t="s">
        <v>5182</v>
      </c>
      <c r="F4884" s="6" t="s">
        <v>139</v>
      </c>
      <c r="G4884" s="5">
        <v>4857</v>
      </c>
      <c r="H4884" s="1">
        <v>0.64978381717109324</v>
      </c>
      <c r="I4884" s="10">
        <v>1701</v>
      </c>
      <c r="J4884" s="14">
        <f>IF(H4884&lt;J$2,1,0)</f>
        <v>0</v>
      </c>
    </row>
    <row r="4885" spans="1:10" x14ac:dyDescent="0.25">
      <c r="A4885" s="2" t="s">
        <v>16</v>
      </c>
      <c r="B4885">
        <v>6412</v>
      </c>
      <c r="C4885" t="s">
        <v>5182</v>
      </c>
      <c r="D4885" s="2">
        <v>594512</v>
      </c>
      <c r="E4885" s="2" t="s">
        <v>5183</v>
      </c>
      <c r="F4885" s="6" t="s">
        <v>21</v>
      </c>
      <c r="G4885" s="5">
        <v>169</v>
      </c>
      <c r="H4885" s="1">
        <v>0.50295857988165682</v>
      </c>
      <c r="I4885" s="10">
        <v>84</v>
      </c>
      <c r="J4885" s="14">
        <f>IF(H4885&lt;J$2,1,0)</f>
        <v>1</v>
      </c>
    </row>
    <row r="4886" spans="1:10" x14ac:dyDescent="0.25">
      <c r="A4886" s="2" t="s">
        <v>16</v>
      </c>
      <c r="B4886">
        <v>6412</v>
      </c>
      <c r="C4886" t="s">
        <v>5182</v>
      </c>
      <c r="D4886" s="2">
        <v>594563</v>
      </c>
      <c r="E4886" s="2" t="s">
        <v>5186</v>
      </c>
      <c r="F4886" s="6" t="s">
        <v>23</v>
      </c>
      <c r="G4886" s="5">
        <v>944</v>
      </c>
      <c r="H4886" s="1">
        <v>0.60911016949152541</v>
      </c>
      <c r="I4886" s="10">
        <v>369</v>
      </c>
      <c r="J4886" s="14">
        <f>IF(H4886&lt;J$2,1,0)</f>
        <v>0</v>
      </c>
    </row>
    <row r="4887" spans="1:10" x14ac:dyDescent="0.25">
      <c r="A4887" s="2" t="s">
        <v>16</v>
      </c>
      <c r="B4887">
        <v>6412</v>
      </c>
      <c r="C4887" t="s">
        <v>5182</v>
      </c>
      <c r="D4887" s="2">
        <v>594610</v>
      </c>
      <c r="E4887" s="2" t="s">
        <v>5191</v>
      </c>
      <c r="F4887" s="6" t="s">
        <v>21</v>
      </c>
      <c r="G4887" s="5">
        <v>300</v>
      </c>
      <c r="H4887" s="1">
        <v>0.61</v>
      </c>
      <c r="I4887" s="10">
        <v>117</v>
      </c>
      <c r="J4887" s="14">
        <f>IF(H4887&lt;J$2,1,0)</f>
        <v>0</v>
      </c>
    </row>
    <row r="4888" spans="1:10" x14ac:dyDescent="0.25">
      <c r="A4888" s="2" t="s">
        <v>16</v>
      </c>
      <c r="B4888">
        <v>6412</v>
      </c>
      <c r="C4888" t="s">
        <v>5182</v>
      </c>
      <c r="D4888" s="2">
        <v>594725</v>
      </c>
      <c r="E4888" s="2" t="s">
        <v>5200</v>
      </c>
      <c r="F4888" s="6" t="s">
        <v>21</v>
      </c>
      <c r="G4888" s="5">
        <v>294</v>
      </c>
      <c r="H4888" s="1">
        <v>0.73809523809523814</v>
      </c>
      <c r="I4888" s="10">
        <v>77</v>
      </c>
      <c r="J4888" s="14">
        <f>IF(H4888&lt;J$2,1,0)</f>
        <v>0</v>
      </c>
    </row>
    <row r="4889" spans="1:10" x14ac:dyDescent="0.25">
      <c r="A4889" s="2" t="s">
        <v>16</v>
      </c>
      <c r="B4889">
        <v>6412</v>
      </c>
      <c r="C4889" t="s">
        <v>5182</v>
      </c>
      <c r="D4889" s="2">
        <v>594750</v>
      </c>
      <c r="E4889" s="2" t="s">
        <v>5203</v>
      </c>
      <c r="F4889" s="6" t="s">
        <v>21</v>
      </c>
      <c r="G4889" s="5">
        <v>365</v>
      </c>
      <c r="H4889" s="1">
        <v>0.56712328767123288</v>
      </c>
      <c r="I4889" s="10">
        <v>158</v>
      </c>
      <c r="J4889" s="14">
        <f>IF(H4889&lt;J$2,1,0)</f>
        <v>0</v>
      </c>
    </row>
    <row r="4890" spans="1:10" x14ac:dyDescent="0.25">
      <c r="A4890" s="2" t="s">
        <v>16</v>
      </c>
      <c r="B4890">
        <v>6412</v>
      </c>
      <c r="C4890" t="s">
        <v>5182</v>
      </c>
      <c r="D4890" s="2">
        <v>594768</v>
      </c>
      <c r="E4890" s="2" t="s">
        <v>5204</v>
      </c>
      <c r="F4890" s="6" t="s">
        <v>21</v>
      </c>
      <c r="G4890" s="5">
        <v>430</v>
      </c>
      <c r="H4890" s="1">
        <v>0.69069767441860463</v>
      </c>
      <c r="I4890" s="10">
        <v>133</v>
      </c>
      <c r="J4890" s="14">
        <f>IF(H4890&lt;J$2,1,0)</f>
        <v>0</v>
      </c>
    </row>
    <row r="4891" spans="1:10" x14ac:dyDescent="0.25">
      <c r="A4891" s="2" t="s">
        <v>16</v>
      </c>
      <c r="B4891">
        <v>6412</v>
      </c>
      <c r="C4891" t="s">
        <v>5182</v>
      </c>
      <c r="D4891" s="2">
        <v>594849</v>
      </c>
      <c r="E4891" s="2" t="s">
        <v>5212</v>
      </c>
      <c r="F4891" s="6" t="s">
        <v>21</v>
      </c>
      <c r="G4891" s="5">
        <v>417</v>
      </c>
      <c r="H4891" s="1">
        <v>0.5851318944844125</v>
      </c>
      <c r="I4891" s="10">
        <v>173</v>
      </c>
      <c r="J4891" s="14">
        <f>IF(H4891&lt;J$2,1,0)</f>
        <v>0</v>
      </c>
    </row>
    <row r="4892" spans="1:10" x14ac:dyDescent="0.25">
      <c r="A4892" s="2" t="s">
        <v>16</v>
      </c>
      <c r="B4892">
        <v>6412</v>
      </c>
      <c r="C4892" t="s">
        <v>5182</v>
      </c>
      <c r="D4892" s="2">
        <v>594938</v>
      </c>
      <c r="E4892" s="2" t="s">
        <v>5220</v>
      </c>
      <c r="F4892" s="6" t="s">
        <v>21</v>
      </c>
      <c r="G4892" s="5">
        <v>504</v>
      </c>
      <c r="H4892" s="1">
        <v>0.71230158730158732</v>
      </c>
      <c r="I4892" s="10">
        <v>145</v>
      </c>
      <c r="J4892" s="14">
        <f>IF(H4892&lt;J$2,1,0)</f>
        <v>0</v>
      </c>
    </row>
    <row r="4893" spans="1:10" x14ac:dyDescent="0.25">
      <c r="A4893" s="2" t="s">
        <v>16</v>
      </c>
      <c r="B4893">
        <v>6412</v>
      </c>
      <c r="C4893" t="s">
        <v>5182</v>
      </c>
      <c r="D4893" s="2">
        <v>594954</v>
      </c>
      <c r="E4893" s="2" t="s">
        <v>5222</v>
      </c>
      <c r="F4893" s="6" t="s">
        <v>21</v>
      </c>
      <c r="G4893" s="5">
        <v>98</v>
      </c>
      <c r="H4893" s="1">
        <v>0.5714285714285714</v>
      </c>
      <c r="I4893" s="10">
        <v>42</v>
      </c>
      <c r="J4893" s="14">
        <f>IF(H4893&lt;J$2,1,0)</f>
        <v>0</v>
      </c>
    </row>
    <row r="4894" spans="1:10" x14ac:dyDescent="0.25">
      <c r="A4894" s="2" t="s">
        <v>16</v>
      </c>
      <c r="B4894">
        <v>6412</v>
      </c>
      <c r="C4894" t="s">
        <v>5182</v>
      </c>
      <c r="D4894" s="2">
        <v>594971</v>
      </c>
      <c r="E4894" s="2" t="s">
        <v>5224</v>
      </c>
      <c r="F4894" s="6" t="s">
        <v>21</v>
      </c>
      <c r="G4894" s="5">
        <v>466</v>
      </c>
      <c r="H4894" s="1">
        <v>0.65450643776824036</v>
      </c>
      <c r="I4894" s="10">
        <v>161</v>
      </c>
      <c r="J4894" s="14">
        <f>IF(H4894&lt;J$2,1,0)</f>
        <v>0</v>
      </c>
    </row>
    <row r="4895" spans="1:10" x14ac:dyDescent="0.25">
      <c r="A4895" s="2" t="s">
        <v>16</v>
      </c>
      <c r="B4895">
        <v>6412</v>
      </c>
      <c r="C4895" t="s">
        <v>5182</v>
      </c>
      <c r="D4895" s="2">
        <v>594989</v>
      </c>
      <c r="E4895" s="2" t="s">
        <v>5225</v>
      </c>
      <c r="F4895" s="6" t="s">
        <v>21</v>
      </c>
      <c r="G4895" s="5">
        <v>170</v>
      </c>
      <c r="H4895" s="1">
        <v>0.62352941176470589</v>
      </c>
      <c r="I4895" s="10">
        <v>64</v>
      </c>
      <c r="J4895" s="14">
        <f>IF(H4895&lt;J$2,1,0)</f>
        <v>0</v>
      </c>
    </row>
    <row r="4896" spans="1:10" x14ac:dyDescent="0.25">
      <c r="A4896" s="2" t="s">
        <v>16</v>
      </c>
      <c r="B4896">
        <v>6412</v>
      </c>
      <c r="C4896" t="s">
        <v>5182</v>
      </c>
      <c r="D4896" s="2">
        <v>595047</v>
      </c>
      <c r="E4896" s="2" t="s">
        <v>5231</v>
      </c>
      <c r="F4896" s="6" t="s">
        <v>23</v>
      </c>
      <c r="G4896" s="5">
        <v>718</v>
      </c>
      <c r="H4896" s="1">
        <v>0.6155988857938719</v>
      </c>
      <c r="I4896" s="10">
        <v>276</v>
      </c>
      <c r="J4896" s="14">
        <f>IF(H4896&lt;J$2,1,0)</f>
        <v>0</v>
      </c>
    </row>
    <row r="4897" spans="1:10" x14ac:dyDescent="0.25">
      <c r="A4897" s="2" t="s">
        <v>16</v>
      </c>
      <c r="B4897">
        <v>6412</v>
      </c>
      <c r="C4897" t="s">
        <v>5182</v>
      </c>
      <c r="D4897" s="2">
        <v>595055</v>
      </c>
      <c r="E4897" s="2" t="s">
        <v>5232</v>
      </c>
      <c r="F4897" s="6" t="s">
        <v>21</v>
      </c>
      <c r="G4897" s="5">
        <v>597</v>
      </c>
      <c r="H4897" s="1">
        <v>0.54438860971524283</v>
      </c>
      <c r="I4897" s="10">
        <v>272</v>
      </c>
      <c r="J4897" s="14">
        <f>IF(H4897&lt;J$2,1,0)</f>
        <v>1</v>
      </c>
    </row>
    <row r="4898" spans="1:10" x14ac:dyDescent="0.25">
      <c r="A4898" s="2" t="s">
        <v>16</v>
      </c>
      <c r="B4898">
        <v>6413</v>
      </c>
      <c r="C4898" t="s">
        <v>6304</v>
      </c>
      <c r="D4898" s="2">
        <v>550272</v>
      </c>
      <c r="E4898" s="2" t="s">
        <v>4622</v>
      </c>
      <c r="F4898" s="6" t="s">
        <v>21</v>
      </c>
      <c r="G4898" s="5">
        <v>532</v>
      </c>
      <c r="H4898" s="1">
        <v>0.62593984962406013</v>
      </c>
      <c r="I4898" s="10">
        <v>199</v>
      </c>
      <c r="J4898" s="14">
        <f>IF(H4898&lt;J$2,1,0)</f>
        <v>0</v>
      </c>
    </row>
    <row r="4899" spans="1:10" x14ac:dyDescent="0.25">
      <c r="A4899" s="2" t="s">
        <v>16</v>
      </c>
      <c r="B4899">
        <v>6413</v>
      </c>
      <c r="C4899" t="s">
        <v>6304</v>
      </c>
      <c r="D4899" s="2">
        <v>583332</v>
      </c>
      <c r="E4899" s="2" t="s">
        <v>4798</v>
      </c>
      <c r="F4899" s="6" t="s">
        <v>23</v>
      </c>
      <c r="G4899" s="5">
        <v>578</v>
      </c>
      <c r="H4899" s="1">
        <v>0.69896193771626303</v>
      </c>
      <c r="I4899" s="10">
        <v>174</v>
      </c>
      <c r="J4899" s="14">
        <f>IF(H4899&lt;J$2,1,0)</f>
        <v>0</v>
      </c>
    </row>
    <row r="4900" spans="1:10" x14ac:dyDescent="0.25">
      <c r="A4900" s="2" t="s">
        <v>16</v>
      </c>
      <c r="B4900">
        <v>6413</v>
      </c>
      <c r="C4900" t="s">
        <v>6304</v>
      </c>
      <c r="D4900" s="2">
        <v>583529</v>
      </c>
      <c r="E4900" s="2" t="s">
        <v>4817</v>
      </c>
      <c r="F4900" s="6" t="s">
        <v>21</v>
      </c>
      <c r="G4900" s="5">
        <v>212</v>
      </c>
      <c r="H4900" s="1">
        <v>0.50943396226415094</v>
      </c>
      <c r="I4900" s="10">
        <v>104</v>
      </c>
      <c r="J4900" s="14">
        <f>IF(H4900&lt;J$2,1,0)</f>
        <v>1</v>
      </c>
    </row>
    <row r="4901" spans="1:10" x14ac:dyDescent="0.25">
      <c r="A4901" s="2" t="s">
        <v>16</v>
      </c>
      <c r="B4901">
        <v>6413</v>
      </c>
      <c r="C4901" t="s">
        <v>6304</v>
      </c>
      <c r="D4901" s="2">
        <v>584517</v>
      </c>
      <c r="E4901" s="2" t="s">
        <v>4905</v>
      </c>
      <c r="F4901" s="6" t="s">
        <v>21</v>
      </c>
      <c r="G4901" s="5">
        <v>625</v>
      </c>
      <c r="H4901" s="1">
        <v>0.64959999999999996</v>
      </c>
      <c r="I4901" s="10">
        <v>219</v>
      </c>
      <c r="J4901" s="14">
        <f>IF(H4901&lt;J$2,1,0)</f>
        <v>0</v>
      </c>
    </row>
    <row r="4902" spans="1:10" x14ac:dyDescent="0.25">
      <c r="A4902" s="2" t="s">
        <v>16</v>
      </c>
      <c r="B4902">
        <v>6413</v>
      </c>
      <c r="C4902" t="s">
        <v>6304</v>
      </c>
      <c r="D4902" s="2">
        <v>584762</v>
      </c>
      <c r="E4902" s="2" t="s">
        <v>4925</v>
      </c>
      <c r="F4902" s="6" t="s">
        <v>21</v>
      </c>
      <c r="G4902" s="5">
        <v>619</v>
      </c>
      <c r="H4902" s="1">
        <v>0.68336025848142168</v>
      </c>
      <c r="I4902" s="10">
        <v>196</v>
      </c>
      <c r="J4902" s="14">
        <f>IF(H4902&lt;J$2,1,0)</f>
        <v>0</v>
      </c>
    </row>
    <row r="4903" spans="1:10" x14ac:dyDescent="0.25">
      <c r="A4903" s="2" t="s">
        <v>16</v>
      </c>
      <c r="B4903">
        <v>6413</v>
      </c>
      <c r="C4903" t="s">
        <v>6304</v>
      </c>
      <c r="D4903" s="2">
        <v>584801</v>
      </c>
      <c r="E4903" s="2" t="s">
        <v>4929</v>
      </c>
      <c r="F4903" s="6" t="s">
        <v>139</v>
      </c>
      <c r="G4903" s="5">
        <v>4294</v>
      </c>
      <c r="H4903" s="1">
        <v>0.63903120633442012</v>
      </c>
      <c r="I4903" s="10">
        <v>1550</v>
      </c>
      <c r="J4903" s="14">
        <f>IF(H4903&lt;J$2,1,0)</f>
        <v>0</v>
      </c>
    </row>
    <row r="4904" spans="1:10" x14ac:dyDescent="0.25">
      <c r="A4904" s="2" t="s">
        <v>16</v>
      </c>
      <c r="B4904">
        <v>6413</v>
      </c>
      <c r="C4904" t="s">
        <v>6304</v>
      </c>
      <c r="D4904" s="2">
        <v>584843</v>
      </c>
      <c r="E4904" s="2" t="s">
        <v>4932</v>
      </c>
      <c r="F4904" s="6" t="s">
        <v>23</v>
      </c>
      <c r="G4904" s="5">
        <v>862</v>
      </c>
      <c r="H4904" s="1">
        <v>0.59164733178654294</v>
      </c>
      <c r="I4904" s="10">
        <v>352</v>
      </c>
      <c r="J4904" s="14">
        <f>IF(H4904&lt;J$2,1,0)</f>
        <v>0</v>
      </c>
    </row>
    <row r="4905" spans="1:10" x14ac:dyDescent="0.25">
      <c r="A4905" s="2" t="s">
        <v>16</v>
      </c>
      <c r="B4905">
        <v>6413</v>
      </c>
      <c r="C4905" t="s">
        <v>6304</v>
      </c>
      <c r="D4905" s="2">
        <v>585025</v>
      </c>
      <c r="E4905" s="2" t="s">
        <v>4949</v>
      </c>
      <c r="F4905" s="6" t="s">
        <v>23</v>
      </c>
      <c r="G4905" s="5">
        <v>720</v>
      </c>
      <c r="H4905" s="1">
        <v>0.54722222222222228</v>
      </c>
      <c r="I4905" s="10">
        <v>326</v>
      </c>
      <c r="J4905" s="14">
        <f>IF(H4905&lt;J$2,1,0)</f>
        <v>1</v>
      </c>
    </row>
    <row r="4906" spans="1:10" x14ac:dyDescent="0.25">
      <c r="A4906" s="2" t="s">
        <v>16</v>
      </c>
      <c r="B4906">
        <v>6413</v>
      </c>
      <c r="C4906" t="s">
        <v>6304</v>
      </c>
      <c r="D4906" s="2">
        <v>585033</v>
      </c>
      <c r="E4906" s="2" t="s">
        <v>4950</v>
      </c>
      <c r="F4906" s="6" t="s">
        <v>44</v>
      </c>
      <c r="G4906" s="5">
        <v>1956</v>
      </c>
      <c r="H4906" s="1">
        <v>0.67638036809815949</v>
      </c>
      <c r="I4906" s="10">
        <v>633</v>
      </c>
      <c r="J4906" s="14">
        <f>IF(H4906&lt;J$2,1,0)</f>
        <v>0</v>
      </c>
    </row>
    <row r="4907" spans="1:10" x14ac:dyDescent="0.25">
      <c r="A4907" s="2" t="s">
        <v>16</v>
      </c>
      <c r="B4907">
        <v>6413</v>
      </c>
      <c r="C4907" t="s">
        <v>6304</v>
      </c>
      <c r="D4907" s="2">
        <v>593834</v>
      </c>
      <c r="E4907" s="2" t="s">
        <v>5120</v>
      </c>
      <c r="F4907" s="6" t="s">
        <v>21</v>
      </c>
      <c r="G4907" s="5">
        <v>504</v>
      </c>
      <c r="H4907" s="1">
        <v>0.66865079365079361</v>
      </c>
      <c r="I4907" s="10">
        <v>167</v>
      </c>
      <c r="J4907" s="14">
        <f>IF(H4907&lt;J$2,1,0)</f>
        <v>0</v>
      </c>
    </row>
    <row r="4908" spans="1:10" x14ac:dyDescent="0.25">
      <c r="A4908" s="2" t="s">
        <v>16</v>
      </c>
      <c r="B4908">
        <v>6413</v>
      </c>
      <c r="C4908" t="s">
        <v>6304</v>
      </c>
      <c r="D4908" s="2">
        <v>594377</v>
      </c>
      <c r="E4908" s="2" t="s">
        <v>5171</v>
      </c>
      <c r="F4908" s="6" t="s">
        <v>21</v>
      </c>
      <c r="G4908" s="5">
        <v>426</v>
      </c>
      <c r="H4908" s="1">
        <v>0.56572769953051638</v>
      </c>
      <c r="I4908" s="10">
        <v>185</v>
      </c>
      <c r="J4908" s="14">
        <f>IF(H4908&lt;J$2,1,0)</f>
        <v>0</v>
      </c>
    </row>
    <row r="4909" spans="1:10" x14ac:dyDescent="0.25">
      <c r="A4909" s="2" t="s">
        <v>16</v>
      </c>
      <c r="B4909">
        <v>6413</v>
      </c>
      <c r="C4909" t="s">
        <v>6304</v>
      </c>
      <c r="D4909" s="2">
        <v>594903</v>
      </c>
      <c r="E4909" s="2" t="s">
        <v>5217</v>
      </c>
      <c r="F4909" s="6" t="s">
        <v>21</v>
      </c>
      <c r="G4909" s="5">
        <v>244</v>
      </c>
      <c r="H4909" s="1">
        <v>0.55327868852459017</v>
      </c>
      <c r="I4909" s="10">
        <v>109</v>
      </c>
      <c r="J4909" s="14">
        <f>IF(H4909&lt;J$2,1,0)</f>
        <v>1</v>
      </c>
    </row>
    <row r="4910" spans="1:10" x14ac:dyDescent="0.25">
      <c r="A4910" s="2" t="s">
        <v>16</v>
      </c>
      <c r="B4910">
        <v>6413</v>
      </c>
      <c r="C4910" t="s">
        <v>6304</v>
      </c>
      <c r="D4910" s="2">
        <v>594962</v>
      </c>
      <c r="E4910" s="2" t="s">
        <v>5223</v>
      </c>
      <c r="F4910" s="6" t="s">
        <v>21</v>
      </c>
      <c r="G4910" s="5">
        <v>571</v>
      </c>
      <c r="H4910" s="1">
        <v>0.54465849387040277</v>
      </c>
      <c r="I4910" s="10">
        <v>260</v>
      </c>
      <c r="J4910" s="14">
        <f>IF(H4910&lt;J$2,1,0)</f>
        <v>1</v>
      </c>
    </row>
    <row r="4911" spans="1:10" x14ac:dyDescent="0.25">
      <c r="A4911" s="2" t="s">
        <v>16</v>
      </c>
      <c r="B4911">
        <v>6414</v>
      </c>
      <c r="C4911" t="s">
        <v>6303</v>
      </c>
      <c r="D4911" s="2">
        <v>549789</v>
      </c>
      <c r="E4911" s="2" t="s">
        <v>4608</v>
      </c>
      <c r="F4911" s="6" t="s">
        <v>21</v>
      </c>
      <c r="G4911" s="5">
        <v>331</v>
      </c>
      <c r="H4911" s="1">
        <v>0.66767371601208458</v>
      </c>
      <c r="I4911" s="10">
        <v>110</v>
      </c>
      <c r="J4911" s="14">
        <f>IF(H4911&lt;J$2,1,0)</f>
        <v>0</v>
      </c>
    </row>
    <row r="4912" spans="1:10" x14ac:dyDescent="0.25">
      <c r="A4912" s="2" t="s">
        <v>16</v>
      </c>
      <c r="B4912">
        <v>6414</v>
      </c>
      <c r="C4912" t="s">
        <v>6303</v>
      </c>
      <c r="D4912" s="2">
        <v>582808</v>
      </c>
      <c r="E4912" s="2" t="s">
        <v>4757</v>
      </c>
      <c r="F4912" s="6" t="s">
        <v>23</v>
      </c>
      <c r="G4912" s="5">
        <v>618</v>
      </c>
      <c r="H4912" s="1">
        <v>0.65857605177993528</v>
      </c>
      <c r="I4912" s="10">
        <v>211</v>
      </c>
      <c r="J4912" s="14">
        <f>IF(H4912&lt;J$2,1,0)</f>
        <v>0</v>
      </c>
    </row>
    <row r="4913" spans="1:10" x14ac:dyDescent="0.25">
      <c r="A4913" s="2" t="s">
        <v>16</v>
      </c>
      <c r="B4913">
        <v>6414</v>
      </c>
      <c r="C4913" t="s">
        <v>6303</v>
      </c>
      <c r="D4913" s="2">
        <v>582964</v>
      </c>
      <c r="E4913" s="2" t="s">
        <v>4769</v>
      </c>
      <c r="F4913" s="6" t="s">
        <v>21</v>
      </c>
      <c r="G4913" s="5">
        <v>542</v>
      </c>
      <c r="H4913" s="1">
        <v>0.66236162361623618</v>
      </c>
      <c r="I4913" s="10">
        <v>183</v>
      </c>
      <c r="J4913" s="14">
        <f>IF(H4913&lt;J$2,1,0)</f>
        <v>0</v>
      </c>
    </row>
    <row r="4914" spans="1:10" x14ac:dyDescent="0.25">
      <c r="A4914" s="2" t="s">
        <v>16</v>
      </c>
      <c r="B4914">
        <v>6414</v>
      </c>
      <c r="C4914" t="s">
        <v>6303</v>
      </c>
      <c r="D4914" s="2">
        <v>583154</v>
      </c>
      <c r="E4914" s="2" t="s">
        <v>4781</v>
      </c>
      <c r="F4914" s="6" t="s">
        <v>21</v>
      </c>
      <c r="G4914" s="5">
        <v>276</v>
      </c>
      <c r="H4914" s="1">
        <v>0.55797101449275366</v>
      </c>
      <c r="I4914" s="10">
        <v>122</v>
      </c>
      <c r="J4914" s="14">
        <f>IF(H4914&lt;J$2,1,0)</f>
        <v>1</v>
      </c>
    </row>
    <row r="4915" spans="1:10" x14ac:dyDescent="0.25">
      <c r="A4915" s="2" t="s">
        <v>16</v>
      </c>
      <c r="B4915">
        <v>6414</v>
      </c>
      <c r="C4915" t="s">
        <v>6303</v>
      </c>
      <c r="D4915" s="2">
        <v>583235</v>
      </c>
      <c r="E4915" s="2" t="s">
        <v>4788</v>
      </c>
      <c r="F4915" s="6" t="s">
        <v>21</v>
      </c>
      <c r="G4915" s="5">
        <v>393</v>
      </c>
      <c r="H4915" s="1">
        <v>0.57760814249363868</v>
      </c>
      <c r="I4915" s="10">
        <v>166</v>
      </c>
      <c r="J4915" s="14">
        <f>IF(H4915&lt;J$2,1,0)</f>
        <v>0</v>
      </c>
    </row>
    <row r="4916" spans="1:10" x14ac:dyDescent="0.25">
      <c r="A4916" s="2" t="s">
        <v>16</v>
      </c>
      <c r="B4916">
        <v>6414</v>
      </c>
      <c r="C4916" t="s">
        <v>6303</v>
      </c>
      <c r="D4916" s="2">
        <v>583294</v>
      </c>
      <c r="E4916" s="2" t="s">
        <v>4794</v>
      </c>
      <c r="F4916" s="6" t="s">
        <v>21</v>
      </c>
      <c r="G4916" s="5">
        <v>217</v>
      </c>
      <c r="H4916" s="1">
        <v>0.65437788018433185</v>
      </c>
      <c r="I4916" s="10">
        <v>75</v>
      </c>
      <c r="J4916" s="14">
        <f>IF(H4916&lt;J$2,1,0)</f>
        <v>0</v>
      </c>
    </row>
    <row r="4917" spans="1:10" x14ac:dyDescent="0.25">
      <c r="A4917" s="2" t="s">
        <v>16</v>
      </c>
      <c r="B4917">
        <v>6414</v>
      </c>
      <c r="C4917" t="s">
        <v>6303</v>
      </c>
      <c r="D4917" s="2">
        <v>583308</v>
      </c>
      <c r="E4917" s="2" t="s">
        <v>4795</v>
      </c>
      <c r="F4917" s="6" t="s">
        <v>21</v>
      </c>
      <c r="G4917" s="5">
        <v>113</v>
      </c>
      <c r="H4917" s="1">
        <v>0.58407079646017701</v>
      </c>
      <c r="I4917" s="10">
        <v>47</v>
      </c>
      <c r="J4917" s="14">
        <f>IF(H4917&lt;J$2,1,0)</f>
        <v>0</v>
      </c>
    </row>
    <row r="4918" spans="1:10" x14ac:dyDescent="0.25">
      <c r="A4918" s="2" t="s">
        <v>16</v>
      </c>
      <c r="B4918">
        <v>6414</v>
      </c>
      <c r="C4918" t="s">
        <v>6303</v>
      </c>
      <c r="D4918" s="2">
        <v>583324</v>
      </c>
      <c r="E4918" s="2" t="s">
        <v>4797</v>
      </c>
      <c r="F4918" s="6" t="s">
        <v>21</v>
      </c>
      <c r="G4918" s="5">
        <v>528</v>
      </c>
      <c r="H4918" s="1">
        <v>0.63257575757575757</v>
      </c>
      <c r="I4918" s="10">
        <v>194</v>
      </c>
      <c r="J4918" s="14">
        <f>IF(H4918&lt;J$2,1,0)</f>
        <v>0</v>
      </c>
    </row>
    <row r="4919" spans="1:10" x14ac:dyDescent="0.25">
      <c r="A4919" s="2" t="s">
        <v>16</v>
      </c>
      <c r="B4919">
        <v>6414</v>
      </c>
      <c r="C4919" t="s">
        <v>6303</v>
      </c>
      <c r="D4919" s="2">
        <v>583600</v>
      </c>
      <c r="E4919" s="2" t="s">
        <v>4824</v>
      </c>
      <c r="F4919" s="6" t="s">
        <v>21</v>
      </c>
      <c r="G4919" s="5">
        <v>605</v>
      </c>
      <c r="H4919" s="1">
        <v>0.73057851239669425</v>
      </c>
      <c r="I4919" s="10">
        <v>163</v>
      </c>
      <c r="J4919" s="14">
        <f>IF(H4919&lt;J$2,1,0)</f>
        <v>0</v>
      </c>
    </row>
    <row r="4920" spans="1:10" x14ac:dyDescent="0.25">
      <c r="A4920" s="2" t="s">
        <v>16</v>
      </c>
      <c r="B4920">
        <v>6414</v>
      </c>
      <c r="C4920" t="s">
        <v>6303</v>
      </c>
      <c r="D4920" s="2">
        <v>583715</v>
      </c>
      <c r="E4920" s="2" t="s">
        <v>4832</v>
      </c>
      <c r="F4920" s="6" t="s">
        <v>21</v>
      </c>
      <c r="G4920" s="5">
        <v>524</v>
      </c>
      <c r="H4920" s="1">
        <v>0.61641221374045807</v>
      </c>
      <c r="I4920" s="10">
        <v>201</v>
      </c>
      <c r="J4920" s="14">
        <f>IF(H4920&lt;J$2,1,0)</f>
        <v>0</v>
      </c>
    </row>
    <row r="4921" spans="1:10" x14ac:dyDescent="0.25">
      <c r="A4921" s="2" t="s">
        <v>16</v>
      </c>
      <c r="B4921">
        <v>6414</v>
      </c>
      <c r="C4921" t="s">
        <v>6303</v>
      </c>
      <c r="D4921" s="2">
        <v>583723</v>
      </c>
      <c r="E4921" s="2" t="s">
        <v>4833</v>
      </c>
      <c r="F4921" s="6" t="s">
        <v>21</v>
      </c>
      <c r="G4921" s="5">
        <v>418</v>
      </c>
      <c r="H4921" s="1">
        <v>0.61961722488038273</v>
      </c>
      <c r="I4921" s="10">
        <v>159</v>
      </c>
      <c r="J4921" s="14">
        <f>IF(H4921&lt;J$2,1,0)</f>
        <v>0</v>
      </c>
    </row>
    <row r="4922" spans="1:10" x14ac:dyDescent="0.25">
      <c r="A4922" s="2" t="s">
        <v>16</v>
      </c>
      <c r="B4922">
        <v>6414</v>
      </c>
      <c r="C4922" t="s">
        <v>6303</v>
      </c>
      <c r="D4922" s="2">
        <v>583782</v>
      </c>
      <c r="E4922" s="2" t="s">
        <v>4839</v>
      </c>
      <c r="F4922" s="6" t="s">
        <v>139</v>
      </c>
      <c r="G4922" s="5">
        <v>5075</v>
      </c>
      <c r="H4922" s="1">
        <v>0.65753694581280786</v>
      </c>
      <c r="I4922" s="10">
        <v>1738</v>
      </c>
      <c r="J4922" s="14">
        <f>IF(H4922&lt;J$2,1,0)</f>
        <v>0</v>
      </c>
    </row>
    <row r="4923" spans="1:10" x14ac:dyDescent="0.25">
      <c r="A4923" s="2" t="s">
        <v>16</v>
      </c>
      <c r="B4923">
        <v>6414</v>
      </c>
      <c r="C4923" t="s">
        <v>6303</v>
      </c>
      <c r="D4923" s="2">
        <v>583804</v>
      </c>
      <c r="E4923" s="2" t="s">
        <v>4841</v>
      </c>
      <c r="F4923" s="6" t="s">
        <v>21</v>
      </c>
      <c r="G4923" s="5">
        <v>321</v>
      </c>
      <c r="H4923" s="1">
        <v>0.63239875389408096</v>
      </c>
      <c r="I4923" s="10">
        <v>118</v>
      </c>
      <c r="J4923" s="14">
        <f>IF(H4923&lt;J$2,1,0)</f>
        <v>0</v>
      </c>
    </row>
    <row r="4924" spans="1:10" x14ac:dyDescent="0.25">
      <c r="A4924" s="2" t="s">
        <v>16</v>
      </c>
      <c r="B4924">
        <v>6414</v>
      </c>
      <c r="C4924" t="s">
        <v>6303</v>
      </c>
      <c r="D4924" s="2">
        <v>583839</v>
      </c>
      <c r="E4924" s="2" t="s">
        <v>4843</v>
      </c>
      <c r="F4924" s="6" t="s">
        <v>44</v>
      </c>
      <c r="G4924" s="5">
        <v>1681</v>
      </c>
      <c r="H4924" s="1">
        <v>0.67697798929208808</v>
      </c>
      <c r="I4924" s="10">
        <v>543</v>
      </c>
      <c r="J4924" s="14">
        <f>IF(H4924&lt;J$2,1,0)</f>
        <v>0</v>
      </c>
    </row>
    <row r="4925" spans="1:10" x14ac:dyDescent="0.25">
      <c r="A4925" s="2" t="s">
        <v>16</v>
      </c>
      <c r="B4925">
        <v>6414</v>
      </c>
      <c r="C4925" t="s">
        <v>6303</v>
      </c>
      <c r="D4925" s="2">
        <v>583901</v>
      </c>
      <c r="E4925" s="2" t="s">
        <v>4849</v>
      </c>
      <c r="F4925" s="6" t="s">
        <v>21</v>
      </c>
      <c r="G4925" s="5">
        <v>305</v>
      </c>
      <c r="H4925" s="1">
        <v>0.69180327868852454</v>
      </c>
      <c r="I4925" s="10">
        <v>94</v>
      </c>
      <c r="J4925" s="14">
        <f>IF(H4925&lt;J$2,1,0)</f>
        <v>0</v>
      </c>
    </row>
    <row r="4926" spans="1:10" x14ac:dyDescent="0.25">
      <c r="A4926" s="2" t="s">
        <v>16</v>
      </c>
      <c r="B4926">
        <v>6414</v>
      </c>
      <c r="C4926" t="s">
        <v>6303</v>
      </c>
      <c r="D4926" s="2">
        <v>583987</v>
      </c>
      <c r="E4926" s="2" t="s">
        <v>4857</v>
      </c>
      <c r="F4926" s="6" t="s">
        <v>23</v>
      </c>
      <c r="G4926" s="5">
        <v>955</v>
      </c>
      <c r="H4926" s="1">
        <v>0.65445026178010468</v>
      </c>
      <c r="I4926" s="10">
        <v>330</v>
      </c>
      <c r="J4926" s="14">
        <f>IF(H4926&lt;J$2,1,0)</f>
        <v>0</v>
      </c>
    </row>
    <row r="4927" spans="1:10" x14ac:dyDescent="0.25">
      <c r="A4927" s="2" t="s">
        <v>16</v>
      </c>
      <c r="B4927">
        <v>6414</v>
      </c>
      <c r="C4927" t="s">
        <v>6303</v>
      </c>
      <c r="D4927" s="2">
        <v>584053</v>
      </c>
      <c r="E4927" s="2" t="s">
        <v>4864</v>
      </c>
      <c r="F4927" s="6" t="s">
        <v>21</v>
      </c>
      <c r="G4927" s="5">
        <v>234</v>
      </c>
      <c r="H4927" s="1">
        <v>0.72222222222222221</v>
      </c>
      <c r="I4927" s="10">
        <v>65</v>
      </c>
      <c r="J4927" s="14">
        <f>IF(H4927&lt;J$2,1,0)</f>
        <v>0</v>
      </c>
    </row>
    <row r="4928" spans="1:10" x14ac:dyDescent="0.25">
      <c r="A4928" s="2" t="s">
        <v>16</v>
      </c>
      <c r="B4928">
        <v>6414</v>
      </c>
      <c r="C4928" t="s">
        <v>6303</v>
      </c>
      <c r="D4928" s="2">
        <v>584118</v>
      </c>
      <c r="E4928" s="2" t="s">
        <v>4869</v>
      </c>
      <c r="F4928" s="6" t="s">
        <v>23</v>
      </c>
      <c r="G4928" s="5">
        <v>798</v>
      </c>
      <c r="H4928" s="1">
        <v>0.68421052631578949</v>
      </c>
      <c r="I4928" s="10">
        <v>252</v>
      </c>
      <c r="J4928" s="14">
        <f>IF(H4928&lt;J$2,1,0)</f>
        <v>0</v>
      </c>
    </row>
    <row r="4929" spans="1:10" x14ac:dyDescent="0.25">
      <c r="A4929" s="2" t="s">
        <v>16</v>
      </c>
      <c r="B4929">
        <v>6414</v>
      </c>
      <c r="C4929" t="s">
        <v>6303</v>
      </c>
      <c r="D4929" s="2">
        <v>584177</v>
      </c>
      <c r="E4929" s="2" t="s">
        <v>4875</v>
      </c>
      <c r="F4929" s="6" t="s">
        <v>21</v>
      </c>
      <c r="G4929" s="5">
        <v>591</v>
      </c>
      <c r="H4929" s="1">
        <v>0.70050761421319796</v>
      </c>
      <c r="I4929" s="10">
        <v>177</v>
      </c>
      <c r="J4929" s="14">
        <f>IF(H4929&lt;J$2,1,0)</f>
        <v>0</v>
      </c>
    </row>
    <row r="4930" spans="1:10" x14ac:dyDescent="0.25">
      <c r="A4930" s="2" t="s">
        <v>16</v>
      </c>
      <c r="B4930">
        <v>6414</v>
      </c>
      <c r="C4930" t="s">
        <v>6303</v>
      </c>
      <c r="D4930" s="2">
        <v>584185</v>
      </c>
      <c r="E4930" s="2" t="s">
        <v>4876</v>
      </c>
      <c r="F4930" s="6" t="s">
        <v>23</v>
      </c>
      <c r="G4930" s="5">
        <v>638</v>
      </c>
      <c r="H4930" s="1">
        <v>0.57523510971786829</v>
      </c>
      <c r="I4930" s="10">
        <v>271</v>
      </c>
      <c r="J4930" s="14">
        <f>IF(H4930&lt;J$2,1,0)</f>
        <v>0</v>
      </c>
    </row>
    <row r="4931" spans="1:10" x14ac:dyDescent="0.25">
      <c r="A4931" s="2" t="s">
        <v>16</v>
      </c>
      <c r="B4931">
        <v>6414</v>
      </c>
      <c r="C4931" t="s">
        <v>6303</v>
      </c>
      <c r="D4931" s="2">
        <v>584193</v>
      </c>
      <c r="E4931" s="2" t="s">
        <v>4877</v>
      </c>
      <c r="F4931" s="6" t="s">
        <v>21</v>
      </c>
      <c r="G4931" s="5">
        <v>55</v>
      </c>
      <c r="H4931" s="1">
        <v>0.67272727272727273</v>
      </c>
      <c r="I4931" s="10">
        <v>18</v>
      </c>
      <c r="J4931" s="14">
        <f>IF(H4931&lt;J$2,1,0)</f>
        <v>0</v>
      </c>
    </row>
    <row r="4932" spans="1:10" x14ac:dyDescent="0.25">
      <c r="A4932" s="2" t="s">
        <v>16</v>
      </c>
      <c r="B4932">
        <v>6414</v>
      </c>
      <c r="C4932" t="s">
        <v>6303</v>
      </c>
      <c r="D4932" s="2">
        <v>584207</v>
      </c>
      <c r="E4932" s="2" t="s">
        <v>4878</v>
      </c>
      <c r="F4932" s="6" t="s">
        <v>44</v>
      </c>
      <c r="G4932" s="5">
        <v>2057</v>
      </c>
      <c r="H4932" s="1">
        <v>0.69956246961594559</v>
      </c>
      <c r="I4932" s="10">
        <v>618</v>
      </c>
      <c r="J4932" s="14">
        <f>IF(H4932&lt;J$2,1,0)</f>
        <v>0</v>
      </c>
    </row>
    <row r="4933" spans="1:10" x14ac:dyDescent="0.25">
      <c r="A4933" s="2" t="s">
        <v>16</v>
      </c>
      <c r="B4933">
        <v>6414</v>
      </c>
      <c r="C4933" t="s">
        <v>6303</v>
      </c>
      <c r="D4933" s="2">
        <v>584215</v>
      </c>
      <c r="E4933" s="2" t="s">
        <v>4879</v>
      </c>
      <c r="F4933" s="6" t="s">
        <v>23</v>
      </c>
      <c r="G4933" s="5">
        <v>1056</v>
      </c>
      <c r="H4933" s="1">
        <v>0.69981060606060608</v>
      </c>
      <c r="I4933" s="10">
        <v>317</v>
      </c>
      <c r="J4933" s="14">
        <f>IF(H4933&lt;J$2,1,0)</f>
        <v>0</v>
      </c>
    </row>
    <row r="4934" spans="1:10" x14ac:dyDescent="0.25">
      <c r="A4934" s="2" t="s">
        <v>16</v>
      </c>
      <c r="B4934">
        <v>6414</v>
      </c>
      <c r="C4934" t="s">
        <v>6303</v>
      </c>
      <c r="D4934" s="2">
        <v>584223</v>
      </c>
      <c r="E4934" s="2" t="s">
        <v>4880</v>
      </c>
      <c r="F4934" s="6" t="s">
        <v>44</v>
      </c>
      <c r="G4934" s="5">
        <v>3112</v>
      </c>
      <c r="H4934" s="1">
        <v>0.64106683804627251</v>
      </c>
      <c r="I4934" s="10">
        <v>1117</v>
      </c>
      <c r="J4934" s="14">
        <f>IF(H4934&lt;J$2,1,0)</f>
        <v>0</v>
      </c>
    </row>
    <row r="4935" spans="1:10" x14ac:dyDescent="0.25">
      <c r="A4935" s="2" t="s">
        <v>16</v>
      </c>
      <c r="B4935">
        <v>6415</v>
      </c>
      <c r="C4935" t="s">
        <v>5096</v>
      </c>
      <c r="D4935" s="2">
        <v>550213</v>
      </c>
      <c r="E4935" s="2" t="s">
        <v>4620</v>
      </c>
      <c r="F4935" s="6" t="s">
        <v>23</v>
      </c>
      <c r="G4935" s="5">
        <v>677</v>
      </c>
      <c r="H4935" s="1">
        <v>0.6115214180206795</v>
      </c>
      <c r="I4935" s="10">
        <v>263</v>
      </c>
      <c r="J4935" s="14">
        <f>IF(H4935&lt;J$2,1,0)</f>
        <v>0</v>
      </c>
    </row>
    <row r="4936" spans="1:10" x14ac:dyDescent="0.25">
      <c r="A4936" s="2" t="s">
        <v>16</v>
      </c>
      <c r="B4936">
        <v>6415</v>
      </c>
      <c r="C4936" t="s">
        <v>5096</v>
      </c>
      <c r="D4936" s="2">
        <v>550825</v>
      </c>
      <c r="E4936" s="2" t="s">
        <v>4624</v>
      </c>
      <c r="F4936" s="6" t="s">
        <v>23</v>
      </c>
      <c r="G4936" s="5">
        <v>1113</v>
      </c>
      <c r="H4936" s="1">
        <v>0.64150943396226412</v>
      </c>
      <c r="I4936" s="10">
        <v>399</v>
      </c>
      <c r="J4936" s="14">
        <f>IF(H4936&lt;J$2,1,0)</f>
        <v>0</v>
      </c>
    </row>
    <row r="4937" spans="1:10" x14ac:dyDescent="0.25">
      <c r="A4937" s="2" t="s">
        <v>16</v>
      </c>
      <c r="B4937">
        <v>6415</v>
      </c>
      <c r="C4937" t="s">
        <v>5096</v>
      </c>
      <c r="D4937" s="2">
        <v>592919</v>
      </c>
      <c r="E4937" s="2" t="s">
        <v>5042</v>
      </c>
      <c r="F4937" s="6" t="s">
        <v>23</v>
      </c>
      <c r="G4937" s="5">
        <v>986</v>
      </c>
      <c r="H4937" s="1">
        <v>0.54462474645030423</v>
      </c>
      <c r="I4937" s="10">
        <v>449</v>
      </c>
      <c r="J4937" s="14">
        <f>IF(H4937&lt;J$2,1,0)</f>
        <v>1</v>
      </c>
    </row>
    <row r="4938" spans="1:10" x14ac:dyDescent="0.25">
      <c r="A4938" s="2" t="s">
        <v>16</v>
      </c>
      <c r="B4938">
        <v>6415</v>
      </c>
      <c r="C4938" t="s">
        <v>5096</v>
      </c>
      <c r="D4938" s="2">
        <v>593044</v>
      </c>
      <c r="E4938" s="2" t="s">
        <v>5052</v>
      </c>
      <c r="F4938" s="6" t="s">
        <v>23</v>
      </c>
      <c r="G4938" s="5">
        <v>849</v>
      </c>
      <c r="H4938" s="1">
        <v>0.58068315665488812</v>
      </c>
      <c r="I4938" s="10">
        <v>356</v>
      </c>
      <c r="J4938" s="14">
        <f>IF(H4938&lt;J$2,1,0)</f>
        <v>0</v>
      </c>
    </row>
    <row r="4939" spans="1:10" x14ac:dyDescent="0.25">
      <c r="A4939" s="2" t="s">
        <v>16</v>
      </c>
      <c r="B4939">
        <v>6415</v>
      </c>
      <c r="C4939" t="s">
        <v>5096</v>
      </c>
      <c r="D4939" s="2">
        <v>593052</v>
      </c>
      <c r="E4939" s="2" t="s">
        <v>5053</v>
      </c>
      <c r="F4939" s="6" t="s">
        <v>23</v>
      </c>
      <c r="G4939" s="5">
        <v>701</v>
      </c>
      <c r="H4939" s="1">
        <v>0.63908701854493577</v>
      </c>
      <c r="I4939" s="10">
        <v>253</v>
      </c>
      <c r="J4939" s="14">
        <f>IF(H4939&lt;J$2,1,0)</f>
        <v>0</v>
      </c>
    </row>
    <row r="4940" spans="1:10" x14ac:dyDescent="0.25">
      <c r="A4940" s="2" t="s">
        <v>16</v>
      </c>
      <c r="B4940">
        <v>6415</v>
      </c>
      <c r="C4940" t="s">
        <v>5096</v>
      </c>
      <c r="D4940" s="2">
        <v>593079</v>
      </c>
      <c r="E4940" s="2" t="s">
        <v>5055</v>
      </c>
      <c r="F4940" s="6" t="s">
        <v>23</v>
      </c>
      <c r="G4940" s="5">
        <v>633</v>
      </c>
      <c r="H4940" s="1">
        <v>0.59557661927330174</v>
      </c>
      <c r="I4940" s="10">
        <v>256</v>
      </c>
      <c r="J4940" s="14">
        <f>IF(H4940&lt;J$2,1,0)</f>
        <v>0</v>
      </c>
    </row>
    <row r="4941" spans="1:10" x14ac:dyDescent="0.25">
      <c r="A4941" s="2" t="s">
        <v>16</v>
      </c>
      <c r="B4941">
        <v>6415</v>
      </c>
      <c r="C4941" t="s">
        <v>5096</v>
      </c>
      <c r="D4941" s="2">
        <v>593141</v>
      </c>
      <c r="E4941" s="2" t="s">
        <v>5060</v>
      </c>
      <c r="F4941" s="6" t="s">
        <v>21</v>
      </c>
      <c r="G4941" s="5">
        <v>580</v>
      </c>
      <c r="H4941" s="1">
        <v>0.5672413793103448</v>
      </c>
      <c r="I4941" s="10">
        <v>251</v>
      </c>
      <c r="J4941" s="14">
        <f>IF(H4941&lt;J$2,1,0)</f>
        <v>0</v>
      </c>
    </row>
    <row r="4942" spans="1:10" x14ac:dyDescent="0.25">
      <c r="A4942" s="2" t="s">
        <v>16</v>
      </c>
      <c r="B4942">
        <v>6415</v>
      </c>
      <c r="C4942" t="s">
        <v>5096</v>
      </c>
      <c r="D4942" s="2">
        <v>593214</v>
      </c>
      <c r="E4942" s="2" t="s">
        <v>5065</v>
      </c>
      <c r="F4942" s="6" t="s">
        <v>23</v>
      </c>
      <c r="G4942" s="5">
        <v>1586</v>
      </c>
      <c r="H4942" s="1">
        <v>0.64375788146279944</v>
      </c>
      <c r="I4942" s="10">
        <v>565</v>
      </c>
      <c r="J4942" s="14">
        <f>IF(H4942&lt;J$2,1,0)</f>
        <v>0</v>
      </c>
    </row>
    <row r="4943" spans="1:10" x14ac:dyDescent="0.25">
      <c r="A4943" s="2" t="s">
        <v>16</v>
      </c>
      <c r="B4943">
        <v>6415</v>
      </c>
      <c r="C4943" t="s">
        <v>5096</v>
      </c>
      <c r="D4943" s="2">
        <v>593265</v>
      </c>
      <c r="E4943" s="2" t="s">
        <v>5070</v>
      </c>
      <c r="F4943" s="6" t="s">
        <v>21</v>
      </c>
      <c r="G4943" s="5">
        <v>564</v>
      </c>
      <c r="H4943" s="1">
        <v>0.66666666666666663</v>
      </c>
      <c r="I4943" s="10">
        <v>188</v>
      </c>
      <c r="J4943" s="14">
        <f>IF(H4943&lt;J$2,1,0)</f>
        <v>0</v>
      </c>
    </row>
    <row r="4944" spans="1:10" x14ac:dyDescent="0.25">
      <c r="A4944" s="2" t="s">
        <v>16</v>
      </c>
      <c r="B4944">
        <v>6415</v>
      </c>
      <c r="C4944" t="s">
        <v>5096</v>
      </c>
      <c r="D4944" s="2">
        <v>593320</v>
      </c>
      <c r="E4944" s="2" t="s">
        <v>5074</v>
      </c>
      <c r="F4944" s="6" t="s">
        <v>21</v>
      </c>
      <c r="G4944" s="5">
        <v>565</v>
      </c>
      <c r="H4944" s="1">
        <v>0.55044247787610623</v>
      </c>
      <c r="I4944" s="10">
        <v>254</v>
      </c>
      <c r="J4944" s="14">
        <f>IF(H4944&lt;J$2,1,0)</f>
        <v>1</v>
      </c>
    </row>
    <row r="4945" spans="1:10" x14ac:dyDescent="0.25">
      <c r="A4945" s="2" t="s">
        <v>16</v>
      </c>
      <c r="B4945">
        <v>6415</v>
      </c>
      <c r="C4945" t="s">
        <v>5096</v>
      </c>
      <c r="D4945" s="2">
        <v>593371</v>
      </c>
      <c r="E4945" s="2" t="s">
        <v>5078</v>
      </c>
      <c r="F4945" s="6" t="s">
        <v>23</v>
      </c>
      <c r="G4945" s="5">
        <v>645</v>
      </c>
      <c r="H4945" s="1">
        <v>0.61550387596899225</v>
      </c>
      <c r="I4945" s="10">
        <v>248</v>
      </c>
      <c r="J4945" s="14">
        <f>IF(H4945&lt;J$2,1,0)</f>
        <v>0</v>
      </c>
    </row>
    <row r="4946" spans="1:10" x14ac:dyDescent="0.25">
      <c r="A4946" s="2" t="s">
        <v>16</v>
      </c>
      <c r="B4946">
        <v>6415</v>
      </c>
      <c r="C4946" t="s">
        <v>5096</v>
      </c>
      <c r="D4946" s="2">
        <v>593435</v>
      </c>
      <c r="E4946" s="2" t="s">
        <v>5084</v>
      </c>
      <c r="F4946" s="6" t="s">
        <v>21</v>
      </c>
      <c r="G4946" s="5">
        <v>603</v>
      </c>
      <c r="H4946" s="1">
        <v>0.62189054726368154</v>
      </c>
      <c r="I4946" s="10">
        <v>228</v>
      </c>
      <c r="J4946" s="14">
        <f>IF(H4946&lt;J$2,1,0)</f>
        <v>0</v>
      </c>
    </row>
    <row r="4947" spans="1:10" x14ac:dyDescent="0.25">
      <c r="A4947" s="2" t="s">
        <v>16</v>
      </c>
      <c r="B4947">
        <v>6415</v>
      </c>
      <c r="C4947" t="s">
        <v>5096</v>
      </c>
      <c r="D4947" s="2">
        <v>593478</v>
      </c>
      <c r="E4947" s="2" t="s">
        <v>5087</v>
      </c>
      <c r="F4947" s="6" t="s">
        <v>23</v>
      </c>
      <c r="G4947" s="5">
        <v>1311</v>
      </c>
      <c r="H4947" s="1">
        <v>0.55606407322654461</v>
      </c>
      <c r="I4947" s="10">
        <v>582</v>
      </c>
      <c r="J4947" s="14">
        <f>IF(H4947&lt;J$2,1,0)</f>
        <v>1</v>
      </c>
    </row>
    <row r="4948" spans="1:10" x14ac:dyDescent="0.25">
      <c r="A4948" s="2" t="s">
        <v>16</v>
      </c>
      <c r="B4948">
        <v>6415</v>
      </c>
      <c r="C4948" t="s">
        <v>5096</v>
      </c>
      <c r="D4948" s="2">
        <v>593583</v>
      </c>
      <c r="E4948" s="2" t="s">
        <v>5096</v>
      </c>
      <c r="F4948" s="6" t="s">
        <v>139</v>
      </c>
      <c r="G4948" s="5">
        <v>5658</v>
      </c>
      <c r="H4948" s="1">
        <v>0.61293743372216336</v>
      </c>
      <c r="I4948" s="10">
        <v>2190</v>
      </c>
      <c r="J4948" s="14">
        <f>IF(H4948&lt;J$2,1,0)</f>
        <v>0</v>
      </c>
    </row>
    <row r="4949" spans="1:10" x14ac:dyDescent="0.25">
      <c r="A4949" s="2" t="s">
        <v>16</v>
      </c>
      <c r="B4949">
        <v>6415</v>
      </c>
      <c r="C4949" t="s">
        <v>5096</v>
      </c>
      <c r="D4949" s="2">
        <v>593613</v>
      </c>
      <c r="E4949" s="2" t="s">
        <v>5099</v>
      </c>
      <c r="F4949" s="6" t="s">
        <v>23</v>
      </c>
      <c r="G4949" s="5">
        <v>855</v>
      </c>
      <c r="H4949" s="1">
        <v>0.6257309941520468</v>
      </c>
      <c r="I4949" s="10">
        <v>320</v>
      </c>
      <c r="J4949" s="14">
        <f>IF(H4949&lt;J$2,1,0)</f>
        <v>0</v>
      </c>
    </row>
    <row r="4950" spans="1:10" x14ac:dyDescent="0.25">
      <c r="A4950" s="2" t="s">
        <v>16</v>
      </c>
      <c r="B4950">
        <v>6415</v>
      </c>
      <c r="C4950" t="s">
        <v>5096</v>
      </c>
      <c r="D4950" s="2">
        <v>593664</v>
      </c>
      <c r="E4950" s="2" t="s">
        <v>5104</v>
      </c>
      <c r="F4950" s="6" t="s">
        <v>21</v>
      </c>
      <c r="G4950" s="5">
        <v>598</v>
      </c>
      <c r="H4950" s="1">
        <v>0.5635451505016722</v>
      </c>
      <c r="I4950" s="10">
        <v>261</v>
      </c>
      <c r="J4950" s="14">
        <f>IF(H4950&lt;J$2,1,0)</f>
        <v>0</v>
      </c>
    </row>
    <row r="4951" spans="1:10" x14ac:dyDescent="0.25">
      <c r="A4951" s="2" t="s">
        <v>16</v>
      </c>
      <c r="B4951">
        <v>6415</v>
      </c>
      <c r="C4951" t="s">
        <v>5096</v>
      </c>
      <c r="D4951" s="2">
        <v>593681</v>
      </c>
      <c r="E4951" s="2" t="s">
        <v>5105</v>
      </c>
      <c r="F4951" s="6" t="s">
        <v>23</v>
      </c>
      <c r="G4951" s="5">
        <v>1021</v>
      </c>
      <c r="H4951" s="1">
        <v>0.6052889324191969</v>
      </c>
      <c r="I4951" s="10">
        <v>403</v>
      </c>
      <c r="J4951" s="14">
        <f>IF(H4951&lt;J$2,1,0)</f>
        <v>0</v>
      </c>
    </row>
    <row r="4952" spans="1:10" x14ac:dyDescent="0.25">
      <c r="A4952" s="2" t="s">
        <v>16</v>
      </c>
      <c r="B4952">
        <v>6415</v>
      </c>
      <c r="C4952" t="s">
        <v>5096</v>
      </c>
      <c r="D4952" s="2">
        <v>593699</v>
      </c>
      <c r="E4952" s="2" t="s">
        <v>5106</v>
      </c>
      <c r="F4952" s="6" t="s">
        <v>21</v>
      </c>
      <c r="G4952" s="5">
        <v>523</v>
      </c>
      <c r="H4952" s="1">
        <v>0.69024856596558315</v>
      </c>
      <c r="I4952" s="10">
        <v>162</v>
      </c>
      <c r="J4952" s="14">
        <f>IF(H4952&lt;J$2,1,0)</f>
        <v>0</v>
      </c>
    </row>
    <row r="4953" spans="1:10" x14ac:dyDescent="0.25">
      <c r="A4953" s="2" t="s">
        <v>16</v>
      </c>
      <c r="B4953">
        <v>6416</v>
      </c>
      <c r="C4953" t="s">
        <v>6302</v>
      </c>
      <c r="D4953" s="2">
        <v>549738</v>
      </c>
      <c r="E4953" s="2" t="s">
        <v>4606</v>
      </c>
      <c r="F4953" s="6" t="s">
        <v>21</v>
      </c>
      <c r="G4953" s="5">
        <v>357</v>
      </c>
      <c r="H4953" s="1">
        <v>0.61904761904761907</v>
      </c>
      <c r="I4953" s="10">
        <v>136</v>
      </c>
      <c r="J4953" s="14">
        <f>IF(H4953&lt;J$2,1,0)</f>
        <v>0</v>
      </c>
    </row>
    <row r="4954" spans="1:10" x14ac:dyDescent="0.25">
      <c r="A4954" s="2" t="s">
        <v>16</v>
      </c>
      <c r="B4954">
        <v>6416</v>
      </c>
      <c r="C4954" t="s">
        <v>6302</v>
      </c>
      <c r="D4954" s="2">
        <v>581429</v>
      </c>
      <c r="E4954" s="2" t="s">
        <v>4646</v>
      </c>
      <c r="F4954" s="6" t="s">
        <v>23</v>
      </c>
      <c r="G4954" s="5">
        <v>806</v>
      </c>
      <c r="H4954" s="1">
        <v>0.72084367245657566</v>
      </c>
      <c r="I4954" s="10">
        <v>225</v>
      </c>
      <c r="J4954" s="14">
        <f>IF(H4954&lt;J$2,1,0)</f>
        <v>0</v>
      </c>
    </row>
    <row r="4955" spans="1:10" x14ac:dyDescent="0.25">
      <c r="A4955" s="2" t="s">
        <v>16</v>
      </c>
      <c r="B4955">
        <v>6416</v>
      </c>
      <c r="C4955" t="s">
        <v>6302</v>
      </c>
      <c r="D4955" s="2">
        <v>582794</v>
      </c>
      <c r="E4955" s="2" t="s">
        <v>4756</v>
      </c>
      <c r="F4955" s="6" t="s">
        <v>23</v>
      </c>
      <c r="G4955" s="5">
        <v>1045</v>
      </c>
      <c r="H4955" s="1">
        <v>0.64976076555023921</v>
      </c>
      <c r="I4955" s="10">
        <v>366</v>
      </c>
      <c r="J4955" s="14">
        <f>IF(H4955&lt;J$2,1,0)</f>
        <v>0</v>
      </c>
    </row>
    <row r="4956" spans="1:10" x14ac:dyDescent="0.25">
      <c r="A4956" s="2" t="s">
        <v>16</v>
      </c>
      <c r="B4956">
        <v>6416</v>
      </c>
      <c r="C4956" t="s">
        <v>6302</v>
      </c>
      <c r="D4956" s="2">
        <v>582824</v>
      </c>
      <c r="E4956" s="2" t="s">
        <v>4758</v>
      </c>
      <c r="F4956" s="6" t="s">
        <v>44</v>
      </c>
      <c r="G4956" s="5">
        <v>2904</v>
      </c>
      <c r="H4956" s="1">
        <v>0.69524793388429751</v>
      </c>
      <c r="I4956" s="10">
        <v>885</v>
      </c>
      <c r="J4956" s="14">
        <f>IF(H4956&lt;J$2,1,0)</f>
        <v>0</v>
      </c>
    </row>
    <row r="4957" spans="1:10" x14ac:dyDescent="0.25">
      <c r="A4957" s="2" t="s">
        <v>16</v>
      </c>
      <c r="B4957">
        <v>6416</v>
      </c>
      <c r="C4957" t="s">
        <v>6302</v>
      </c>
      <c r="D4957" s="2">
        <v>582841</v>
      </c>
      <c r="E4957" s="2" t="s">
        <v>4760</v>
      </c>
      <c r="F4957" s="6" t="s">
        <v>23</v>
      </c>
      <c r="G4957" s="5">
        <v>944</v>
      </c>
      <c r="H4957" s="1">
        <v>0.7097457627118644</v>
      </c>
      <c r="I4957" s="10">
        <v>274</v>
      </c>
      <c r="J4957" s="14">
        <f>IF(H4957&lt;J$2,1,0)</f>
        <v>0</v>
      </c>
    </row>
    <row r="4958" spans="1:10" x14ac:dyDescent="0.25">
      <c r="A4958" s="2" t="s">
        <v>16</v>
      </c>
      <c r="B4958">
        <v>6416</v>
      </c>
      <c r="C4958" t="s">
        <v>6302</v>
      </c>
      <c r="D4958" s="2">
        <v>582999</v>
      </c>
      <c r="E4958" s="2" t="s">
        <v>4771</v>
      </c>
      <c r="F4958" s="6" t="s">
        <v>21</v>
      </c>
      <c r="G4958" s="5">
        <v>483</v>
      </c>
      <c r="H4958" s="1">
        <v>0.70186335403726707</v>
      </c>
      <c r="I4958" s="10">
        <v>144</v>
      </c>
      <c r="J4958" s="14">
        <f>IF(H4958&lt;J$2,1,0)</f>
        <v>0</v>
      </c>
    </row>
    <row r="4959" spans="1:10" x14ac:dyDescent="0.25">
      <c r="A4959" s="2" t="s">
        <v>16</v>
      </c>
      <c r="B4959">
        <v>6416</v>
      </c>
      <c r="C4959" t="s">
        <v>6302</v>
      </c>
      <c r="D4959" s="2">
        <v>583057</v>
      </c>
      <c r="E4959" s="2" t="s">
        <v>4775</v>
      </c>
      <c r="F4959" s="6" t="s">
        <v>23</v>
      </c>
      <c r="G4959" s="5">
        <v>618</v>
      </c>
      <c r="H4959" s="1">
        <v>0.62459546925566345</v>
      </c>
      <c r="I4959" s="10">
        <v>232</v>
      </c>
      <c r="J4959" s="14">
        <f>IF(H4959&lt;J$2,1,0)</f>
        <v>0</v>
      </c>
    </row>
    <row r="4960" spans="1:10" x14ac:dyDescent="0.25">
      <c r="A4960" s="2" t="s">
        <v>16</v>
      </c>
      <c r="B4960">
        <v>6416</v>
      </c>
      <c r="C4960" t="s">
        <v>6302</v>
      </c>
      <c r="D4960" s="2">
        <v>583189</v>
      </c>
      <c r="E4960" s="2" t="s">
        <v>4783</v>
      </c>
      <c r="F4960" s="6" t="s">
        <v>23</v>
      </c>
      <c r="G4960" s="5">
        <v>740</v>
      </c>
      <c r="H4960" s="1">
        <v>0.73243243243243239</v>
      </c>
      <c r="I4960" s="10">
        <v>198</v>
      </c>
      <c r="J4960" s="14">
        <f>IF(H4960&lt;J$2,1,0)</f>
        <v>0</v>
      </c>
    </row>
    <row r="4961" spans="1:10" x14ac:dyDescent="0.25">
      <c r="A4961" s="2" t="s">
        <v>16</v>
      </c>
      <c r="B4961">
        <v>6416</v>
      </c>
      <c r="C4961" t="s">
        <v>6302</v>
      </c>
      <c r="D4961" s="2">
        <v>583197</v>
      </c>
      <c r="E4961" s="2" t="s">
        <v>4784</v>
      </c>
      <c r="F4961" s="6" t="s">
        <v>23</v>
      </c>
      <c r="G4961" s="5">
        <v>804</v>
      </c>
      <c r="H4961" s="1">
        <v>0.71393034825870649</v>
      </c>
      <c r="I4961" s="10">
        <v>230</v>
      </c>
      <c r="J4961" s="14">
        <f>IF(H4961&lt;J$2,1,0)</f>
        <v>0</v>
      </c>
    </row>
    <row r="4962" spans="1:10" x14ac:dyDescent="0.25">
      <c r="A4962" s="2" t="s">
        <v>16</v>
      </c>
      <c r="B4962">
        <v>6416</v>
      </c>
      <c r="C4962" t="s">
        <v>6302</v>
      </c>
      <c r="D4962" s="2">
        <v>583219</v>
      </c>
      <c r="E4962" s="2" t="s">
        <v>4786</v>
      </c>
      <c r="F4962" s="6" t="s">
        <v>23</v>
      </c>
      <c r="G4962" s="5">
        <v>911</v>
      </c>
      <c r="H4962" s="1">
        <v>0.66190998902305154</v>
      </c>
      <c r="I4962" s="10">
        <v>308</v>
      </c>
      <c r="J4962" s="14">
        <f>IF(H4962&lt;J$2,1,0)</f>
        <v>0</v>
      </c>
    </row>
    <row r="4963" spans="1:10" x14ac:dyDescent="0.25">
      <c r="A4963" s="2" t="s">
        <v>16</v>
      </c>
      <c r="B4963">
        <v>6416</v>
      </c>
      <c r="C4963" t="s">
        <v>6302</v>
      </c>
      <c r="D4963" s="2">
        <v>583227</v>
      </c>
      <c r="E4963" s="2" t="s">
        <v>4787</v>
      </c>
      <c r="F4963" s="6" t="s">
        <v>21</v>
      </c>
      <c r="G4963" s="5">
        <v>529</v>
      </c>
      <c r="H4963" s="1">
        <v>0.62948960302457468</v>
      </c>
      <c r="I4963" s="10">
        <v>196</v>
      </c>
      <c r="J4963" s="14">
        <f>IF(H4963&lt;J$2,1,0)</f>
        <v>0</v>
      </c>
    </row>
    <row r="4964" spans="1:10" x14ac:dyDescent="0.25">
      <c r="A4964" s="2" t="s">
        <v>16</v>
      </c>
      <c r="B4964">
        <v>6416</v>
      </c>
      <c r="C4964" t="s">
        <v>6302</v>
      </c>
      <c r="D4964" s="2">
        <v>583391</v>
      </c>
      <c r="E4964" s="2" t="s">
        <v>4804</v>
      </c>
      <c r="F4964" s="6" t="s">
        <v>139</v>
      </c>
      <c r="G4964" s="5">
        <v>4461</v>
      </c>
      <c r="H4964" s="1">
        <v>0.64178435328401706</v>
      </c>
      <c r="I4964" s="10">
        <v>1598</v>
      </c>
      <c r="J4964" s="14">
        <f>IF(H4964&lt;J$2,1,0)</f>
        <v>0</v>
      </c>
    </row>
    <row r="4965" spans="1:10" x14ac:dyDescent="0.25">
      <c r="A4965" s="2" t="s">
        <v>16</v>
      </c>
      <c r="B4965">
        <v>6416</v>
      </c>
      <c r="C4965" t="s">
        <v>6302</v>
      </c>
      <c r="D4965" s="2">
        <v>583405</v>
      </c>
      <c r="E4965" s="2" t="s">
        <v>4805</v>
      </c>
      <c r="F4965" s="6" t="s">
        <v>44</v>
      </c>
      <c r="G4965" s="5">
        <v>2265</v>
      </c>
      <c r="H4965" s="1">
        <v>0.68388520971302424</v>
      </c>
      <c r="I4965" s="10">
        <v>716</v>
      </c>
      <c r="J4965" s="14">
        <f>IF(H4965&lt;J$2,1,0)</f>
        <v>0</v>
      </c>
    </row>
    <row r="4966" spans="1:10" x14ac:dyDescent="0.25">
      <c r="A4966" s="2" t="s">
        <v>16</v>
      </c>
      <c r="B4966">
        <v>6416</v>
      </c>
      <c r="C4966" t="s">
        <v>6302</v>
      </c>
      <c r="D4966" s="2">
        <v>583413</v>
      </c>
      <c r="E4966" s="2" t="s">
        <v>4806</v>
      </c>
      <c r="F4966" s="6" t="s">
        <v>44</v>
      </c>
      <c r="G4966" s="5">
        <v>2577</v>
      </c>
      <c r="H4966" s="1">
        <v>0.67675591773379895</v>
      </c>
      <c r="I4966" s="10">
        <v>833</v>
      </c>
      <c r="J4966" s="14">
        <f>IF(H4966&lt;J$2,1,0)</f>
        <v>0</v>
      </c>
    </row>
    <row r="4967" spans="1:10" x14ac:dyDescent="0.25">
      <c r="A4967" s="2" t="s">
        <v>16</v>
      </c>
      <c r="B4967">
        <v>6416</v>
      </c>
      <c r="C4967" t="s">
        <v>6302</v>
      </c>
      <c r="D4967" s="2">
        <v>583456</v>
      </c>
      <c r="E4967" s="2" t="s">
        <v>4810</v>
      </c>
      <c r="F4967" s="6" t="s">
        <v>23</v>
      </c>
      <c r="G4967" s="5">
        <v>656</v>
      </c>
      <c r="H4967" s="1">
        <v>0.63719512195121952</v>
      </c>
      <c r="I4967" s="10">
        <v>238</v>
      </c>
      <c r="J4967" s="14">
        <f>IF(H4967&lt;J$2,1,0)</f>
        <v>0</v>
      </c>
    </row>
    <row r="4968" spans="1:10" x14ac:dyDescent="0.25">
      <c r="A4968" s="2" t="s">
        <v>16</v>
      </c>
      <c r="B4968">
        <v>6416</v>
      </c>
      <c r="C4968" t="s">
        <v>6302</v>
      </c>
      <c r="D4968" s="2">
        <v>583537</v>
      </c>
      <c r="E4968" s="2" t="s">
        <v>4818</v>
      </c>
      <c r="F4968" s="6" t="s">
        <v>23</v>
      </c>
      <c r="G4968" s="5">
        <v>1206</v>
      </c>
      <c r="H4968" s="1">
        <v>0.654228855721393</v>
      </c>
      <c r="I4968" s="10">
        <v>417</v>
      </c>
      <c r="J4968" s="14">
        <f>IF(H4968&lt;J$2,1,0)</f>
        <v>0</v>
      </c>
    </row>
    <row r="4969" spans="1:10" x14ac:dyDescent="0.25">
      <c r="A4969" s="2" t="s">
        <v>16</v>
      </c>
      <c r="B4969">
        <v>6416</v>
      </c>
      <c r="C4969" t="s">
        <v>6302</v>
      </c>
      <c r="D4969" s="2">
        <v>583545</v>
      </c>
      <c r="E4969" s="2" t="s">
        <v>4819</v>
      </c>
      <c r="F4969" s="6" t="s">
        <v>23</v>
      </c>
      <c r="G4969" s="5">
        <v>670</v>
      </c>
      <c r="H4969" s="1">
        <v>0.63582089552238807</v>
      </c>
      <c r="I4969" s="10">
        <v>244</v>
      </c>
      <c r="J4969" s="14">
        <f>IF(H4969&lt;J$2,1,0)</f>
        <v>0</v>
      </c>
    </row>
    <row r="4970" spans="1:10" x14ac:dyDescent="0.25">
      <c r="A4970" s="2" t="s">
        <v>16</v>
      </c>
      <c r="B4970">
        <v>6416</v>
      </c>
      <c r="C4970" t="s">
        <v>6302</v>
      </c>
      <c r="D4970" s="2">
        <v>583561</v>
      </c>
      <c r="E4970" s="2" t="s">
        <v>4821</v>
      </c>
      <c r="F4970" s="6" t="s">
        <v>44</v>
      </c>
      <c r="G4970" s="5">
        <v>2247</v>
      </c>
      <c r="H4970" s="1">
        <v>0.63017356475300401</v>
      </c>
      <c r="I4970" s="10">
        <v>831</v>
      </c>
      <c r="J4970" s="14">
        <f>IF(H4970&lt;J$2,1,0)</f>
        <v>0</v>
      </c>
    </row>
    <row r="4971" spans="1:10" x14ac:dyDescent="0.25">
      <c r="A4971" s="2" t="s">
        <v>16</v>
      </c>
      <c r="B4971">
        <v>6416</v>
      </c>
      <c r="C4971" t="s">
        <v>6302</v>
      </c>
      <c r="D4971" s="2">
        <v>583596</v>
      </c>
      <c r="E4971" s="2" t="s">
        <v>4823</v>
      </c>
      <c r="F4971" s="6" t="s">
        <v>23</v>
      </c>
      <c r="G4971" s="5">
        <v>1425</v>
      </c>
      <c r="H4971" s="1">
        <v>0.73754385964912283</v>
      </c>
      <c r="I4971" s="10">
        <v>374</v>
      </c>
      <c r="J4971" s="14">
        <f>IF(H4971&lt;J$2,1,0)</f>
        <v>0</v>
      </c>
    </row>
    <row r="4972" spans="1:10" x14ac:dyDescent="0.25">
      <c r="A4972" s="2" t="s">
        <v>16</v>
      </c>
      <c r="B4972">
        <v>6416</v>
      </c>
      <c r="C4972" t="s">
        <v>6302</v>
      </c>
      <c r="D4972" s="2">
        <v>583634</v>
      </c>
      <c r="E4972" s="2" t="s">
        <v>4825</v>
      </c>
      <c r="F4972" s="6" t="s">
        <v>23</v>
      </c>
      <c r="G4972" s="5">
        <v>1157</v>
      </c>
      <c r="H4972" s="1">
        <v>0.69057908383751077</v>
      </c>
      <c r="I4972" s="10">
        <v>358</v>
      </c>
      <c r="J4972" s="14">
        <f>IF(H4972&lt;J$2,1,0)</f>
        <v>0</v>
      </c>
    </row>
    <row r="4973" spans="1:10" x14ac:dyDescent="0.25">
      <c r="A4973" s="2" t="s">
        <v>16</v>
      </c>
      <c r="B4973">
        <v>6416</v>
      </c>
      <c r="C4973" t="s">
        <v>6302</v>
      </c>
      <c r="D4973" s="2">
        <v>583669</v>
      </c>
      <c r="E4973" s="2" t="s">
        <v>4827</v>
      </c>
      <c r="F4973" s="6" t="s">
        <v>23</v>
      </c>
      <c r="G4973" s="5">
        <v>1275</v>
      </c>
      <c r="H4973" s="1">
        <v>0.65333333333333332</v>
      </c>
      <c r="I4973" s="10">
        <v>442</v>
      </c>
      <c r="J4973" s="14">
        <f>IF(H4973&lt;J$2,1,0)</f>
        <v>0</v>
      </c>
    </row>
    <row r="4974" spans="1:10" x14ac:dyDescent="0.25">
      <c r="A4974" s="2" t="s">
        <v>16</v>
      </c>
      <c r="B4974">
        <v>6416</v>
      </c>
      <c r="C4974" t="s">
        <v>6302</v>
      </c>
      <c r="D4974" s="2">
        <v>583677</v>
      </c>
      <c r="E4974" s="2" t="s">
        <v>4828</v>
      </c>
      <c r="F4974" s="6" t="s">
        <v>44</v>
      </c>
      <c r="G4974" s="5">
        <v>1849</v>
      </c>
      <c r="H4974" s="1">
        <v>0.61060032449972956</v>
      </c>
      <c r="I4974" s="10">
        <v>720</v>
      </c>
      <c r="J4974" s="14">
        <f>IF(H4974&lt;J$2,1,0)</f>
        <v>0</v>
      </c>
    </row>
    <row r="4975" spans="1:10" x14ac:dyDescent="0.25">
      <c r="A4975" s="2" t="s">
        <v>16</v>
      </c>
      <c r="B4975">
        <v>6416</v>
      </c>
      <c r="C4975" t="s">
        <v>6302</v>
      </c>
      <c r="D4975" s="2">
        <v>583685</v>
      </c>
      <c r="E4975" s="2" t="s">
        <v>4829</v>
      </c>
      <c r="F4975" s="6" t="s">
        <v>23</v>
      </c>
      <c r="G4975" s="5">
        <v>763</v>
      </c>
      <c r="H4975" s="1">
        <v>0.6317169069462647</v>
      </c>
      <c r="I4975" s="10">
        <v>281</v>
      </c>
      <c r="J4975" s="14">
        <f>IF(H4975&lt;J$2,1,0)</f>
        <v>0</v>
      </c>
    </row>
    <row r="4976" spans="1:10" x14ac:dyDescent="0.25">
      <c r="A4976" s="2" t="s">
        <v>16</v>
      </c>
      <c r="B4976">
        <v>6416</v>
      </c>
      <c r="C4976" t="s">
        <v>6302</v>
      </c>
      <c r="D4976" s="2">
        <v>583707</v>
      </c>
      <c r="E4976" s="2" t="s">
        <v>4831</v>
      </c>
      <c r="F4976" s="6" t="s">
        <v>23</v>
      </c>
      <c r="G4976" s="5">
        <v>789</v>
      </c>
      <c r="H4976" s="1">
        <v>0.69835234474017749</v>
      </c>
      <c r="I4976" s="10">
        <v>238</v>
      </c>
      <c r="J4976" s="14">
        <f>IF(H4976&lt;J$2,1,0)</f>
        <v>0</v>
      </c>
    </row>
    <row r="4977" spans="1:10" x14ac:dyDescent="0.25">
      <c r="A4977" s="2" t="s">
        <v>16</v>
      </c>
      <c r="B4977">
        <v>6416</v>
      </c>
      <c r="C4977" t="s">
        <v>6302</v>
      </c>
      <c r="D4977" s="2">
        <v>583740</v>
      </c>
      <c r="E4977" s="2" t="s">
        <v>4835</v>
      </c>
      <c r="F4977" s="6" t="s">
        <v>23</v>
      </c>
      <c r="G4977" s="5">
        <v>643</v>
      </c>
      <c r="H4977" s="1">
        <v>0.68273716951788488</v>
      </c>
      <c r="I4977" s="10">
        <v>204</v>
      </c>
      <c r="J4977" s="14">
        <f>IF(H4977&lt;J$2,1,0)</f>
        <v>0</v>
      </c>
    </row>
    <row r="4978" spans="1:10" x14ac:dyDescent="0.25">
      <c r="A4978" s="2" t="s">
        <v>16</v>
      </c>
      <c r="B4978">
        <v>6416</v>
      </c>
      <c r="C4978" t="s">
        <v>6302</v>
      </c>
      <c r="D4978" s="2">
        <v>583774</v>
      </c>
      <c r="E4978" s="2" t="s">
        <v>4838</v>
      </c>
      <c r="F4978" s="6" t="s">
        <v>23</v>
      </c>
      <c r="G4978" s="5">
        <v>808</v>
      </c>
      <c r="H4978" s="1">
        <v>0.7339108910891089</v>
      </c>
      <c r="I4978" s="10">
        <v>215</v>
      </c>
      <c r="J4978" s="14">
        <f>IF(H4978&lt;J$2,1,0)</f>
        <v>0</v>
      </c>
    </row>
    <row r="4979" spans="1:10" x14ac:dyDescent="0.25">
      <c r="A4979" s="2" t="s">
        <v>16</v>
      </c>
      <c r="B4979">
        <v>6416</v>
      </c>
      <c r="C4979" t="s">
        <v>6302</v>
      </c>
      <c r="D4979" s="2">
        <v>583821</v>
      </c>
      <c r="E4979" s="2" t="s">
        <v>4842</v>
      </c>
      <c r="F4979" s="6" t="s">
        <v>23</v>
      </c>
      <c r="G4979" s="5">
        <v>653</v>
      </c>
      <c r="H4979" s="1">
        <v>0.64318529862174578</v>
      </c>
      <c r="I4979" s="10">
        <v>233</v>
      </c>
      <c r="J4979" s="14">
        <f>IF(H4979&lt;J$2,1,0)</f>
        <v>0</v>
      </c>
    </row>
    <row r="4980" spans="1:10" x14ac:dyDescent="0.25">
      <c r="A4980" s="2" t="s">
        <v>16</v>
      </c>
      <c r="B4980">
        <v>6416</v>
      </c>
      <c r="C4980" t="s">
        <v>6302</v>
      </c>
      <c r="D4980" s="2">
        <v>583855</v>
      </c>
      <c r="E4980" s="2" t="s">
        <v>4845</v>
      </c>
      <c r="F4980" s="6" t="s">
        <v>23</v>
      </c>
      <c r="G4980" s="5">
        <v>718</v>
      </c>
      <c r="H4980" s="1">
        <v>0.66573816155988863</v>
      </c>
      <c r="I4980" s="10">
        <v>240</v>
      </c>
      <c r="J4980" s="14">
        <f>IF(H4980&lt;J$2,1,0)</f>
        <v>0</v>
      </c>
    </row>
    <row r="4981" spans="1:10" x14ac:dyDescent="0.25">
      <c r="A4981" s="2" t="s">
        <v>16</v>
      </c>
      <c r="B4981">
        <v>6416</v>
      </c>
      <c r="C4981" t="s">
        <v>6302</v>
      </c>
      <c r="D4981" s="2">
        <v>583863</v>
      </c>
      <c r="E4981" s="2" t="s">
        <v>4846</v>
      </c>
      <c r="F4981" s="6" t="s">
        <v>23</v>
      </c>
      <c r="G4981" s="5">
        <v>874</v>
      </c>
      <c r="H4981" s="1">
        <v>0.62700228832951943</v>
      </c>
      <c r="I4981" s="10">
        <v>326</v>
      </c>
      <c r="J4981" s="14">
        <f>IF(H4981&lt;J$2,1,0)</f>
        <v>0</v>
      </c>
    </row>
    <row r="4982" spans="1:10" x14ac:dyDescent="0.25">
      <c r="A4982" s="2" t="s">
        <v>16</v>
      </c>
      <c r="B4982">
        <v>6416</v>
      </c>
      <c r="C4982" t="s">
        <v>6302</v>
      </c>
      <c r="D4982" s="2">
        <v>583898</v>
      </c>
      <c r="E4982" s="2" t="s">
        <v>4848</v>
      </c>
      <c r="F4982" s="6" t="s">
        <v>44</v>
      </c>
      <c r="G4982" s="5">
        <v>1880</v>
      </c>
      <c r="H4982" s="1">
        <v>0.69042553191489364</v>
      </c>
      <c r="I4982" s="10">
        <v>582</v>
      </c>
      <c r="J4982" s="14">
        <f>IF(H4982&lt;J$2,1,0)</f>
        <v>0</v>
      </c>
    </row>
    <row r="4983" spans="1:10" x14ac:dyDescent="0.25">
      <c r="A4983" s="2" t="s">
        <v>16</v>
      </c>
      <c r="B4983">
        <v>6416</v>
      </c>
      <c r="C4983" t="s">
        <v>6302</v>
      </c>
      <c r="D4983" s="2">
        <v>583910</v>
      </c>
      <c r="E4983" s="2" t="s">
        <v>4850</v>
      </c>
      <c r="F4983" s="6" t="s">
        <v>44</v>
      </c>
      <c r="G4983" s="5">
        <v>2474</v>
      </c>
      <c r="H4983" s="1">
        <v>0.698464025869038</v>
      </c>
      <c r="I4983" s="10">
        <v>746</v>
      </c>
      <c r="J4983" s="14">
        <f>IF(H4983&lt;J$2,1,0)</f>
        <v>0</v>
      </c>
    </row>
    <row r="4984" spans="1:10" x14ac:dyDescent="0.25">
      <c r="A4984" s="2" t="s">
        <v>16</v>
      </c>
      <c r="B4984">
        <v>6416</v>
      </c>
      <c r="C4984" t="s">
        <v>6302</v>
      </c>
      <c r="D4984" s="2">
        <v>583952</v>
      </c>
      <c r="E4984" s="2" t="s">
        <v>4854</v>
      </c>
      <c r="F4984" s="6" t="s">
        <v>139</v>
      </c>
      <c r="G4984" s="5">
        <v>6261</v>
      </c>
      <c r="H4984" s="1">
        <v>0.68072192940424847</v>
      </c>
      <c r="I4984" s="10">
        <v>1999</v>
      </c>
      <c r="J4984" s="14">
        <f>IF(H4984&lt;J$2,1,0)</f>
        <v>0</v>
      </c>
    </row>
    <row r="4985" spans="1:10" x14ac:dyDescent="0.25">
      <c r="A4985" s="2" t="s">
        <v>16</v>
      </c>
      <c r="B4985">
        <v>6416</v>
      </c>
      <c r="C4985" t="s">
        <v>6302</v>
      </c>
      <c r="D4985" s="2">
        <v>583979</v>
      </c>
      <c r="E4985" s="2" t="s">
        <v>4856</v>
      </c>
      <c r="F4985" s="6" t="s">
        <v>23</v>
      </c>
      <c r="G4985" s="5">
        <v>1298</v>
      </c>
      <c r="H4985" s="1">
        <v>0.66178736517719572</v>
      </c>
      <c r="I4985" s="10">
        <v>439</v>
      </c>
      <c r="J4985" s="14">
        <f>IF(H4985&lt;J$2,1,0)</f>
        <v>0</v>
      </c>
    </row>
    <row r="4986" spans="1:10" x14ac:dyDescent="0.25">
      <c r="A4986" s="2" t="s">
        <v>16</v>
      </c>
      <c r="B4986">
        <v>6416</v>
      </c>
      <c r="C4986" t="s">
        <v>6302</v>
      </c>
      <c r="D4986" s="2">
        <v>584029</v>
      </c>
      <c r="E4986" s="2" t="s">
        <v>4861</v>
      </c>
      <c r="F4986" s="6" t="s">
        <v>44</v>
      </c>
      <c r="G4986" s="5">
        <v>1926</v>
      </c>
      <c r="H4986" s="1">
        <v>0.68691588785046731</v>
      </c>
      <c r="I4986" s="10">
        <v>603</v>
      </c>
      <c r="J4986" s="14">
        <f>IF(H4986&lt;J$2,1,0)</f>
        <v>0</v>
      </c>
    </row>
    <row r="4987" spans="1:10" x14ac:dyDescent="0.25">
      <c r="A4987" s="2" t="s">
        <v>16</v>
      </c>
      <c r="B4987">
        <v>6416</v>
      </c>
      <c r="C4987" t="s">
        <v>6302</v>
      </c>
      <c r="D4987" s="2">
        <v>584037</v>
      </c>
      <c r="E4987" s="2" t="s">
        <v>4862</v>
      </c>
      <c r="F4987" s="6" t="s">
        <v>23</v>
      </c>
      <c r="G4987" s="5">
        <v>1073</v>
      </c>
      <c r="H4987" s="1">
        <v>0.68033550792171482</v>
      </c>
      <c r="I4987" s="10">
        <v>343</v>
      </c>
      <c r="J4987" s="14">
        <f>IF(H4987&lt;J$2,1,0)</f>
        <v>0</v>
      </c>
    </row>
    <row r="4988" spans="1:10" x14ac:dyDescent="0.25">
      <c r="A4988" s="2" t="s">
        <v>16</v>
      </c>
      <c r="B4988">
        <v>6416</v>
      </c>
      <c r="C4988" t="s">
        <v>6302</v>
      </c>
      <c r="D4988" s="2">
        <v>584045</v>
      </c>
      <c r="E4988" s="2" t="s">
        <v>4863</v>
      </c>
      <c r="F4988" s="6" t="s">
        <v>44</v>
      </c>
      <c r="G4988" s="5">
        <v>2777</v>
      </c>
      <c r="H4988" s="1">
        <v>0.67915016204537271</v>
      </c>
      <c r="I4988" s="10">
        <v>891</v>
      </c>
      <c r="J4988" s="14">
        <f>IF(H4988&lt;J$2,1,0)</f>
        <v>0</v>
      </c>
    </row>
    <row r="4989" spans="1:10" x14ac:dyDescent="0.25">
      <c r="A4989" s="2" t="s">
        <v>16</v>
      </c>
      <c r="B4989">
        <v>6416</v>
      </c>
      <c r="C4989" t="s">
        <v>6302</v>
      </c>
      <c r="D4989" s="2">
        <v>584096</v>
      </c>
      <c r="E4989" s="2" t="s">
        <v>4867</v>
      </c>
      <c r="F4989" s="6" t="s">
        <v>23</v>
      </c>
      <c r="G4989" s="5">
        <v>598</v>
      </c>
      <c r="H4989" s="1">
        <v>0.72909698996655514</v>
      </c>
      <c r="I4989" s="10">
        <v>162</v>
      </c>
      <c r="J4989" s="14">
        <f>IF(H4989&lt;J$2,1,0)</f>
        <v>0</v>
      </c>
    </row>
    <row r="4990" spans="1:10" x14ac:dyDescent="0.25">
      <c r="A4990" s="2" t="s">
        <v>16</v>
      </c>
      <c r="B4990">
        <v>6416</v>
      </c>
      <c r="C4990" t="s">
        <v>6302</v>
      </c>
      <c r="D4990" s="2">
        <v>584126</v>
      </c>
      <c r="E4990" s="2" t="s">
        <v>4870</v>
      </c>
      <c r="F4990" s="6" t="s">
        <v>23</v>
      </c>
      <c r="G4990" s="5">
        <v>1064</v>
      </c>
      <c r="H4990" s="1">
        <v>0.65037593984962405</v>
      </c>
      <c r="I4990" s="10">
        <v>372</v>
      </c>
      <c r="J4990" s="14">
        <f>IF(H4990&lt;J$2,1,0)</f>
        <v>0</v>
      </c>
    </row>
    <row r="4991" spans="1:10" x14ac:dyDescent="0.25">
      <c r="A4991" s="2" t="s">
        <v>16</v>
      </c>
      <c r="B4991">
        <v>6416</v>
      </c>
      <c r="C4991" t="s">
        <v>6302</v>
      </c>
      <c r="D4991" s="2">
        <v>584151</v>
      </c>
      <c r="E4991" s="2" t="s">
        <v>4873</v>
      </c>
      <c r="F4991" s="6" t="s">
        <v>23</v>
      </c>
      <c r="G4991" s="5">
        <v>660</v>
      </c>
      <c r="H4991" s="1">
        <v>0.70151515151515154</v>
      </c>
      <c r="I4991" s="10">
        <v>197</v>
      </c>
      <c r="J4991" s="14">
        <f>IF(H4991&lt;J$2,1,0)</f>
        <v>0</v>
      </c>
    </row>
    <row r="4992" spans="1:10" x14ac:dyDescent="0.25">
      <c r="A4992" s="2" t="s">
        <v>16</v>
      </c>
      <c r="B4992">
        <v>6416</v>
      </c>
      <c r="C4992" t="s">
        <v>6302</v>
      </c>
      <c r="D4992" s="2">
        <v>584266</v>
      </c>
      <c r="E4992" s="2" t="s">
        <v>4883</v>
      </c>
      <c r="F4992" s="6" t="s">
        <v>23</v>
      </c>
      <c r="G4992" s="5">
        <v>1451</v>
      </c>
      <c r="H4992" s="1">
        <v>0.65265334252239837</v>
      </c>
      <c r="I4992" s="10">
        <v>504</v>
      </c>
      <c r="J4992" s="14">
        <f>IF(H4992&lt;J$2,1,0)</f>
        <v>0</v>
      </c>
    </row>
    <row r="4993" spans="1:10" x14ac:dyDescent="0.25">
      <c r="A4993" s="2" t="s">
        <v>16</v>
      </c>
      <c r="B4993">
        <v>6417</v>
      </c>
      <c r="C4993" t="s">
        <v>4859</v>
      </c>
      <c r="D4993" s="2">
        <v>545295</v>
      </c>
      <c r="E4993" s="2" t="s">
        <v>4603</v>
      </c>
      <c r="F4993" s="6" t="s">
        <v>21</v>
      </c>
      <c r="G4993" s="5">
        <v>127</v>
      </c>
      <c r="H4993" s="1">
        <v>0.57480314960629919</v>
      </c>
      <c r="I4993" s="10">
        <v>54</v>
      </c>
      <c r="J4993" s="14">
        <f>IF(H4993&lt;J$2,1,0)</f>
        <v>0</v>
      </c>
    </row>
    <row r="4994" spans="1:10" x14ac:dyDescent="0.25">
      <c r="A4994" s="2" t="s">
        <v>16</v>
      </c>
      <c r="B4994">
        <v>6417</v>
      </c>
      <c r="C4994" t="s">
        <v>4859</v>
      </c>
      <c r="D4994" s="2">
        <v>549746</v>
      </c>
      <c r="E4994" s="2" t="s">
        <v>4607</v>
      </c>
      <c r="F4994" s="6" t="s">
        <v>23</v>
      </c>
      <c r="G4994" s="5">
        <v>1165</v>
      </c>
      <c r="H4994" s="1">
        <v>0.66437768240343342</v>
      </c>
      <c r="I4994" s="10">
        <v>391</v>
      </c>
      <c r="J4994" s="14">
        <f>IF(H4994&lt;J$2,1,0)</f>
        <v>0</v>
      </c>
    </row>
    <row r="4995" spans="1:10" x14ac:dyDescent="0.25">
      <c r="A4995" s="2" t="s">
        <v>16</v>
      </c>
      <c r="B4995">
        <v>6417</v>
      </c>
      <c r="C4995" t="s">
        <v>4859</v>
      </c>
      <c r="D4995" s="2">
        <v>549894</v>
      </c>
      <c r="E4995" s="2" t="s">
        <v>4609</v>
      </c>
      <c r="F4995" s="6" t="s">
        <v>21</v>
      </c>
      <c r="G4995" s="5">
        <v>55</v>
      </c>
      <c r="H4995" s="1">
        <v>0.72727272727272729</v>
      </c>
      <c r="I4995" s="10">
        <v>15</v>
      </c>
      <c r="J4995" s="14">
        <f>IF(H4995&lt;J$2,1,0)</f>
        <v>0</v>
      </c>
    </row>
    <row r="4996" spans="1:10" x14ac:dyDescent="0.25">
      <c r="A4996" s="2" t="s">
        <v>16</v>
      </c>
      <c r="B4996">
        <v>6417</v>
      </c>
      <c r="C4996" t="s">
        <v>4859</v>
      </c>
      <c r="D4996" s="2">
        <v>549908</v>
      </c>
      <c r="E4996" s="2" t="s">
        <v>4610</v>
      </c>
      <c r="F4996" s="6" t="s">
        <v>21</v>
      </c>
      <c r="G4996" s="5">
        <v>112</v>
      </c>
      <c r="H4996" s="1">
        <v>0.6517857142857143</v>
      </c>
      <c r="I4996" s="10">
        <v>39</v>
      </c>
      <c r="J4996" s="14">
        <f>IF(H4996&lt;J$2,1,0)</f>
        <v>0</v>
      </c>
    </row>
    <row r="4997" spans="1:10" x14ac:dyDescent="0.25">
      <c r="A4997" s="2" t="s">
        <v>16</v>
      </c>
      <c r="B4997">
        <v>6417</v>
      </c>
      <c r="C4997" t="s">
        <v>4859</v>
      </c>
      <c r="D4997" s="2">
        <v>581321</v>
      </c>
      <c r="E4997" s="2" t="s">
        <v>4639</v>
      </c>
      <c r="F4997" s="6" t="s">
        <v>21</v>
      </c>
      <c r="G4997" s="5">
        <v>160</v>
      </c>
      <c r="H4997" s="1">
        <v>0.60624999999999996</v>
      </c>
      <c r="I4997" s="10">
        <v>63</v>
      </c>
      <c r="J4997" s="14">
        <f>IF(H4997&lt;J$2,1,0)</f>
        <v>0</v>
      </c>
    </row>
    <row r="4998" spans="1:10" x14ac:dyDescent="0.25">
      <c r="A4998" s="2" t="s">
        <v>16</v>
      </c>
      <c r="B4998">
        <v>6417</v>
      </c>
      <c r="C4998" t="s">
        <v>4859</v>
      </c>
      <c r="D4998" s="2">
        <v>581402</v>
      </c>
      <c r="E4998" s="2" t="s">
        <v>4645</v>
      </c>
      <c r="F4998" s="6" t="s">
        <v>21</v>
      </c>
      <c r="G4998" s="5">
        <v>210</v>
      </c>
      <c r="H4998" s="1">
        <v>0.64761904761904765</v>
      </c>
      <c r="I4998" s="10">
        <v>74</v>
      </c>
      <c r="J4998" s="14">
        <f>IF(H4998&lt;J$2,1,0)</f>
        <v>0</v>
      </c>
    </row>
    <row r="4999" spans="1:10" x14ac:dyDescent="0.25">
      <c r="A4999" s="2" t="s">
        <v>16</v>
      </c>
      <c r="B4999">
        <v>6417</v>
      </c>
      <c r="C4999" t="s">
        <v>4859</v>
      </c>
      <c r="D4999" s="2">
        <v>581437</v>
      </c>
      <c r="E4999" s="2" t="s">
        <v>4647</v>
      </c>
      <c r="F4999" s="6" t="s">
        <v>21</v>
      </c>
      <c r="G4999" s="5">
        <v>61</v>
      </c>
      <c r="H4999" s="1">
        <v>0.70491803278688525</v>
      </c>
      <c r="I4999" s="10">
        <v>18</v>
      </c>
      <c r="J4999" s="14">
        <f>IF(H4999&lt;J$2,1,0)</f>
        <v>0</v>
      </c>
    </row>
    <row r="5000" spans="1:10" x14ac:dyDescent="0.25">
      <c r="A5000" s="2" t="s">
        <v>16</v>
      </c>
      <c r="B5000">
        <v>6417</v>
      </c>
      <c r="C5000" t="s">
        <v>4859</v>
      </c>
      <c r="D5000" s="2">
        <v>581577</v>
      </c>
      <c r="E5000" s="2" t="s">
        <v>4660</v>
      </c>
      <c r="F5000" s="6" t="s">
        <v>21</v>
      </c>
      <c r="G5000" s="5">
        <v>78</v>
      </c>
      <c r="H5000" s="1">
        <v>0.61538461538461542</v>
      </c>
      <c r="I5000" s="10">
        <v>30</v>
      </c>
      <c r="J5000" s="14">
        <f>IF(H5000&lt;J$2,1,0)</f>
        <v>0</v>
      </c>
    </row>
    <row r="5001" spans="1:10" x14ac:dyDescent="0.25">
      <c r="A5001" s="2" t="s">
        <v>16</v>
      </c>
      <c r="B5001">
        <v>6417</v>
      </c>
      <c r="C5001" t="s">
        <v>4859</v>
      </c>
      <c r="D5001" s="2">
        <v>581976</v>
      </c>
      <c r="E5001" s="2" t="s">
        <v>4689</v>
      </c>
      <c r="F5001" s="6" t="s">
        <v>23</v>
      </c>
      <c r="G5001" s="5">
        <v>1198</v>
      </c>
      <c r="H5001" s="1">
        <v>0.53839732888146907</v>
      </c>
      <c r="I5001" s="10">
        <v>553</v>
      </c>
      <c r="J5001" s="14">
        <f>IF(H5001&lt;J$2,1,0)</f>
        <v>1</v>
      </c>
    </row>
    <row r="5002" spans="1:10" x14ac:dyDescent="0.25">
      <c r="A5002" s="2" t="s">
        <v>16</v>
      </c>
      <c r="B5002">
        <v>6417</v>
      </c>
      <c r="C5002" t="s">
        <v>4859</v>
      </c>
      <c r="D5002" s="2">
        <v>582123</v>
      </c>
      <c r="E5002" s="2" t="s">
        <v>4700</v>
      </c>
      <c r="F5002" s="6" t="s">
        <v>21</v>
      </c>
      <c r="G5002" s="5">
        <v>104</v>
      </c>
      <c r="H5002" s="1">
        <v>0.65384615384615385</v>
      </c>
      <c r="I5002" s="10">
        <v>36</v>
      </c>
      <c r="J5002" s="14">
        <f>IF(H5002&lt;J$2,1,0)</f>
        <v>0</v>
      </c>
    </row>
    <row r="5003" spans="1:10" x14ac:dyDescent="0.25">
      <c r="A5003" s="2" t="s">
        <v>16</v>
      </c>
      <c r="B5003">
        <v>6417</v>
      </c>
      <c r="C5003" t="s">
        <v>4859</v>
      </c>
      <c r="D5003" s="2">
        <v>582174</v>
      </c>
      <c r="E5003" s="2" t="s">
        <v>4704</v>
      </c>
      <c r="F5003" s="6" t="s">
        <v>21</v>
      </c>
      <c r="G5003" s="5">
        <v>106</v>
      </c>
      <c r="H5003" s="1">
        <v>0.58490566037735847</v>
      </c>
      <c r="I5003" s="10">
        <v>44</v>
      </c>
      <c r="J5003" s="14">
        <f>IF(H5003&lt;J$2,1,0)</f>
        <v>0</v>
      </c>
    </row>
    <row r="5004" spans="1:10" x14ac:dyDescent="0.25">
      <c r="A5004" s="2" t="s">
        <v>16</v>
      </c>
      <c r="B5004">
        <v>6417</v>
      </c>
      <c r="C5004" t="s">
        <v>4859</v>
      </c>
      <c r="D5004" s="2">
        <v>582255</v>
      </c>
      <c r="E5004" s="2" t="s">
        <v>4712</v>
      </c>
      <c r="F5004" s="6" t="s">
        <v>21</v>
      </c>
      <c r="G5004" s="5">
        <v>197</v>
      </c>
      <c r="H5004" s="1">
        <v>0.56345177664974622</v>
      </c>
      <c r="I5004" s="10">
        <v>86</v>
      </c>
      <c r="J5004" s="14">
        <f>IF(H5004&lt;J$2,1,0)</f>
        <v>0</v>
      </c>
    </row>
    <row r="5005" spans="1:10" x14ac:dyDescent="0.25">
      <c r="A5005" s="2" t="s">
        <v>16</v>
      </c>
      <c r="B5005">
        <v>6417</v>
      </c>
      <c r="C5005" t="s">
        <v>4859</v>
      </c>
      <c r="D5005" s="2">
        <v>582263</v>
      </c>
      <c r="E5005" s="2" t="s">
        <v>4713</v>
      </c>
      <c r="F5005" s="6" t="s">
        <v>21</v>
      </c>
      <c r="G5005" s="5">
        <v>195</v>
      </c>
      <c r="H5005" s="1">
        <v>0.6512820512820513</v>
      </c>
      <c r="I5005" s="10">
        <v>68</v>
      </c>
      <c r="J5005" s="14">
        <f>IF(H5005&lt;J$2,1,0)</f>
        <v>0</v>
      </c>
    </row>
    <row r="5006" spans="1:10" x14ac:dyDescent="0.25">
      <c r="A5006" s="2" t="s">
        <v>16</v>
      </c>
      <c r="B5006">
        <v>6417</v>
      </c>
      <c r="C5006" t="s">
        <v>4859</v>
      </c>
      <c r="D5006" s="2">
        <v>582379</v>
      </c>
      <c r="E5006" s="2" t="s">
        <v>4722</v>
      </c>
      <c r="F5006" s="6" t="s">
        <v>21</v>
      </c>
      <c r="G5006" s="5">
        <v>109</v>
      </c>
      <c r="H5006" s="1">
        <v>0.59633027522935778</v>
      </c>
      <c r="I5006" s="10">
        <v>44</v>
      </c>
      <c r="J5006" s="14">
        <f>IF(H5006&lt;J$2,1,0)</f>
        <v>0</v>
      </c>
    </row>
    <row r="5007" spans="1:10" x14ac:dyDescent="0.25">
      <c r="A5007" s="2" t="s">
        <v>16</v>
      </c>
      <c r="B5007">
        <v>6417</v>
      </c>
      <c r="C5007" t="s">
        <v>4859</v>
      </c>
      <c r="D5007" s="2">
        <v>582450</v>
      </c>
      <c r="E5007" s="2" t="s">
        <v>4728</v>
      </c>
      <c r="F5007" s="6" t="s">
        <v>21</v>
      </c>
      <c r="G5007" s="5">
        <v>106</v>
      </c>
      <c r="H5007" s="1">
        <v>0.55660377358490565</v>
      </c>
      <c r="I5007" s="10">
        <v>47</v>
      </c>
      <c r="J5007" s="14">
        <f>IF(H5007&lt;J$2,1,0)</f>
        <v>1</v>
      </c>
    </row>
    <row r="5008" spans="1:10" x14ac:dyDescent="0.25">
      <c r="A5008" s="2" t="s">
        <v>16</v>
      </c>
      <c r="B5008">
        <v>6417</v>
      </c>
      <c r="C5008" t="s">
        <v>4859</v>
      </c>
      <c r="D5008" s="2">
        <v>582565</v>
      </c>
      <c r="E5008" s="2" t="s">
        <v>4736</v>
      </c>
      <c r="F5008" s="6" t="s">
        <v>21</v>
      </c>
      <c r="G5008" s="5">
        <v>197</v>
      </c>
      <c r="H5008" s="1">
        <v>0.69543147208121825</v>
      </c>
      <c r="I5008" s="10">
        <v>60</v>
      </c>
      <c r="J5008" s="14">
        <f>IF(H5008&lt;J$2,1,0)</f>
        <v>0</v>
      </c>
    </row>
    <row r="5009" spans="1:10" x14ac:dyDescent="0.25">
      <c r="A5009" s="2" t="s">
        <v>16</v>
      </c>
      <c r="B5009">
        <v>6417</v>
      </c>
      <c r="C5009" t="s">
        <v>4859</v>
      </c>
      <c r="D5009" s="2">
        <v>582735</v>
      </c>
      <c r="E5009" s="2" t="s">
        <v>4750</v>
      </c>
      <c r="F5009" s="6" t="s">
        <v>21</v>
      </c>
      <c r="G5009" s="5">
        <v>54</v>
      </c>
      <c r="H5009" s="1">
        <v>0.64814814814814814</v>
      </c>
      <c r="I5009" s="10">
        <v>19</v>
      </c>
      <c r="J5009" s="14">
        <f>IF(H5009&lt;J$2,1,0)</f>
        <v>0</v>
      </c>
    </row>
    <row r="5010" spans="1:10" x14ac:dyDescent="0.25">
      <c r="A5010" s="2" t="s">
        <v>16</v>
      </c>
      <c r="B5010">
        <v>6417</v>
      </c>
      <c r="C5010" t="s">
        <v>4859</v>
      </c>
      <c r="D5010" s="2">
        <v>582875</v>
      </c>
      <c r="E5010" s="2" t="s">
        <v>4762</v>
      </c>
      <c r="F5010" s="6" t="s">
        <v>21</v>
      </c>
      <c r="G5010" s="5">
        <v>168</v>
      </c>
      <c r="H5010" s="1">
        <v>0.6785714285714286</v>
      </c>
      <c r="I5010" s="10">
        <v>54</v>
      </c>
      <c r="J5010" s="14">
        <f>IF(H5010&lt;J$2,1,0)</f>
        <v>0</v>
      </c>
    </row>
    <row r="5011" spans="1:10" x14ac:dyDescent="0.25">
      <c r="A5011" s="2" t="s">
        <v>16</v>
      </c>
      <c r="B5011">
        <v>6417</v>
      </c>
      <c r="C5011" t="s">
        <v>4859</v>
      </c>
      <c r="D5011" s="2">
        <v>582891</v>
      </c>
      <c r="E5011" s="2" t="s">
        <v>4646</v>
      </c>
      <c r="F5011" s="6" t="s">
        <v>21</v>
      </c>
      <c r="G5011" s="5">
        <v>287</v>
      </c>
      <c r="H5011" s="1">
        <v>0.71080139372822304</v>
      </c>
      <c r="I5011" s="10">
        <v>83</v>
      </c>
      <c r="J5011" s="14">
        <f>IF(H5011&lt;J$2,1,0)</f>
        <v>0</v>
      </c>
    </row>
    <row r="5012" spans="1:10" x14ac:dyDescent="0.25">
      <c r="A5012" s="2" t="s">
        <v>16</v>
      </c>
      <c r="B5012">
        <v>6417</v>
      </c>
      <c r="C5012" t="s">
        <v>4859</v>
      </c>
      <c r="D5012" s="2">
        <v>582948</v>
      </c>
      <c r="E5012" s="2" t="s">
        <v>4767</v>
      </c>
      <c r="F5012" s="6" t="s">
        <v>23</v>
      </c>
      <c r="G5012" s="5">
        <v>888</v>
      </c>
      <c r="H5012" s="1">
        <v>0.6317567567567568</v>
      </c>
      <c r="I5012" s="10">
        <v>327</v>
      </c>
      <c r="J5012" s="14">
        <f>IF(H5012&lt;J$2,1,0)</f>
        <v>0</v>
      </c>
    </row>
    <row r="5013" spans="1:10" x14ac:dyDescent="0.25">
      <c r="A5013" s="2" t="s">
        <v>16</v>
      </c>
      <c r="B5013">
        <v>6417</v>
      </c>
      <c r="C5013" t="s">
        <v>4859</v>
      </c>
      <c r="D5013" s="2">
        <v>582972</v>
      </c>
      <c r="E5013" s="2" t="s">
        <v>4770</v>
      </c>
      <c r="F5013" s="6" t="s">
        <v>44</v>
      </c>
      <c r="G5013" s="5">
        <v>1486</v>
      </c>
      <c r="H5013" s="1">
        <v>0.66756393001345893</v>
      </c>
      <c r="I5013" s="10">
        <v>494</v>
      </c>
      <c r="J5013" s="14">
        <f>IF(H5013&lt;J$2,1,0)</f>
        <v>0</v>
      </c>
    </row>
    <row r="5014" spans="1:10" x14ac:dyDescent="0.25">
      <c r="A5014" s="2" t="s">
        <v>16</v>
      </c>
      <c r="B5014">
        <v>6417</v>
      </c>
      <c r="C5014" t="s">
        <v>4859</v>
      </c>
      <c r="D5014" s="2">
        <v>583014</v>
      </c>
      <c r="E5014" s="2" t="s">
        <v>4772</v>
      </c>
      <c r="F5014" s="6" t="s">
        <v>21</v>
      </c>
      <c r="G5014" s="5">
        <v>181</v>
      </c>
      <c r="H5014" s="1">
        <v>0.64640883977900554</v>
      </c>
      <c r="I5014" s="10">
        <v>64</v>
      </c>
      <c r="J5014" s="14">
        <f>IF(H5014&lt;J$2,1,0)</f>
        <v>0</v>
      </c>
    </row>
    <row r="5015" spans="1:10" x14ac:dyDescent="0.25">
      <c r="A5015" s="2" t="s">
        <v>16</v>
      </c>
      <c r="B5015">
        <v>6417</v>
      </c>
      <c r="C5015" t="s">
        <v>4859</v>
      </c>
      <c r="D5015" s="2">
        <v>583065</v>
      </c>
      <c r="E5015" s="2" t="s">
        <v>4776</v>
      </c>
      <c r="F5015" s="6" t="s">
        <v>21</v>
      </c>
      <c r="G5015" s="5">
        <v>552</v>
      </c>
      <c r="H5015" s="1">
        <v>0.57608695652173914</v>
      </c>
      <c r="I5015" s="10">
        <v>234</v>
      </c>
      <c r="J5015" s="14">
        <f>IF(H5015&lt;J$2,1,0)</f>
        <v>0</v>
      </c>
    </row>
    <row r="5016" spans="1:10" x14ac:dyDescent="0.25">
      <c r="A5016" s="2" t="s">
        <v>16</v>
      </c>
      <c r="B5016">
        <v>6417</v>
      </c>
      <c r="C5016" t="s">
        <v>4859</v>
      </c>
      <c r="D5016" s="2">
        <v>583260</v>
      </c>
      <c r="E5016" s="2" t="s">
        <v>4791</v>
      </c>
      <c r="F5016" s="6" t="s">
        <v>21</v>
      </c>
      <c r="G5016" s="5">
        <v>600</v>
      </c>
      <c r="H5016" s="1">
        <v>0.67333333333333334</v>
      </c>
      <c r="I5016" s="10">
        <v>196</v>
      </c>
      <c r="J5016" s="14">
        <f>IF(H5016&lt;J$2,1,0)</f>
        <v>0</v>
      </c>
    </row>
    <row r="5017" spans="1:10" x14ac:dyDescent="0.25">
      <c r="A5017" s="2" t="s">
        <v>16</v>
      </c>
      <c r="B5017">
        <v>6417</v>
      </c>
      <c r="C5017" t="s">
        <v>4859</v>
      </c>
      <c r="D5017" s="2">
        <v>583316</v>
      </c>
      <c r="E5017" s="2" t="s">
        <v>4796</v>
      </c>
      <c r="F5017" s="6" t="s">
        <v>21</v>
      </c>
      <c r="G5017" s="5">
        <v>448</v>
      </c>
      <c r="H5017" s="1">
        <v>0.625</v>
      </c>
      <c r="I5017" s="10">
        <v>168</v>
      </c>
      <c r="J5017" s="14">
        <f>IF(H5017&lt;J$2,1,0)</f>
        <v>0</v>
      </c>
    </row>
    <row r="5018" spans="1:10" x14ac:dyDescent="0.25">
      <c r="A5018" s="2" t="s">
        <v>16</v>
      </c>
      <c r="B5018">
        <v>6417</v>
      </c>
      <c r="C5018" t="s">
        <v>4859</v>
      </c>
      <c r="D5018" s="2">
        <v>583341</v>
      </c>
      <c r="E5018" s="2" t="s">
        <v>4799</v>
      </c>
      <c r="F5018" s="6" t="s">
        <v>23</v>
      </c>
      <c r="G5018" s="5">
        <v>802</v>
      </c>
      <c r="H5018" s="1">
        <v>0.68453865336658359</v>
      </c>
      <c r="I5018" s="10">
        <v>253</v>
      </c>
      <c r="J5018" s="14">
        <f>IF(H5018&lt;J$2,1,0)</f>
        <v>0</v>
      </c>
    </row>
    <row r="5019" spans="1:10" x14ac:dyDescent="0.25">
      <c r="A5019" s="2" t="s">
        <v>16</v>
      </c>
      <c r="B5019">
        <v>6417</v>
      </c>
      <c r="C5019" t="s">
        <v>4859</v>
      </c>
      <c r="D5019" s="2">
        <v>583359</v>
      </c>
      <c r="E5019" s="2" t="s">
        <v>4800</v>
      </c>
      <c r="F5019" s="6" t="s">
        <v>21</v>
      </c>
      <c r="G5019" s="5">
        <v>412</v>
      </c>
      <c r="H5019" s="1">
        <v>0.65533980582524276</v>
      </c>
      <c r="I5019" s="10">
        <v>142</v>
      </c>
      <c r="J5019" s="14">
        <f>IF(H5019&lt;J$2,1,0)</f>
        <v>0</v>
      </c>
    </row>
    <row r="5020" spans="1:10" x14ac:dyDescent="0.25">
      <c r="A5020" s="2" t="s">
        <v>16</v>
      </c>
      <c r="B5020">
        <v>6417</v>
      </c>
      <c r="C5020" t="s">
        <v>4859</v>
      </c>
      <c r="D5020" s="2">
        <v>583464</v>
      </c>
      <c r="E5020" s="2" t="s">
        <v>4811</v>
      </c>
      <c r="F5020" s="6" t="s">
        <v>21</v>
      </c>
      <c r="G5020" s="5">
        <v>76</v>
      </c>
      <c r="H5020" s="1">
        <v>0.64473684210526316</v>
      </c>
      <c r="I5020" s="10">
        <v>27</v>
      </c>
      <c r="J5020" s="14">
        <f>IF(H5020&lt;J$2,1,0)</f>
        <v>0</v>
      </c>
    </row>
    <row r="5021" spans="1:10" x14ac:dyDescent="0.25">
      <c r="A5021" s="2" t="s">
        <v>16</v>
      </c>
      <c r="B5021">
        <v>6417</v>
      </c>
      <c r="C5021" t="s">
        <v>4859</v>
      </c>
      <c r="D5021" s="2">
        <v>583847</v>
      </c>
      <c r="E5021" s="2" t="s">
        <v>4844</v>
      </c>
      <c r="F5021" s="6" t="s">
        <v>21</v>
      </c>
      <c r="G5021" s="5">
        <v>523</v>
      </c>
      <c r="H5021" s="1">
        <v>0.60994263862332698</v>
      </c>
      <c r="I5021" s="10">
        <v>204</v>
      </c>
      <c r="J5021" s="14">
        <f>IF(H5021&lt;J$2,1,0)</f>
        <v>0</v>
      </c>
    </row>
    <row r="5022" spans="1:10" x14ac:dyDescent="0.25">
      <c r="A5022" s="2" t="s">
        <v>16</v>
      </c>
      <c r="B5022">
        <v>6417</v>
      </c>
      <c r="C5022" t="s">
        <v>4859</v>
      </c>
      <c r="D5022" s="2">
        <v>583928</v>
      </c>
      <c r="E5022" s="2" t="s">
        <v>4851</v>
      </c>
      <c r="F5022" s="6" t="s">
        <v>21</v>
      </c>
      <c r="G5022" s="5">
        <v>363</v>
      </c>
      <c r="H5022" s="1">
        <v>0.64738292011019283</v>
      </c>
      <c r="I5022" s="10">
        <v>128</v>
      </c>
      <c r="J5022" s="14">
        <f>IF(H5022&lt;J$2,1,0)</f>
        <v>0</v>
      </c>
    </row>
    <row r="5023" spans="1:10" x14ac:dyDescent="0.25">
      <c r="A5023" s="2" t="s">
        <v>16</v>
      </c>
      <c r="B5023">
        <v>6417</v>
      </c>
      <c r="C5023" t="s">
        <v>4859</v>
      </c>
      <c r="D5023" s="2">
        <v>583944</v>
      </c>
      <c r="E5023" s="2" t="s">
        <v>4853</v>
      </c>
      <c r="F5023" s="6" t="s">
        <v>21</v>
      </c>
      <c r="G5023" s="5">
        <v>267</v>
      </c>
      <c r="H5023" s="1">
        <v>0.62546816479400746</v>
      </c>
      <c r="I5023" s="10">
        <v>100</v>
      </c>
      <c r="J5023" s="14">
        <f>IF(H5023&lt;J$2,1,0)</f>
        <v>0</v>
      </c>
    </row>
    <row r="5024" spans="1:10" x14ac:dyDescent="0.25">
      <c r="A5024" s="2" t="s">
        <v>16</v>
      </c>
      <c r="B5024">
        <v>6417</v>
      </c>
      <c r="C5024" t="s">
        <v>4859</v>
      </c>
      <c r="D5024" s="2">
        <v>583961</v>
      </c>
      <c r="E5024" s="2" t="s">
        <v>4855</v>
      </c>
      <c r="F5024" s="6" t="s">
        <v>21</v>
      </c>
      <c r="G5024" s="5">
        <v>424</v>
      </c>
      <c r="H5024" s="1">
        <v>0.66745283018867929</v>
      </c>
      <c r="I5024" s="10">
        <v>141</v>
      </c>
      <c r="J5024" s="14">
        <f>IF(H5024&lt;J$2,1,0)</f>
        <v>0</v>
      </c>
    </row>
    <row r="5025" spans="1:10" x14ac:dyDescent="0.25">
      <c r="A5025" s="2" t="s">
        <v>16</v>
      </c>
      <c r="B5025">
        <v>6417</v>
      </c>
      <c r="C5025" t="s">
        <v>4859</v>
      </c>
      <c r="D5025" s="2">
        <v>584002</v>
      </c>
      <c r="E5025" s="2" t="s">
        <v>4859</v>
      </c>
      <c r="F5025" s="6" t="s">
        <v>139</v>
      </c>
      <c r="G5025" s="5">
        <v>7356</v>
      </c>
      <c r="H5025" s="1">
        <v>0.66054921152800439</v>
      </c>
      <c r="I5025" s="10">
        <v>2497</v>
      </c>
      <c r="J5025" s="14">
        <f>IF(H5025&lt;J$2,1,0)</f>
        <v>0</v>
      </c>
    </row>
    <row r="5026" spans="1:10" x14ac:dyDescent="0.25">
      <c r="A5026" s="2" t="s">
        <v>16</v>
      </c>
      <c r="B5026">
        <v>6417</v>
      </c>
      <c r="C5026" t="s">
        <v>4859</v>
      </c>
      <c r="D5026" s="2">
        <v>584070</v>
      </c>
      <c r="E5026" s="2" t="s">
        <v>4866</v>
      </c>
      <c r="F5026" s="6" t="s">
        <v>21</v>
      </c>
      <c r="G5026" s="5">
        <v>112</v>
      </c>
      <c r="H5026" s="1">
        <v>0.6071428571428571</v>
      </c>
      <c r="I5026" s="10">
        <v>44</v>
      </c>
      <c r="J5026" s="14">
        <f>IF(H5026&lt;J$2,1,0)</f>
        <v>0</v>
      </c>
    </row>
    <row r="5027" spans="1:10" x14ac:dyDescent="0.25">
      <c r="A5027" s="2" t="s">
        <v>16</v>
      </c>
      <c r="B5027">
        <v>6417</v>
      </c>
      <c r="C5027" t="s">
        <v>4859</v>
      </c>
      <c r="D5027" s="2">
        <v>584134</v>
      </c>
      <c r="E5027" s="2" t="s">
        <v>4871</v>
      </c>
      <c r="F5027" s="6" t="s">
        <v>21</v>
      </c>
      <c r="G5027" s="5">
        <v>151</v>
      </c>
      <c r="H5027" s="1">
        <v>0.76821192052980136</v>
      </c>
      <c r="I5027" s="10">
        <v>35</v>
      </c>
      <c r="J5027" s="14">
        <f>IF(H5027&lt;J$2,1,0)</f>
        <v>0</v>
      </c>
    </row>
    <row r="5028" spans="1:10" x14ac:dyDescent="0.25">
      <c r="A5028" s="2" t="s">
        <v>16</v>
      </c>
      <c r="B5028">
        <v>6417</v>
      </c>
      <c r="C5028" t="s">
        <v>4859</v>
      </c>
      <c r="D5028" s="2">
        <v>584169</v>
      </c>
      <c r="E5028" s="2" t="s">
        <v>4874</v>
      </c>
      <c r="F5028" s="6" t="s">
        <v>21</v>
      </c>
      <c r="G5028" s="5">
        <v>217</v>
      </c>
      <c r="H5028" s="1">
        <v>0.67281105990783407</v>
      </c>
      <c r="I5028" s="10">
        <v>71</v>
      </c>
      <c r="J5028" s="14">
        <f>IF(H5028&lt;J$2,1,0)</f>
        <v>0</v>
      </c>
    </row>
    <row r="5029" spans="1:10" x14ac:dyDescent="0.25">
      <c r="A5029" s="2" t="s">
        <v>16</v>
      </c>
      <c r="B5029">
        <v>6417</v>
      </c>
      <c r="C5029" t="s">
        <v>4859</v>
      </c>
      <c r="D5029" s="2">
        <v>584274</v>
      </c>
      <c r="E5029" s="2" t="s">
        <v>4884</v>
      </c>
      <c r="F5029" s="6" t="s">
        <v>21</v>
      </c>
      <c r="G5029" s="5">
        <v>431</v>
      </c>
      <c r="H5029" s="1">
        <v>0.691415313225058</v>
      </c>
      <c r="I5029" s="10">
        <v>133</v>
      </c>
      <c r="J5029" s="14">
        <f>IF(H5029&lt;J$2,1,0)</f>
        <v>0</v>
      </c>
    </row>
    <row r="5030" spans="1:10" x14ac:dyDescent="0.25">
      <c r="A5030" s="2" t="s">
        <v>16</v>
      </c>
      <c r="B5030">
        <v>6417</v>
      </c>
      <c r="C5030" t="s">
        <v>4859</v>
      </c>
      <c r="D5030" s="2">
        <v>587907</v>
      </c>
      <c r="E5030" s="2" t="s">
        <v>5037</v>
      </c>
      <c r="F5030" s="6" t="s">
        <v>21</v>
      </c>
      <c r="G5030" s="5">
        <v>196</v>
      </c>
      <c r="H5030" s="1">
        <v>0.68367346938775508</v>
      </c>
      <c r="I5030" s="10">
        <v>62</v>
      </c>
      <c r="J5030" s="14">
        <f>IF(H5030&lt;J$2,1,0)</f>
        <v>0</v>
      </c>
    </row>
    <row r="5031" spans="1:10" x14ac:dyDescent="0.25">
      <c r="A5031" s="2" t="s">
        <v>16</v>
      </c>
      <c r="B5031">
        <v>6417</v>
      </c>
      <c r="C5031" t="s">
        <v>4859</v>
      </c>
      <c r="D5031" s="2">
        <v>595314</v>
      </c>
      <c r="E5031" s="2" t="s">
        <v>5247</v>
      </c>
      <c r="F5031" s="6" t="s">
        <v>21</v>
      </c>
      <c r="G5031" s="5">
        <v>279</v>
      </c>
      <c r="H5031" s="1">
        <v>0.68817204301075274</v>
      </c>
      <c r="I5031" s="10">
        <v>87</v>
      </c>
      <c r="J5031" s="14">
        <f>IF(H5031&lt;J$2,1,0)</f>
        <v>0</v>
      </c>
    </row>
    <row r="5032" spans="1:10" x14ac:dyDescent="0.25">
      <c r="A5032" s="2" t="s">
        <v>16</v>
      </c>
      <c r="B5032">
        <v>6417</v>
      </c>
      <c r="C5032" t="s">
        <v>4859</v>
      </c>
      <c r="D5032" s="2">
        <v>595331</v>
      </c>
      <c r="E5032" s="2" t="s">
        <v>5248</v>
      </c>
      <c r="F5032" s="6" t="s">
        <v>21</v>
      </c>
      <c r="G5032" s="5">
        <v>85</v>
      </c>
      <c r="H5032" s="1">
        <v>0.78823529411764703</v>
      </c>
      <c r="I5032" s="10">
        <v>18</v>
      </c>
      <c r="J5032" s="14">
        <f>IF(H5032&lt;J$2,1,0)</f>
        <v>0</v>
      </c>
    </row>
    <row r="5033" spans="1:10" x14ac:dyDescent="0.25">
      <c r="A5033" s="2" t="s">
        <v>16</v>
      </c>
      <c r="B5033">
        <v>6417</v>
      </c>
      <c r="C5033" t="s">
        <v>4859</v>
      </c>
      <c r="D5033" s="2">
        <v>595446</v>
      </c>
      <c r="E5033" s="2" t="s">
        <v>5249</v>
      </c>
      <c r="F5033" s="6" t="s">
        <v>21</v>
      </c>
      <c r="G5033" s="5">
        <v>127</v>
      </c>
      <c r="H5033" s="1">
        <v>0.68503937007874016</v>
      </c>
      <c r="I5033" s="10">
        <v>40</v>
      </c>
      <c r="J5033" s="14">
        <f>IF(H5033&lt;J$2,1,0)</f>
        <v>0</v>
      </c>
    </row>
    <row r="5034" spans="1:10" x14ac:dyDescent="0.25">
      <c r="A5034" s="2" t="s">
        <v>16</v>
      </c>
      <c r="B5034">
        <v>6417</v>
      </c>
      <c r="C5034" t="s">
        <v>4859</v>
      </c>
      <c r="D5034" s="2">
        <v>595527</v>
      </c>
      <c r="E5034" s="2" t="s">
        <v>5250</v>
      </c>
      <c r="F5034" s="6" t="s">
        <v>23</v>
      </c>
      <c r="G5034" s="5">
        <v>1051</v>
      </c>
      <c r="H5034" s="1">
        <v>0.69267364414843002</v>
      </c>
      <c r="I5034" s="10">
        <v>323</v>
      </c>
      <c r="J5034" s="14">
        <f>IF(H5034&lt;J$2,1,0)</f>
        <v>0</v>
      </c>
    </row>
    <row r="5035" spans="1:10" x14ac:dyDescent="0.25">
      <c r="A5035" s="2" t="s">
        <v>16</v>
      </c>
      <c r="B5035">
        <v>6417</v>
      </c>
      <c r="C5035" t="s">
        <v>4859</v>
      </c>
      <c r="D5035" s="2">
        <v>595551</v>
      </c>
      <c r="E5035" s="2" t="s">
        <v>5251</v>
      </c>
      <c r="F5035" s="6" t="s">
        <v>23</v>
      </c>
      <c r="G5035" s="5">
        <v>696</v>
      </c>
      <c r="H5035" s="1">
        <v>0.62212643678160917</v>
      </c>
      <c r="I5035" s="10">
        <v>263</v>
      </c>
      <c r="J5035" s="14">
        <f>IF(H5035&lt;J$2,1,0)</f>
        <v>0</v>
      </c>
    </row>
    <row r="5036" spans="1:10" x14ac:dyDescent="0.25">
      <c r="A5036" s="2" t="s">
        <v>16</v>
      </c>
      <c r="B5036">
        <v>6417</v>
      </c>
      <c r="C5036" t="s">
        <v>4859</v>
      </c>
      <c r="D5036" s="2">
        <v>595560</v>
      </c>
      <c r="E5036" s="2" t="s">
        <v>5252</v>
      </c>
      <c r="F5036" s="6" t="s">
        <v>21</v>
      </c>
      <c r="G5036" s="5">
        <v>94</v>
      </c>
      <c r="H5036" s="1">
        <v>0.62765957446808507</v>
      </c>
      <c r="I5036" s="10">
        <v>35</v>
      </c>
      <c r="J5036" s="14">
        <f>IF(H5036&lt;J$2,1,0)</f>
        <v>0</v>
      </c>
    </row>
    <row r="5037" spans="1:10" x14ac:dyDescent="0.25">
      <c r="A5037" s="2" t="s">
        <v>16</v>
      </c>
      <c r="B5037">
        <v>6417</v>
      </c>
      <c r="C5037" t="s">
        <v>4859</v>
      </c>
      <c r="D5037" s="2">
        <v>595667</v>
      </c>
      <c r="E5037" s="2" t="s">
        <v>5253</v>
      </c>
      <c r="F5037" s="6" t="s">
        <v>21</v>
      </c>
      <c r="G5037" s="5">
        <v>250</v>
      </c>
      <c r="H5037" s="1">
        <v>0.6</v>
      </c>
      <c r="I5037" s="10">
        <v>100</v>
      </c>
      <c r="J5037" s="14">
        <f>IF(H5037&lt;J$2,1,0)</f>
        <v>0</v>
      </c>
    </row>
    <row r="5038" spans="1:10" x14ac:dyDescent="0.25">
      <c r="A5038" s="2" t="s">
        <v>16</v>
      </c>
      <c r="B5038">
        <v>6417</v>
      </c>
      <c r="C5038" t="s">
        <v>4859</v>
      </c>
      <c r="D5038" s="2">
        <v>595837</v>
      </c>
      <c r="E5038" s="2" t="s">
        <v>5254</v>
      </c>
      <c r="F5038" s="6" t="s">
        <v>21</v>
      </c>
      <c r="G5038" s="5">
        <v>234</v>
      </c>
      <c r="H5038" s="1">
        <v>0.76068376068376065</v>
      </c>
      <c r="I5038" s="10">
        <v>56</v>
      </c>
      <c r="J5038" s="14">
        <f>IF(H5038&lt;J$2,1,0)</f>
        <v>0</v>
      </c>
    </row>
    <row r="5039" spans="1:10" x14ac:dyDescent="0.25">
      <c r="A5039" s="2" t="s">
        <v>16</v>
      </c>
      <c r="B5039">
        <v>6417</v>
      </c>
      <c r="C5039" t="s">
        <v>4859</v>
      </c>
      <c r="D5039" s="2">
        <v>595934</v>
      </c>
      <c r="E5039" s="2" t="s">
        <v>5255</v>
      </c>
      <c r="F5039" s="6" t="s">
        <v>21</v>
      </c>
      <c r="G5039" s="5">
        <v>181</v>
      </c>
      <c r="H5039" s="1">
        <v>0.64640883977900554</v>
      </c>
      <c r="I5039" s="10">
        <v>64</v>
      </c>
      <c r="J5039" s="14">
        <f>IF(H5039&lt;J$2,1,0)</f>
        <v>0</v>
      </c>
    </row>
    <row r="5040" spans="1:10" x14ac:dyDescent="0.25">
      <c r="A5040" s="2" t="s">
        <v>16</v>
      </c>
      <c r="B5040">
        <v>6417</v>
      </c>
      <c r="C5040" t="s">
        <v>4859</v>
      </c>
      <c r="D5040" s="2">
        <v>595985</v>
      </c>
      <c r="E5040" s="2" t="s">
        <v>5256</v>
      </c>
      <c r="F5040" s="6" t="s">
        <v>21</v>
      </c>
      <c r="G5040" s="5">
        <v>109</v>
      </c>
      <c r="H5040" s="1">
        <v>0.62385321100917435</v>
      </c>
      <c r="I5040" s="10">
        <v>41</v>
      </c>
      <c r="J5040" s="14">
        <f>IF(H5040&lt;J$2,1,0)</f>
        <v>0</v>
      </c>
    </row>
    <row r="5041" spans="1:10" x14ac:dyDescent="0.25">
      <c r="A5041" s="2" t="s">
        <v>16</v>
      </c>
      <c r="B5041">
        <v>6417</v>
      </c>
      <c r="C5041" t="s">
        <v>4859</v>
      </c>
      <c r="D5041" s="2">
        <v>595993</v>
      </c>
      <c r="E5041" s="2" t="s">
        <v>5257</v>
      </c>
      <c r="F5041" s="6" t="s">
        <v>21</v>
      </c>
      <c r="G5041" s="5">
        <v>139</v>
      </c>
      <c r="H5041" s="1">
        <v>0.74820143884892087</v>
      </c>
      <c r="I5041" s="10">
        <v>35</v>
      </c>
      <c r="J5041" s="14">
        <f>IF(H5041&lt;J$2,1,0)</f>
        <v>0</v>
      </c>
    </row>
    <row r="5042" spans="1:10" x14ac:dyDescent="0.25">
      <c r="A5042" s="2" t="s">
        <v>16</v>
      </c>
      <c r="B5042">
        <v>6417</v>
      </c>
      <c r="C5042" t="s">
        <v>4859</v>
      </c>
      <c r="D5042" s="2">
        <v>596078</v>
      </c>
      <c r="E5042" s="2" t="s">
        <v>5258</v>
      </c>
      <c r="F5042" s="6" t="s">
        <v>21</v>
      </c>
      <c r="G5042" s="5">
        <v>38</v>
      </c>
      <c r="H5042" s="1">
        <v>0.68421052631578949</v>
      </c>
      <c r="I5042" s="10">
        <v>12</v>
      </c>
      <c r="J5042" s="14">
        <f>IF(H5042&lt;J$2,1,0)</f>
        <v>0</v>
      </c>
    </row>
    <row r="5043" spans="1:10" x14ac:dyDescent="0.25">
      <c r="A5043" s="2" t="s">
        <v>16</v>
      </c>
      <c r="B5043">
        <v>6417</v>
      </c>
      <c r="C5043" t="s">
        <v>4859</v>
      </c>
      <c r="D5043" s="2">
        <v>596175</v>
      </c>
      <c r="E5043" s="2" t="s">
        <v>5259</v>
      </c>
      <c r="F5043" s="6" t="s">
        <v>23</v>
      </c>
      <c r="G5043" s="5">
        <v>1098</v>
      </c>
      <c r="H5043" s="1">
        <v>0.72495446265938068</v>
      </c>
      <c r="I5043" s="10">
        <v>302</v>
      </c>
      <c r="J5043" s="14">
        <f>IF(H5043&lt;J$2,1,0)</f>
        <v>0</v>
      </c>
    </row>
    <row r="5044" spans="1:10" x14ac:dyDescent="0.25">
      <c r="A5044" s="2" t="s">
        <v>16</v>
      </c>
      <c r="B5044">
        <v>6417</v>
      </c>
      <c r="C5044" t="s">
        <v>4859</v>
      </c>
      <c r="D5044" s="2">
        <v>596191</v>
      </c>
      <c r="E5044" s="2" t="s">
        <v>5260</v>
      </c>
      <c r="F5044" s="6" t="s">
        <v>21</v>
      </c>
      <c r="G5044" s="5">
        <v>193</v>
      </c>
      <c r="H5044" s="1">
        <v>0.67357512953367871</v>
      </c>
      <c r="I5044" s="10">
        <v>63</v>
      </c>
      <c r="J5044" s="14">
        <f>IF(H5044&lt;J$2,1,0)</f>
        <v>0</v>
      </c>
    </row>
    <row r="5045" spans="1:10" x14ac:dyDescent="0.25">
      <c r="A5045" s="2" t="s">
        <v>16</v>
      </c>
      <c r="B5045">
        <v>6417</v>
      </c>
      <c r="C5045" t="s">
        <v>4859</v>
      </c>
      <c r="D5045" s="2">
        <v>596302</v>
      </c>
      <c r="E5045" s="2" t="s">
        <v>5261</v>
      </c>
      <c r="F5045" s="6" t="s">
        <v>21</v>
      </c>
      <c r="G5045" s="5">
        <v>274</v>
      </c>
      <c r="H5045" s="1">
        <v>0.63868613138686137</v>
      </c>
      <c r="I5045" s="10">
        <v>99</v>
      </c>
      <c r="J5045" s="14">
        <f>IF(H5045&lt;J$2,1,0)</f>
        <v>0</v>
      </c>
    </row>
    <row r="5046" spans="1:10" x14ac:dyDescent="0.25">
      <c r="A5046" s="2" t="s">
        <v>16</v>
      </c>
      <c r="B5046">
        <v>6417</v>
      </c>
      <c r="C5046" t="s">
        <v>4859</v>
      </c>
      <c r="D5046" s="2">
        <v>596400</v>
      </c>
      <c r="E5046" s="2" t="s">
        <v>5262</v>
      </c>
      <c r="F5046" s="6" t="s">
        <v>21</v>
      </c>
      <c r="G5046" s="5">
        <v>156</v>
      </c>
      <c r="H5046" s="1">
        <v>0.61538461538461542</v>
      </c>
      <c r="I5046" s="10">
        <v>60</v>
      </c>
      <c r="J5046" s="14">
        <f>IF(H5046&lt;J$2,1,0)</f>
        <v>0</v>
      </c>
    </row>
    <row r="5047" spans="1:10" x14ac:dyDescent="0.25">
      <c r="A5047" s="2" t="s">
        <v>16</v>
      </c>
      <c r="B5047">
        <v>6417</v>
      </c>
      <c r="C5047" t="s">
        <v>4859</v>
      </c>
      <c r="D5047" s="2">
        <v>596582</v>
      </c>
      <c r="E5047" s="2" t="s">
        <v>5263</v>
      </c>
      <c r="F5047" s="6" t="s">
        <v>21</v>
      </c>
      <c r="G5047" s="5">
        <v>64</v>
      </c>
      <c r="H5047" s="1">
        <v>0.5625</v>
      </c>
      <c r="I5047" s="10">
        <v>28</v>
      </c>
      <c r="J5047" s="14">
        <f>IF(H5047&lt;J$2,1,0)</f>
        <v>0</v>
      </c>
    </row>
    <row r="5048" spans="1:10" x14ac:dyDescent="0.25">
      <c r="A5048" s="2" t="s">
        <v>16</v>
      </c>
      <c r="B5048">
        <v>6417</v>
      </c>
      <c r="C5048" t="s">
        <v>4859</v>
      </c>
      <c r="D5048" s="2">
        <v>596698</v>
      </c>
      <c r="E5048" s="2" t="s">
        <v>5264</v>
      </c>
      <c r="F5048" s="6" t="s">
        <v>21</v>
      </c>
      <c r="G5048" s="5">
        <v>36</v>
      </c>
      <c r="H5048" s="1">
        <v>0.63888888888888884</v>
      </c>
      <c r="I5048" s="10">
        <v>13</v>
      </c>
      <c r="J5048" s="14">
        <f>IF(H5048&lt;J$2,1,0)</f>
        <v>0</v>
      </c>
    </row>
    <row r="5049" spans="1:10" x14ac:dyDescent="0.25">
      <c r="A5049" s="2" t="s">
        <v>16</v>
      </c>
      <c r="B5049">
        <v>6417</v>
      </c>
      <c r="C5049" t="s">
        <v>4859</v>
      </c>
      <c r="D5049" s="2">
        <v>596892</v>
      </c>
      <c r="E5049" s="2" t="s">
        <v>5265</v>
      </c>
      <c r="F5049" s="6" t="s">
        <v>21</v>
      </c>
      <c r="G5049" s="5">
        <v>80</v>
      </c>
      <c r="H5049" s="1">
        <v>0.7</v>
      </c>
      <c r="I5049" s="10">
        <v>24</v>
      </c>
      <c r="J5049" s="14">
        <f>IF(H5049&lt;J$2,1,0)</f>
        <v>0</v>
      </c>
    </row>
    <row r="5050" spans="1:10" x14ac:dyDescent="0.25">
      <c r="A5050" s="2" t="s">
        <v>16</v>
      </c>
      <c r="B5050">
        <v>6417</v>
      </c>
      <c r="C5050" t="s">
        <v>4859</v>
      </c>
      <c r="D5050" s="2">
        <v>597104</v>
      </c>
      <c r="E5050" s="2" t="s">
        <v>5266</v>
      </c>
      <c r="F5050" s="6" t="s">
        <v>21</v>
      </c>
      <c r="G5050" s="5">
        <v>75</v>
      </c>
      <c r="H5050" s="1">
        <v>0.66666666666666663</v>
      </c>
      <c r="I5050" s="10">
        <v>25</v>
      </c>
      <c r="J5050" s="14">
        <f>IF(H5050&lt;J$2,1,0)</f>
        <v>0</v>
      </c>
    </row>
    <row r="5051" spans="1:10" x14ac:dyDescent="0.25">
      <c r="A5051" s="2" t="s">
        <v>16</v>
      </c>
      <c r="B5051">
        <v>6417</v>
      </c>
      <c r="C5051" t="s">
        <v>4859</v>
      </c>
      <c r="D5051" s="2">
        <v>597171</v>
      </c>
      <c r="E5051" s="2" t="s">
        <v>5267</v>
      </c>
      <c r="F5051" s="6" t="s">
        <v>21</v>
      </c>
      <c r="G5051" s="5">
        <v>305</v>
      </c>
      <c r="H5051" s="1">
        <v>0.65573770491803274</v>
      </c>
      <c r="I5051" s="10">
        <v>105</v>
      </c>
      <c r="J5051" s="14">
        <f>IF(H5051&lt;J$2,1,0)</f>
        <v>0</v>
      </c>
    </row>
    <row r="5052" spans="1:10" x14ac:dyDescent="0.25">
      <c r="A5052" s="2" t="s">
        <v>16</v>
      </c>
      <c r="B5052">
        <v>6418</v>
      </c>
      <c r="C5052" t="s">
        <v>5024</v>
      </c>
      <c r="D5052" s="2">
        <v>586048</v>
      </c>
      <c r="E5052" s="2" t="s">
        <v>4956</v>
      </c>
      <c r="F5052" s="6" t="s">
        <v>44</v>
      </c>
      <c r="G5052" s="5">
        <v>1740</v>
      </c>
      <c r="H5052" s="1">
        <v>0.60862068965517246</v>
      </c>
      <c r="I5052" s="10">
        <v>681</v>
      </c>
      <c r="J5052" s="14">
        <f>IF(H5052&lt;J$2,1,0)</f>
        <v>0</v>
      </c>
    </row>
    <row r="5053" spans="1:10" x14ac:dyDescent="0.25">
      <c r="A5053" s="2" t="s">
        <v>16</v>
      </c>
      <c r="B5053">
        <v>6418</v>
      </c>
      <c r="C5053" t="s">
        <v>5024</v>
      </c>
      <c r="D5053" s="2">
        <v>586056</v>
      </c>
      <c r="E5053" s="2" t="s">
        <v>4957</v>
      </c>
      <c r="F5053" s="6" t="s">
        <v>21</v>
      </c>
      <c r="G5053" s="5">
        <v>365</v>
      </c>
      <c r="H5053" s="1">
        <v>0.63013698630136983</v>
      </c>
      <c r="I5053" s="10">
        <v>135</v>
      </c>
      <c r="J5053" s="14">
        <f>IF(H5053&lt;J$2,1,0)</f>
        <v>0</v>
      </c>
    </row>
    <row r="5054" spans="1:10" x14ac:dyDescent="0.25">
      <c r="A5054" s="2" t="s">
        <v>16</v>
      </c>
      <c r="B5054">
        <v>6418</v>
      </c>
      <c r="C5054" t="s">
        <v>5024</v>
      </c>
      <c r="D5054" s="2">
        <v>586188</v>
      </c>
      <c r="E5054" s="2" t="s">
        <v>4970</v>
      </c>
      <c r="F5054" s="6" t="s">
        <v>23</v>
      </c>
      <c r="G5054" s="5">
        <v>1027</v>
      </c>
      <c r="H5054" s="1">
        <v>0.65141187925998056</v>
      </c>
      <c r="I5054" s="10">
        <v>358</v>
      </c>
      <c r="J5054" s="14">
        <f>IF(H5054&lt;J$2,1,0)</f>
        <v>0</v>
      </c>
    </row>
    <row r="5055" spans="1:10" x14ac:dyDescent="0.25">
      <c r="A5055" s="2" t="s">
        <v>16</v>
      </c>
      <c r="B5055">
        <v>6418</v>
      </c>
      <c r="C5055" t="s">
        <v>5024</v>
      </c>
      <c r="D5055" s="2">
        <v>586196</v>
      </c>
      <c r="E5055" s="2" t="s">
        <v>4971</v>
      </c>
      <c r="F5055" s="6" t="s">
        <v>21</v>
      </c>
      <c r="G5055" s="5">
        <v>546</v>
      </c>
      <c r="H5055" s="1">
        <v>0.56593406593406592</v>
      </c>
      <c r="I5055" s="10">
        <v>237</v>
      </c>
      <c r="J5055" s="14">
        <f>IF(H5055&lt;J$2,1,0)</f>
        <v>0</v>
      </c>
    </row>
    <row r="5056" spans="1:10" x14ac:dyDescent="0.25">
      <c r="A5056" s="2" t="s">
        <v>16</v>
      </c>
      <c r="B5056">
        <v>6418</v>
      </c>
      <c r="C5056" t="s">
        <v>5024</v>
      </c>
      <c r="D5056" s="2">
        <v>586218</v>
      </c>
      <c r="E5056" s="2" t="s">
        <v>4973</v>
      </c>
      <c r="F5056" s="6" t="s">
        <v>21</v>
      </c>
      <c r="G5056" s="5">
        <v>593</v>
      </c>
      <c r="H5056" s="1">
        <v>0.48060708263069141</v>
      </c>
      <c r="I5056" s="10">
        <v>308</v>
      </c>
      <c r="J5056" s="14">
        <f>IF(H5056&lt;J$2,1,0)</f>
        <v>1</v>
      </c>
    </row>
    <row r="5057" spans="1:10" x14ac:dyDescent="0.25">
      <c r="A5057" s="2" t="s">
        <v>16</v>
      </c>
      <c r="B5057">
        <v>6418</v>
      </c>
      <c r="C5057" t="s">
        <v>5024</v>
      </c>
      <c r="D5057" s="2">
        <v>586269</v>
      </c>
      <c r="E5057" s="2" t="s">
        <v>4978</v>
      </c>
      <c r="F5057" s="6" t="s">
        <v>23</v>
      </c>
      <c r="G5057" s="5">
        <v>940</v>
      </c>
      <c r="H5057" s="1">
        <v>0.67340425531914894</v>
      </c>
      <c r="I5057" s="10">
        <v>307</v>
      </c>
      <c r="J5057" s="14">
        <f>IF(H5057&lt;J$2,1,0)</f>
        <v>0</v>
      </c>
    </row>
    <row r="5058" spans="1:10" x14ac:dyDescent="0.25">
      <c r="A5058" s="2" t="s">
        <v>16</v>
      </c>
      <c r="B5058">
        <v>6418</v>
      </c>
      <c r="C5058" t="s">
        <v>5024</v>
      </c>
      <c r="D5058" s="2">
        <v>586285</v>
      </c>
      <c r="E5058" s="2" t="s">
        <v>4980</v>
      </c>
      <c r="F5058" s="6" t="s">
        <v>21</v>
      </c>
      <c r="G5058" s="5">
        <v>425</v>
      </c>
      <c r="H5058" s="1">
        <v>0.66823529411764704</v>
      </c>
      <c r="I5058" s="10">
        <v>141</v>
      </c>
      <c r="J5058" s="14">
        <f>IF(H5058&lt;J$2,1,0)</f>
        <v>0</v>
      </c>
    </row>
    <row r="5059" spans="1:10" x14ac:dyDescent="0.25">
      <c r="A5059" s="2" t="s">
        <v>16</v>
      </c>
      <c r="B5059">
        <v>6418</v>
      </c>
      <c r="C5059" t="s">
        <v>5024</v>
      </c>
      <c r="D5059" s="2">
        <v>586293</v>
      </c>
      <c r="E5059" s="2" t="s">
        <v>4981</v>
      </c>
      <c r="F5059" s="6" t="s">
        <v>21</v>
      </c>
      <c r="G5059" s="5">
        <v>348</v>
      </c>
      <c r="H5059" s="1">
        <v>0.60057471264367812</v>
      </c>
      <c r="I5059" s="10">
        <v>139</v>
      </c>
      <c r="J5059" s="14">
        <f>IF(H5059&lt;J$2,1,0)</f>
        <v>0</v>
      </c>
    </row>
    <row r="5060" spans="1:10" x14ac:dyDescent="0.25">
      <c r="A5060" s="2" t="s">
        <v>16</v>
      </c>
      <c r="B5060">
        <v>6418</v>
      </c>
      <c r="C5060" t="s">
        <v>5024</v>
      </c>
      <c r="D5060" s="2">
        <v>586323</v>
      </c>
      <c r="E5060" s="2" t="s">
        <v>4984</v>
      </c>
      <c r="F5060" s="6" t="s">
        <v>23</v>
      </c>
      <c r="G5060" s="5">
        <v>1267</v>
      </c>
      <c r="H5060" s="1">
        <v>0.66140489344909237</v>
      </c>
      <c r="I5060" s="10">
        <v>429</v>
      </c>
      <c r="J5060" s="14">
        <f>IF(H5060&lt;J$2,1,0)</f>
        <v>0</v>
      </c>
    </row>
    <row r="5061" spans="1:10" x14ac:dyDescent="0.25">
      <c r="A5061" s="2" t="s">
        <v>16</v>
      </c>
      <c r="B5061">
        <v>6418</v>
      </c>
      <c r="C5061" t="s">
        <v>5024</v>
      </c>
      <c r="D5061" s="2">
        <v>586331</v>
      </c>
      <c r="E5061" s="2" t="s">
        <v>4985</v>
      </c>
      <c r="F5061" s="6" t="s">
        <v>23</v>
      </c>
      <c r="G5061" s="5">
        <v>807</v>
      </c>
      <c r="H5061" s="1">
        <v>0.67657992565055758</v>
      </c>
      <c r="I5061" s="10">
        <v>261</v>
      </c>
      <c r="J5061" s="14">
        <f>IF(H5061&lt;J$2,1,0)</f>
        <v>0</v>
      </c>
    </row>
    <row r="5062" spans="1:10" x14ac:dyDescent="0.25">
      <c r="A5062" s="2" t="s">
        <v>16</v>
      </c>
      <c r="B5062">
        <v>6418</v>
      </c>
      <c r="C5062" t="s">
        <v>5024</v>
      </c>
      <c r="D5062" s="2">
        <v>586366</v>
      </c>
      <c r="E5062" s="2" t="s">
        <v>4988</v>
      </c>
      <c r="F5062" s="6" t="s">
        <v>21</v>
      </c>
      <c r="G5062" s="5">
        <v>142</v>
      </c>
      <c r="H5062" s="1">
        <v>0.66901408450704225</v>
      </c>
      <c r="I5062" s="10">
        <v>47</v>
      </c>
      <c r="J5062" s="14">
        <f>IF(H5062&lt;J$2,1,0)</f>
        <v>0</v>
      </c>
    </row>
    <row r="5063" spans="1:10" x14ac:dyDescent="0.25">
      <c r="A5063" s="2" t="s">
        <v>16</v>
      </c>
      <c r="B5063">
        <v>6418</v>
      </c>
      <c r="C5063" t="s">
        <v>5024</v>
      </c>
      <c r="D5063" s="2">
        <v>586404</v>
      </c>
      <c r="E5063" s="2" t="s">
        <v>4992</v>
      </c>
      <c r="F5063" s="6" t="s">
        <v>44</v>
      </c>
      <c r="G5063" s="5">
        <v>1760</v>
      </c>
      <c r="H5063" s="1">
        <v>0.5613636363636364</v>
      </c>
      <c r="I5063" s="10">
        <v>772</v>
      </c>
      <c r="J5063" s="14">
        <f>IF(H5063&lt;J$2,1,0)</f>
        <v>0</v>
      </c>
    </row>
    <row r="5064" spans="1:10" x14ac:dyDescent="0.25">
      <c r="A5064" s="2" t="s">
        <v>16</v>
      </c>
      <c r="B5064">
        <v>6418</v>
      </c>
      <c r="C5064" t="s">
        <v>5024</v>
      </c>
      <c r="D5064" s="2">
        <v>586455</v>
      </c>
      <c r="E5064" s="2" t="s">
        <v>4997</v>
      </c>
      <c r="F5064" s="6" t="s">
        <v>21</v>
      </c>
      <c r="G5064" s="5">
        <v>560</v>
      </c>
      <c r="H5064" s="1">
        <v>0.41428571428571431</v>
      </c>
      <c r="I5064" s="10">
        <v>328</v>
      </c>
      <c r="J5064" s="14">
        <f>IF(H5064&lt;J$2,1,0)</f>
        <v>1</v>
      </c>
    </row>
    <row r="5065" spans="1:10" x14ac:dyDescent="0.25">
      <c r="A5065" s="2" t="s">
        <v>16</v>
      </c>
      <c r="B5065">
        <v>6418</v>
      </c>
      <c r="C5065" t="s">
        <v>5024</v>
      </c>
      <c r="D5065" s="2">
        <v>586501</v>
      </c>
      <c r="E5065" s="2" t="s">
        <v>5002</v>
      </c>
      <c r="F5065" s="6" t="s">
        <v>23</v>
      </c>
      <c r="G5065" s="5">
        <v>717</v>
      </c>
      <c r="H5065" s="1">
        <v>0.62482566248256621</v>
      </c>
      <c r="I5065" s="10">
        <v>269</v>
      </c>
      <c r="J5065" s="14">
        <f>IF(H5065&lt;J$2,1,0)</f>
        <v>0</v>
      </c>
    </row>
    <row r="5066" spans="1:10" x14ac:dyDescent="0.25">
      <c r="A5066" s="2" t="s">
        <v>16</v>
      </c>
      <c r="B5066">
        <v>6418</v>
      </c>
      <c r="C5066" t="s">
        <v>5024</v>
      </c>
      <c r="D5066" s="2">
        <v>586587</v>
      </c>
      <c r="E5066" s="2" t="s">
        <v>5010</v>
      </c>
      <c r="F5066" s="6" t="s">
        <v>139</v>
      </c>
      <c r="G5066" s="5">
        <v>4636</v>
      </c>
      <c r="H5066" s="1">
        <v>0.68183779119930976</v>
      </c>
      <c r="I5066" s="10">
        <v>1475</v>
      </c>
      <c r="J5066" s="14">
        <f>IF(H5066&lt;J$2,1,0)</f>
        <v>0</v>
      </c>
    </row>
    <row r="5067" spans="1:10" x14ac:dyDescent="0.25">
      <c r="A5067" s="2" t="s">
        <v>16</v>
      </c>
      <c r="B5067">
        <v>6418</v>
      </c>
      <c r="C5067" t="s">
        <v>5024</v>
      </c>
      <c r="D5067" s="2">
        <v>586617</v>
      </c>
      <c r="E5067" s="2" t="s">
        <v>5013</v>
      </c>
      <c r="F5067" s="6" t="s">
        <v>21</v>
      </c>
      <c r="G5067" s="5">
        <v>428</v>
      </c>
      <c r="H5067" s="1">
        <v>0.48130841121495327</v>
      </c>
      <c r="I5067" s="10">
        <v>222</v>
      </c>
      <c r="J5067" s="14">
        <f>IF(H5067&lt;J$2,1,0)</f>
        <v>1</v>
      </c>
    </row>
    <row r="5068" spans="1:10" x14ac:dyDescent="0.25">
      <c r="A5068" s="2" t="s">
        <v>16</v>
      </c>
      <c r="B5068">
        <v>6418</v>
      </c>
      <c r="C5068" t="s">
        <v>5024</v>
      </c>
      <c r="D5068" s="2">
        <v>586650</v>
      </c>
      <c r="E5068" s="2" t="s">
        <v>5017</v>
      </c>
      <c r="F5068" s="6" t="s">
        <v>21</v>
      </c>
      <c r="G5068" s="5">
        <v>466</v>
      </c>
      <c r="H5068" s="1">
        <v>0.75107296137339052</v>
      </c>
      <c r="I5068" s="10">
        <v>116</v>
      </c>
      <c r="J5068" s="14">
        <f>IF(H5068&lt;J$2,1,0)</f>
        <v>0</v>
      </c>
    </row>
    <row r="5069" spans="1:10" x14ac:dyDescent="0.25">
      <c r="A5069" s="2" t="s">
        <v>16</v>
      </c>
      <c r="B5069">
        <v>6418</v>
      </c>
      <c r="C5069" t="s">
        <v>5024</v>
      </c>
      <c r="D5069" s="2">
        <v>586684</v>
      </c>
      <c r="E5069" s="2" t="s">
        <v>5020</v>
      </c>
      <c r="F5069" s="6" t="s">
        <v>23</v>
      </c>
      <c r="G5069" s="5">
        <v>779</v>
      </c>
      <c r="H5069" s="1">
        <v>0.6482670089858793</v>
      </c>
      <c r="I5069" s="10">
        <v>274</v>
      </c>
      <c r="J5069" s="14">
        <f>IF(H5069&lt;J$2,1,0)</f>
        <v>0</v>
      </c>
    </row>
    <row r="5070" spans="1:10" x14ac:dyDescent="0.25">
      <c r="A5070" s="2" t="s">
        <v>16</v>
      </c>
      <c r="B5070">
        <v>6418</v>
      </c>
      <c r="C5070" t="s">
        <v>5024</v>
      </c>
      <c r="D5070" s="2">
        <v>586714</v>
      </c>
      <c r="E5070" s="2" t="s">
        <v>5023</v>
      </c>
      <c r="F5070" s="6" t="s">
        <v>44</v>
      </c>
      <c r="G5070" s="5">
        <v>2517</v>
      </c>
      <c r="H5070" s="1">
        <v>0.57568533969010727</v>
      </c>
      <c r="I5070" s="10">
        <v>1068</v>
      </c>
      <c r="J5070" s="14">
        <f>IF(H5070&lt;J$2,1,0)</f>
        <v>0</v>
      </c>
    </row>
    <row r="5071" spans="1:10" x14ac:dyDescent="0.25">
      <c r="A5071" s="2" t="s">
        <v>16</v>
      </c>
      <c r="B5071">
        <v>6418</v>
      </c>
      <c r="C5071" t="s">
        <v>5024</v>
      </c>
      <c r="D5071" s="2">
        <v>586722</v>
      </c>
      <c r="E5071" s="2" t="s">
        <v>5024</v>
      </c>
      <c r="F5071" s="6" t="s">
        <v>139</v>
      </c>
      <c r="G5071" s="5">
        <v>9299</v>
      </c>
      <c r="H5071" s="1">
        <v>0.62565867297558875</v>
      </c>
      <c r="I5071" s="10">
        <v>3481</v>
      </c>
      <c r="J5071" s="14">
        <f>IF(H5071&lt;J$2,1,0)</f>
        <v>0</v>
      </c>
    </row>
    <row r="5072" spans="1:10" x14ac:dyDescent="0.25">
      <c r="A5072" s="2" t="s">
        <v>16</v>
      </c>
      <c r="B5072">
        <v>6418</v>
      </c>
      <c r="C5072" t="s">
        <v>5024</v>
      </c>
      <c r="D5072" s="2">
        <v>586757</v>
      </c>
      <c r="E5072" s="2" t="s">
        <v>5027</v>
      </c>
      <c r="F5072" s="6" t="s">
        <v>44</v>
      </c>
      <c r="G5072" s="5">
        <v>2507</v>
      </c>
      <c r="H5072" s="1">
        <v>0.64898284802552852</v>
      </c>
      <c r="I5072" s="10">
        <v>880</v>
      </c>
      <c r="J5072" s="14">
        <f>IF(H5072&lt;J$2,1,0)</f>
        <v>0</v>
      </c>
    </row>
    <row r="5073" spans="1:10" x14ac:dyDescent="0.25">
      <c r="A5073" s="2" t="s">
        <v>16</v>
      </c>
      <c r="B5073">
        <v>6418</v>
      </c>
      <c r="C5073" t="s">
        <v>5024</v>
      </c>
      <c r="D5073" s="2">
        <v>586838</v>
      </c>
      <c r="E5073" s="2" t="s">
        <v>5035</v>
      </c>
      <c r="F5073" s="6" t="s">
        <v>21</v>
      </c>
      <c r="G5073" s="5">
        <v>169</v>
      </c>
      <c r="H5073" s="1">
        <v>0.56804733727810652</v>
      </c>
      <c r="I5073" s="10">
        <v>73</v>
      </c>
      <c r="J5073" s="14">
        <f>IF(H5073&lt;J$2,1,0)</f>
        <v>0</v>
      </c>
    </row>
    <row r="5074" spans="1:10" x14ac:dyDescent="0.25">
      <c r="A5074" s="2" t="s">
        <v>16</v>
      </c>
      <c r="B5074">
        <v>6419</v>
      </c>
      <c r="C5074" t="s">
        <v>5039</v>
      </c>
      <c r="D5074" s="2">
        <v>550108</v>
      </c>
      <c r="E5074" s="2" t="s">
        <v>4615</v>
      </c>
      <c r="F5074" s="6" t="s">
        <v>21</v>
      </c>
      <c r="G5074" s="5">
        <v>302</v>
      </c>
      <c r="H5074" s="1">
        <v>0.60264900662251653</v>
      </c>
      <c r="I5074" s="10">
        <v>120</v>
      </c>
      <c r="J5074" s="14">
        <f>IF(H5074&lt;J$2,1,0)</f>
        <v>0</v>
      </c>
    </row>
    <row r="5075" spans="1:10" x14ac:dyDescent="0.25">
      <c r="A5075" s="2" t="s">
        <v>16</v>
      </c>
      <c r="B5075">
        <v>6419</v>
      </c>
      <c r="C5075" t="s">
        <v>5039</v>
      </c>
      <c r="D5075" s="2">
        <v>550132</v>
      </c>
      <c r="E5075" s="2" t="s">
        <v>4616</v>
      </c>
      <c r="F5075" s="6" t="s">
        <v>21</v>
      </c>
      <c r="G5075" s="5">
        <v>496</v>
      </c>
      <c r="H5075" s="1">
        <v>0.66532258064516125</v>
      </c>
      <c r="I5075" s="10">
        <v>166</v>
      </c>
      <c r="J5075" s="14">
        <f>IF(H5075&lt;J$2,1,0)</f>
        <v>0</v>
      </c>
    </row>
    <row r="5076" spans="1:10" x14ac:dyDescent="0.25">
      <c r="A5076" s="2" t="s">
        <v>16</v>
      </c>
      <c r="B5076">
        <v>6419</v>
      </c>
      <c r="C5076" t="s">
        <v>5039</v>
      </c>
      <c r="D5076" s="2">
        <v>550141</v>
      </c>
      <c r="E5076" s="2" t="s">
        <v>4617</v>
      </c>
      <c r="F5076" s="6" t="s">
        <v>21</v>
      </c>
      <c r="G5076" s="5">
        <v>289</v>
      </c>
      <c r="H5076" s="1">
        <v>0.63321799307958482</v>
      </c>
      <c r="I5076" s="10">
        <v>106</v>
      </c>
      <c r="J5076" s="14">
        <f>IF(H5076&lt;J$2,1,0)</f>
        <v>0</v>
      </c>
    </row>
    <row r="5077" spans="1:10" x14ac:dyDescent="0.25">
      <c r="A5077" s="2" t="s">
        <v>16</v>
      </c>
      <c r="B5077">
        <v>6419</v>
      </c>
      <c r="C5077" t="s">
        <v>5039</v>
      </c>
      <c r="D5077" s="2">
        <v>550175</v>
      </c>
      <c r="E5077" s="2" t="s">
        <v>4618</v>
      </c>
      <c r="F5077" s="6" t="s">
        <v>21</v>
      </c>
      <c r="G5077" s="5">
        <v>363</v>
      </c>
      <c r="H5077" s="1">
        <v>0.60606060606060608</v>
      </c>
      <c r="I5077" s="10">
        <v>143</v>
      </c>
      <c r="J5077" s="14">
        <f>IF(H5077&lt;J$2,1,0)</f>
        <v>0</v>
      </c>
    </row>
    <row r="5078" spans="1:10" x14ac:dyDescent="0.25">
      <c r="A5078" s="2" t="s">
        <v>16</v>
      </c>
      <c r="B5078">
        <v>6419</v>
      </c>
      <c r="C5078" t="s">
        <v>5039</v>
      </c>
      <c r="D5078" s="2">
        <v>550795</v>
      </c>
      <c r="E5078" s="2" t="s">
        <v>4623</v>
      </c>
      <c r="F5078" s="6" t="s">
        <v>21</v>
      </c>
      <c r="G5078" s="5">
        <v>199</v>
      </c>
      <c r="H5078" s="1">
        <v>0.43216080402010049</v>
      </c>
      <c r="I5078" s="10">
        <v>113</v>
      </c>
      <c r="J5078" s="14">
        <f>IF(H5078&lt;J$2,1,0)</f>
        <v>1</v>
      </c>
    </row>
    <row r="5079" spans="1:10" x14ac:dyDescent="0.25">
      <c r="A5079" s="2" t="s">
        <v>16</v>
      </c>
      <c r="B5079">
        <v>6419</v>
      </c>
      <c r="C5079" t="s">
        <v>5039</v>
      </c>
      <c r="D5079" s="2">
        <v>553972</v>
      </c>
      <c r="E5079" s="2" t="s">
        <v>4628</v>
      </c>
      <c r="F5079" s="6" t="s">
        <v>21</v>
      </c>
      <c r="G5079" s="5">
        <v>229</v>
      </c>
      <c r="H5079" s="1">
        <v>0.56768558951965065</v>
      </c>
      <c r="I5079" s="10">
        <v>99</v>
      </c>
      <c r="J5079" s="14">
        <f>IF(H5079&lt;J$2,1,0)</f>
        <v>0</v>
      </c>
    </row>
    <row r="5080" spans="1:10" x14ac:dyDescent="0.25">
      <c r="A5080" s="2" t="s">
        <v>16</v>
      </c>
      <c r="B5080">
        <v>6419</v>
      </c>
      <c r="C5080" t="s">
        <v>5039</v>
      </c>
      <c r="D5080" s="2">
        <v>554898</v>
      </c>
      <c r="E5080" s="2" t="s">
        <v>4630</v>
      </c>
      <c r="F5080" s="6" t="s">
        <v>21</v>
      </c>
      <c r="G5080" s="5">
        <v>431</v>
      </c>
      <c r="H5080" s="1">
        <v>0.64965197215777259</v>
      </c>
      <c r="I5080" s="10">
        <v>151</v>
      </c>
      <c r="J5080" s="14">
        <f>IF(H5080&lt;J$2,1,0)</f>
        <v>0</v>
      </c>
    </row>
    <row r="5081" spans="1:10" x14ac:dyDescent="0.25">
      <c r="A5081" s="2" t="s">
        <v>16</v>
      </c>
      <c r="B5081">
        <v>6419</v>
      </c>
      <c r="C5081" t="s">
        <v>5039</v>
      </c>
      <c r="D5081" s="2">
        <v>592889</v>
      </c>
      <c r="E5081" s="2" t="s">
        <v>5039</v>
      </c>
      <c r="F5081" s="6" t="s">
        <v>59</v>
      </c>
      <c r="G5081" s="5">
        <v>17465</v>
      </c>
      <c r="H5081" s="1">
        <v>0.64643572860005727</v>
      </c>
      <c r="I5081" s="10">
        <v>6175</v>
      </c>
      <c r="J5081" s="14">
        <f>IF(H5081&lt;J$2,1,0)</f>
        <v>0</v>
      </c>
    </row>
    <row r="5082" spans="1:10" x14ac:dyDescent="0.25">
      <c r="A5082" s="2" t="s">
        <v>16</v>
      </c>
      <c r="B5082">
        <v>6419</v>
      </c>
      <c r="C5082" t="s">
        <v>5039</v>
      </c>
      <c r="D5082" s="2">
        <v>592901</v>
      </c>
      <c r="E5082" s="2" t="s">
        <v>5041</v>
      </c>
      <c r="F5082" s="6" t="s">
        <v>23</v>
      </c>
      <c r="G5082" s="5">
        <v>721</v>
      </c>
      <c r="H5082" s="1">
        <v>0.59639389736477111</v>
      </c>
      <c r="I5082" s="10">
        <v>291</v>
      </c>
      <c r="J5082" s="14">
        <f>IF(H5082&lt;J$2,1,0)</f>
        <v>0</v>
      </c>
    </row>
    <row r="5083" spans="1:10" x14ac:dyDescent="0.25">
      <c r="A5083" s="2" t="s">
        <v>16</v>
      </c>
      <c r="B5083">
        <v>6419</v>
      </c>
      <c r="C5083" t="s">
        <v>5039</v>
      </c>
      <c r="D5083" s="2">
        <v>592978</v>
      </c>
      <c r="E5083" s="2" t="s">
        <v>5045</v>
      </c>
      <c r="F5083" s="6" t="s">
        <v>21</v>
      </c>
      <c r="G5083" s="5">
        <v>224</v>
      </c>
      <c r="H5083" s="1">
        <v>0.5446428571428571</v>
      </c>
      <c r="I5083" s="10">
        <v>102</v>
      </c>
      <c r="J5083" s="14">
        <f>IF(H5083&lt;J$2,1,0)</f>
        <v>1</v>
      </c>
    </row>
    <row r="5084" spans="1:10" x14ac:dyDescent="0.25">
      <c r="A5084" s="2" t="s">
        <v>16</v>
      </c>
      <c r="B5084">
        <v>6419</v>
      </c>
      <c r="C5084" t="s">
        <v>5039</v>
      </c>
      <c r="D5084" s="2">
        <v>593001</v>
      </c>
      <c r="E5084" s="2" t="s">
        <v>5048</v>
      </c>
      <c r="F5084" s="6" t="s">
        <v>44</v>
      </c>
      <c r="G5084" s="5">
        <v>1976</v>
      </c>
      <c r="H5084" s="1">
        <v>0.63410931174089069</v>
      </c>
      <c r="I5084" s="10">
        <v>723</v>
      </c>
      <c r="J5084" s="14">
        <f>IF(H5084&lt;J$2,1,0)</f>
        <v>0</v>
      </c>
    </row>
    <row r="5085" spans="1:10" x14ac:dyDescent="0.25">
      <c r="A5085" s="2" t="s">
        <v>16</v>
      </c>
      <c r="B5085">
        <v>6419</v>
      </c>
      <c r="C5085" t="s">
        <v>5039</v>
      </c>
      <c r="D5085" s="2">
        <v>593010</v>
      </c>
      <c r="E5085" s="2" t="s">
        <v>5049</v>
      </c>
      <c r="F5085" s="6" t="s">
        <v>21</v>
      </c>
      <c r="G5085" s="5">
        <v>478</v>
      </c>
      <c r="H5085" s="1">
        <v>0.58368200836820083</v>
      </c>
      <c r="I5085" s="10">
        <v>199</v>
      </c>
      <c r="J5085" s="14">
        <f>IF(H5085&lt;J$2,1,0)</f>
        <v>0</v>
      </c>
    </row>
    <row r="5086" spans="1:10" x14ac:dyDescent="0.25">
      <c r="A5086" s="2" t="s">
        <v>16</v>
      </c>
      <c r="B5086">
        <v>6419</v>
      </c>
      <c r="C5086" t="s">
        <v>5039</v>
      </c>
      <c r="D5086" s="2">
        <v>593028</v>
      </c>
      <c r="E5086" s="2" t="s">
        <v>5050</v>
      </c>
      <c r="F5086" s="6" t="s">
        <v>23</v>
      </c>
      <c r="G5086" s="5">
        <v>703</v>
      </c>
      <c r="H5086" s="1">
        <v>0.65007112375533427</v>
      </c>
      <c r="I5086" s="10">
        <v>246</v>
      </c>
      <c r="J5086" s="14">
        <f>IF(H5086&lt;J$2,1,0)</f>
        <v>0</v>
      </c>
    </row>
    <row r="5087" spans="1:10" x14ac:dyDescent="0.25">
      <c r="A5087" s="2" t="s">
        <v>16</v>
      </c>
      <c r="B5087">
        <v>6419</v>
      </c>
      <c r="C5087" t="s">
        <v>5039</v>
      </c>
      <c r="D5087" s="2">
        <v>593036</v>
      </c>
      <c r="E5087" s="2" t="s">
        <v>5051</v>
      </c>
      <c r="F5087" s="6" t="s">
        <v>21</v>
      </c>
      <c r="G5087" s="5">
        <v>415</v>
      </c>
      <c r="H5087" s="1">
        <v>0.59277108433734937</v>
      </c>
      <c r="I5087" s="10">
        <v>169</v>
      </c>
      <c r="J5087" s="14">
        <f>IF(H5087&lt;J$2,1,0)</f>
        <v>0</v>
      </c>
    </row>
    <row r="5088" spans="1:10" x14ac:dyDescent="0.25">
      <c r="A5088" s="2" t="s">
        <v>16</v>
      </c>
      <c r="B5088">
        <v>6419</v>
      </c>
      <c r="C5088" t="s">
        <v>5039</v>
      </c>
      <c r="D5088" s="2">
        <v>593061</v>
      </c>
      <c r="E5088" s="2" t="s">
        <v>5054</v>
      </c>
      <c r="F5088" s="6" t="s">
        <v>21</v>
      </c>
      <c r="G5088" s="5">
        <v>515</v>
      </c>
      <c r="H5088" s="1">
        <v>0.62135922330097082</v>
      </c>
      <c r="I5088" s="10">
        <v>195</v>
      </c>
      <c r="J5088" s="14">
        <f>IF(H5088&lt;J$2,1,0)</f>
        <v>0</v>
      </c>
    </row>
    <row r="5089" spans="1:10" x14ac:dyDescent="0.25">
      <c r="A5089" s="2" t="s">
        <v>16</v>
      </c>
      <c r="B5089">
        <v>6419</v>
      </c>
      <c r="C5089" t="s">
        <v>5039</v>
      </c>
      <c r="D5089" s="2">
        <v>593087</v>
      </c>
      <c r="E5089" s="2" t="s">
        <v>5056</v>
      </c>
      <c r="F5089" s="6" t="s">
        <v>21</v>
      </c>
      <c r="G5089" s="5">
        <v>475</v>
      </c>
      <c r="H5089" s="1">
        <v>0.66315789473684206</v>
      </c>
      <c r="I5089" s="10">
        <v>160</v>
      </c>
      <c r="J5089" s="14">
        <f>IF(H5089&lt;J$2,1,0)</f>
        <v>0</v>
      </c>
    </row>
    <row r="5090" spans="1:10" x14ac:dyDescent="0.25">
      <c r="A5090" s="2" t="s">
        <v>16</v>
      </c>
      <c r="B5090">
        <v>6419</v>
      </c>
      <c r="C5090" t="s">
        <v>5039</v>
      </c>
      <c r="D5090" s="2">
        <v>593117</v>
      </c>
      <c r="E5090" s="2" t="s">
        <v>5058</v>
      </c>
      <c r="F5090" s="6" t="s">
        <v>44</v>
      </c>
      <c r="G5090" s="5">
        <v>2450</v>
      </c>
      <c r="H5090" s="1">
        <v>0.65061224489795921</v>
      </c>
      <c r="I5090" s="10">
        <v>856</v>
      </c>
      <c r="J5090" s="14">
        <f>IF(H5090&lt;J$2,1,0)</f>
        <v>0</v>
      </c>
    </row>
    <row r="5091" spans="1:10" x14ac:dyDescent="0.25">
      <c r="A5091" s="2" t="s">
        <v>16</v>
      </c>
      <c r="B5091">
        <v>6419</v>
      </c>
      <c r="C5091" t="s">
        <v>5039</v>
      </c>
      <c r="D5091" s="2">
        <v>593125</v>
      </c>
      <c r="E5091" s="2" t="s">
        <v>5059</v>
      </c>
      <c r="F5091" s="6" t="s">
        <v>21</v>
      </c>
      <c r="G5091" s="5">
        <v>325</v>
      </c>
      <c r="H5091" s="1">
        <v>0.56923076923076921</v>
      </c>
      <c r="I5091" s="10">
        <v>140</v>
      </c>
      <c r="J5091" s="14">
        <f>IF(H5091&lt;J$2,1,0)</f>
        <v>0</v>
      </c>
    </row>
    <row r="5092" spans="1:10" x14ac:dyDescent="0.25">
      <c r="A5092" s="2" t="s">
        <v>16</v>
      </c>
      <c r="B5092">
        <v>6419</v>
      </c>
      <c r="C5092" t="s">
        <v>5039</v>
      </c>
      <c r="D5092" s="2">
        <v>593168</v>
      </c>
      <c r="E5092" s="2" t="s">
        <v>5062</v>
      </c>
      <c r="F5092" s="6" t="s">
        <v>21</v>
      </c>
      <c r="G5092" s="5">
        <v>613</v>
      </c>
      <c r="H5092" s="1">
        <v>0.61011419249592169</v>
      </c>
      <c r="I5092" s="10">
        <v>239</v>
      </c>
      <c r="J5092" s="14">
        <f>IF(H5092&lt;J$2,1,0)</f>
        <v>0</v>
      </c>
    </row>
    <row r="5093" spans="1:10" x14ac:dyDescent="0.25">
      <c r="A5093" s="2" t="s">
        <v>16</v>
      </c>
      <c r="B5093">
        <v>6419</v>
      </c>
      <c r="C5093" t="s">
        <v>5039</v>
      </c>
      <c r="D5093" s="2">
        <v>593192</v>
      </c>
      <c r="E5093" s="2" t="s">
        <v>5064</v>
      </c>
      <c r="F5093" s="6" t="s">
        <v>21</v>
      </c>
      <c r="G5093" s="5">
        <v>344</v>
      </c>
      <c r="H5093" s="1">
        <v>0.65988372093023251</v>
      </c>
      <c r="I5093" s="10">
        <v>117</v>
      </c>
      <c r="J5093" s="14">
        <f>IF(H5093&lt;J$2,1,0)</f>
        <v>0</v>
      </c>
    </row>
    <row r="5094" spans="1:10" x14ac:dyDescent="0.25">
      <c r="A5094" s="2" t="s">
        <v>16</v>
      </c>
      <c r="B5094">
        <v>6419</v>
      </c>
      <c r="C5094" t="s">
        <v>5039</v>
      </c>
      <c r="D5094" s="2">
        <v>593231</v>
      </c>
      <c r="E5094" s="2" t="s">
        <v>5067</v>
      </c>
      <c r="F5094" s="6" t="s">
        <v>21</v>
      </c>
      <c r="G5094" s="5">
        <v>124</v>
      </c>
      <c r="H5094" s="1">
        <v>0.64516129032258063</v>
      </c>
      <c r="I5094" s="10">
        <v>44</v>
      </c>
      <c r="J5094" s="14">
        <f>IF(H5094&lt;J$2,1,0)</f>
        <v>0</v>
      </c>
    </row>
    <row r="5095" spans="1:10" x14ac:dyDescent="0.25">
      <c r="A5095" s="2" t="s">
        <v>16</v>
      </c>
      <c r="B5095">
        <v>6419</v>
      </c>
      <c r="C5095" t="s">
        <v>5039</v>
      </c>
      <c r="D5095" s="2">
        <v>593249</v>
      </c>
      <c r="E5095" s="2" t="s">
        <v>5068</v>
      </c>
      <c r="F5095" s="6" t="s">
        <v>21</v>
      </c>
      <c r="G5095" s="5">
        <v>391</v>
      </c>
      <c r="H5095" s="1">
        <v>0.57800511508951402</v>
      </c>
      <c r="I5095" s="10">
        <v>165</v>
      </c>
      <c r="J5095" s="14">
        <f>IF(H5095&lt;J$2,1,0)</f>
        <v>0</v>
      </c>
    </row>
    <row r="5096" spans="1:10" x14ac:dyDescent="0.25">
      <c r="A5096" s="2" t="s">
        <v>16</v>
      </c>
      <c r="B5096">
        <v>6419</v>
      </c>
      <c r="C5096" t="s">
        <v>5039</v>
      </c>
      <c r="D5096" s="2">
        <v>593273</v>
      </c>
      <c r="E5096" s="2" t="s">
        <v>5071</v>
      </c>
      <c r="F5096" s="6" t="s">
        <v>23</v>
      </c>
      <c r="G5096" s="5">
        <v>789</v>
      </c>
      <c r="H5096" s="1">
        <v>0.64258555133079853</v>
      </c>
      <c r="I5096" s="10">
        <v>282</v>
      </c>
      <c r="J5096" s="14">
        <f>IF(H5096&lt;J$2,1,0)</f>
        <v>0</v>
      </c>
    </row>
    <row r="5097" spans="1:10" x14ac:dyDescent="0.25">
      <c r="A5097" s="2" t="s">
        <v>16</v>
      </c>
      <c r="B5097">
        <v>6419</v>
      </c>
      <c r="C5097" t="s">
        <v>5039</v>
      </c>
      <c r="D5097" s="2">
        <v>593281</v>
      </c>
      <c r="E5097" s="2" t="s">
        <v>5072</v>
      </c>
      <c r="F5097" s="6" t="s">
        <v>21</v>
      </c>
      <c r="G5097" s="5">
        <v>226</v>
      </c>
      <c r="H5097" s="1">
        <v>0.59292035398230092</v>
      </c>
      <c r="I5097" s="10">
        <v>92</v>
      </c>
      <c r="J5097" s="14">
        <f>IF(H5097&lt;J$2,1,0)</f>
        <v>0</v>
      </c>
    </row>
    <row r="5098" spans="1:10" x14ac:dyDescent="0.25">
      <c r="A5098" s="2" t="s">
        <v>16</v>
      </c>
      <c r="B5098">
        <v>6419</v>
      </c>
      <c r="C5098" t="s">
        <v>5039</v>
      </c>
      <c r="D5098" s="2">
        <v>593346</v>
      </c>
      <c r="E5098" s="2" t="s">
        <v>5076</v>
      </c>
      <c r="F5098" s="6" t="s">
        <v>21</v>
      </c>
      <c r="G5098" s="5">
        <v>462</v>
      </c>
      <c r="H5098" s="1">
        <v>0.63636363636363635</v>
      </c>
      <c r="I5098" s="10">
        <v>168</v>
      </c>
      <c r="J5098" s="14">
        <f>IF(H5098&lt;J$2,1,0)</f>
        <v>0</v>
      </c>
    </row>
    <row r="5099" spans="1:10" x14ac:dyDescent="0.25">
      <c r="A5099" s="2" t="s">
        <v>16</v>
      </c>
      <c r="B5099">
        <v>6419</v>
      </c>
      <c r="C5099" t="s">
        <v>5039</v>
      </c>
      <c r="D5099" s="2">
        <v>593397</v>
      </c>
      <c r="E5099" s="2" t="s">
        <v>5080</v>
      </c>
      <c r="F5099" s="6" t="s">
        <v>23</v>
      </c>
      <c r="G5099" s="5">
        <v>602</v>
      </c>
      <c r="H5099" s="1">
        <v>0.60465116279069764</v>
      </c>
      <c r="I5099" s="10">
        <v>238</v>
      </c>
      <c r="J5099" s="14">
        <f>IF(H5099&lt;J$2,1,0)</f>
        <v>0</v>
      </c>
    </row>
    <row r="5100" spans="1:10" x14ac:dyDescent="0.25">
      <c r="A5100" s="2" t="s">
        <v>16</v>
      </c>
      <c r="B5100">
        <v>6419</v>
      </c>
      <c r="C5100" t="s">
        <v>5039</v>
      </c>
      <c r="D5100" s="2">
        <v>593443</v>
      </c>
      <c r="E5100" s="2" t="s">
        <v>5085</v>
      </c>
      <c r="F5100" s="6" t="s">
        <v>21</v>
      </c>
      <c r="G5100" s="5">
        <v>81</v>
      </c>
      <c r="H5100" s="1">
        <v>0.62962962962962965</v>
      </c>
      <c r="I5100" s="10">
        <v>30</v>
      </c>
      <c r="J5100" s="14">
        <f>IF(H5100&lt;J$2,1,0)</f>
        <v>0</v>
      </c>
    </row>
    <row r="5101" spans="1:10" x14ac:dyDescent="0.25">
      <c r="A5101" s="2" t="s">
        <v>16</v>
      </c>
      <c r="B5101">
        <v>6419</v>
      </c>
      <c r="C5101" t="s">
        <v>5039</v>
      </c>
      <c r="D5101" s="2">
        <v>593460</v>
      </c>
      <c r="E5101" s="2" t="s">
        <v>5086</v>
      </c>
      <c r="F5101" s="6" t="s">
        <v>21</v>
      </c>
      <c r="G5101" s="5">
        <v>263</v>
      </c>
      <c r="H5101" s="1">
        <v>0.59695817490494296</v>
      </c>
      <c r="I5101" s="10">
        <v>106</v>
      </c>
      <c r="J5101" s="14">
        <f>IF(H5101&lt;J$2,1,0)</f>
        <v>0</v>
      </c>
    </row>
    <row r="5102" spans="1:10" x14ac:dyDescent="0.25">
      <c r="A5102" s="2" t="s">
        <v>16</v>
      </c>
      <c r="B5102">
        <v>6419</v>
      </c>
      <c r="C5102" t="s">
        <v>5039</v>
      </c>
      <c r="D5102" s="2">
        <v>593486</v>
      </c>
      <c r="E5102" s="2" t="s">
        <v>5088</v>
      </c>
      <c r="F5102" s="6" t="s">
        <v>21</v>
      </c>
      <c r="G5102" s="5">
        <v>141</v>
      </c>
      <c r="H5102" s="1">
        <v>0.62411347517730498</v>
      </c>
      <c r="I5102" s="10">
        <v>53</v>
      </c>
      <c r="J5102" s="14">
        <f>IF(H5102&lt;J$2,1,0)</f>
        <v>0</v>
      </c>
    </row>
    <row r="5103" spans="1:10" x14ac:dyDescent="0.25">
      <c r="A5103" s="2" t="s">
        <v>16</v>
      </c>
      <c r="B5103">
        <v>6419</v>
      </c>
      <c r="C5103" t="s">
        <v>5039</v>
      </c>
      <c r="D5103" s="2">
        <v>593494</v>
      </c>
      <c r="E5103" s="2" t="s">
        <v>5089</v>
      </c>
      <c r="F5103" s="6" t="s">
        <v>21</v>
      </c>
      <c r="G5103" s="5">
        <v>514</v>
      </c>
      <c r="H5103" s="1">
        <v>0.52140077821011677</v>
      </c>
      <c r="I5103" s="10">
        <v>246</v>
      </c>
      <c r="J5103" s="14">
        <f>IF(H5103&lt;J$2,1,0)</f>
        <v>1</v>
      </c>
    </row>
    <row r="5104" spans="1:10" x14ac:dyDescent="0.25">
      <c r="A5104" s="2" t="s">
        <v>16</v>
      </c>
      <c r="B5104">
        <v>6419</v>
      </c>
      <c r="C5104" t="s">
        <v>5039</v>
      </c>
      <c r="D5104" s="2">
        <v>593508</v>
      </c>
      <c r="E5104" s="2" t="s">
        <v>5090</v>
      </c>
      <c r="F5104" s="6" t="s">
        <v>23</v>
      </c>
      <c r="G5104" s="5">
        <v>1481</v>
      </c>
      <c r="H5104" s="1">
        <v>0.64888588791357193</v>
      </c>
      <c r="I5104" s="10">
        <v>520</v>
      </c>
      <c r="J5104" s="14">
        <f>IF(H5104&lt;J$2,1,0)</f>
        <v>0</v>
      </c>
    </row>
    <row r="5105" spans="1:10" x14ac:dyDescent="0.25">
      <c r="A5105" s="2" t="s">
        <v>16</v>
      </c>
      <c r="B5105">
        <v>6419</v>
      </c>
      <c r="C5105" t="s">
        <v>5039</v>
      </c>
      <c r="D5105" s="2">
        <v>593516</v>
      </c>
      <c r="E5105" s="2" t="s">
        <v>5091</v>
      </c>
      <c r="F5105" s="6" t="s">
        <v>23</v>
      </c>
      <c r="G5105" s="5">
        <v>999</v>
      </c>
      <c r="H5105" s="1">
        <v>0.57557557557557559</v>
      </c>
      <c r="I5105" s="10">
        <v>424</v>
      </c>
      <c r="J5105" s="14">
        <f>IF(H5105&lt;J$2,1,0)</f>
        <v>0</v>
      </c>
    </row>
    <row r="5106" spans="1:10" x14ac:dyDescent="0.25">
      <c r="A5106" s="2" t="s">
        <v>16</v>
      </c>
      <c r="B5106">
        <v>6419</v>
      </c>
      <c r="C5106" t="s">
        <v>5039</v>
      </c>
      <c r="D5106" s="2">
        <v>593524</v>
      </c>
      <c r="E5106" s="2" t="s">
        <v>5092</v>
      </c>
      <c r="F5106" s="6" t="s">
        <v>21</v>
      </c>
      <c r="G5106" s="5">
        <v>335</v>
      </c>
      <c r="H5106" s="1">
        <v>0.58507462686567169</v>
      </c>
      <c r="I5106" s="10">
        <v>139</v>
      </c>
      <c r="J5106" s="14">
        <f>IF(H5106&lt;J$2,1,0)</f>
        <v>0</v>
      </c>
    </row>
    <row r="5107" spans="1:10" x14ac:dyDescent="0.25">
      <c r="A5107" s="2" t="s">
        <v>16</v>
      </c>
      <c r="B5107">
        <v>6419</v>
      </c>
      <c r="C5107" t="s">
        <v>5039</v>
      </c>
      <c r="D5107" s="2">
        <v>593559</v>
      </c>
      <c r="E5107" s="2" t="s">
        <v>5094</v>
      </c>
      <c r="F5107" s="6" t="s">
        <v>139</v>
      </c>
      <c r="G5107" s="5">
        <v>4614</v>
      </c>
      <c r="H5107" s="1">
        <v>0.61855223233636758</v>
      </c>
      <c r="I5107" s="10">
        <v>1760</v>
      </c>
      <c r="J5107" s="14">
        <f>IF(H5107&lt;J$2,1,0)</f>
        <v>0</v>
      </c>
    </row>
    <row r="5108" spans="1:10" x14ac:dyDescent="0.25">
      <c r="A5108" s="2" t="s">
        <v>16</v>
      </c>
      <c r="B5108">
        <v>6419</v>
      </c>
      <c r="C5108" t="s">
        <v>5039</v>
      </c>
      <c r="D5108" s="2">
        <v>593567</v>
      </c>
      <c r="E5108" s="2" t="s">
        <v>5095</v>
      </c>
      <c r="F5108" s="6" t="s">
        <v>21</v>
      </c>
      <c r="G5108" s="5">
        <v>494</v>
      </c>
      <c r="H5108" s="1">
        <v>0.60323886639676116</v>
      </c>
      <c r="I5108" s="10">
        <v>196</v>
      </c>
      <c r="J5108" s="14">
        <f>IF(H5108&lt;J$2,1,0)</f>
        <v>0</v>
      </c>
    </row>
    <row r="5109" spans="1:10" x14ac:dyDescent="0.25">
      <c r="A5109" s="2" t="s">
        <v>16</v>
      </c>
      <c r="B5109">
        <v>6419</v>
      </c>
      <c r="C5109" t="s">
        <v>5039</v>
      </c>
      <c r="D5109" s="2">
        <v>593605</v>
      </c>
      <c r="E5109" s="2" t="s">
        <v>5098</v>
      </c>
      <c r="F5109" s="6" t="s">
        <v>21</v>
      </c>
      <c r="G5109" s="5">
        <v>436</v>
      </c>
      <c r="H5109" s="1">
        <v>0.55733944954128445</v>
      </c>
      <c r="I5109" s="10">
        <v>193</v>
      </c>
      <c r="J5109" s="14">
        <f>IF(H5109&lt;J$2,1,0)</f>
        <v>1</v>
      </c>
    </row>
    <row r="5110" spans="1:10" x14ac:dyDescent="0.25">
      <c r="A5110" s="2" t="s">
        <v>16</v>
      </c>
      <c r="B5110">
        <v>6419</v>
      </c>
      <c r="C5110" t="s">
        <v>5039</v>
      </c>
      <c r="D5110" s="2">
        <v>593621</v>
      </c>
      <c r="E5110" s="2" t="s">
        <v>5100</v>
      </c>
      <c r="F5110" s="6" t="s">
        <v>23</v>
      </c>
      <c r="G5110" s="5">
        <v>814</v>
      </c>
      <c r="H5110" s="1">
        <v>0.62407862407862413</v>
      </c>
      <c r="I5110" s="10">
        <v>306</v>
      </c>
      <c r="J5110" s="14">
        <f>IF(H5110&lt;J$2,1,0)</f>
        <v>0</v>
      </c>
    </row>
    <row r="5111" spans="1:10" x14ac:dyDescent="0.25">
      <c r="A5111" s="2" t="s">
        <v>16</v>
      </c>
      <c r="B5111">
        <v>6419</v>
      </c>
      <c r="C5111" t="s">
        <v>5039</v>
      </c>
      <c r="D5111" s="2">
        <v>593630</v>
      </c>
      <c r="E5111" s="2" t="s">
        <v>5101</v>
      </c>
      <c r="F5111" s="6" t="s">
        <v>21</v>
      </c>
      <c r="G5111" s="5">
        <v>283</v>
      </c>
      <c r="H5111" s="1">
        <v>0.55830388692579502</v>
      </c>
      <c r="I5111" s="10">
        <v>125</v>
      </c>
      <c r="J5111" s="14">
        <f>IF(H5111&lt;J$2,1,0)</f>
        <v>1</v>
      </c>
    </row>
    <row r="5112" spans="1:10" x14ac:dyDescent="0.25">
      <c r="A5112" s="2" t="s">
        <v>16</v>
      </c>
      <c r="B5112">
        <v>6419</v>
      </c>
      <c r="C5112" t="s">
        <v>5039</v>
      </c>
      <c r="D5112" s="2">
        <v>593648</v>
      </c>
      <c r="E5112" s="2" t="s">
        <v>5102</v>
      </c>
      <c r="F5112" s="6" t="s">
        <v>21</v>
      </c>
      <c r="G5112" s="5">
        <v>487</v>
      </c>
      <c r="H5112" s="1">
        <v>0.53593429158110883</v>
      </c>
      <c r="I5112" s="10">
        <v>226</v>
      </c>
      <c r="J5112" s="14">
        <f>IF(H5112&lt;J$2,1,0)</f>
        <v>1</v>
      </c>
    </row>
    <row r="5113" spans="1:10" x14ac:dyDescent="0.25">
      <c r="A5113" s="2" t="s">
        <v>16</v>
      </c>
      <c r="B5113">
        <v>6419</v>
      </c>
      <c r="C5113" t="s">
        <v>5039</v>
      </c>
      <c r="D5113" s="2">
        <v>593656</v>
      </c>
      <c r="E5113" s="2" t="s">
        <v>5103</v>
      </c>
      <c r="F5113" s="6" t="s">
        <v>21</v>
      </c>
      <c r="G5113" s="5">
        <v>374</v>
      </c>
      <c r="H5113" s="1">
        <v>0.62834224598930477</v>
      </c>
      <c r="I5113" s="10">
        <v>139</v>
      </c>
      <c r="J5113" s="14">
        <f>IF(H5113&lt;J$2,1,0)</f>
        <v>0</v>
      </c>
    </row>
    <row r="5114" spans="1:10" x14ac:dyDescent="0.25">
      <c r="A5114" s="2" t="s">
        <v>16</v>
      </c>
      <c r="B5114">
        <v>6419</v>
      </c>
      <c r="C5114" t="s">
        <v>5039</v>
      </c>
      <c r="D5114" s="2">
        <v>593702</v>
      </c>
      <c r="E5114" s="2" t="s">
        <v>5107</v>
      </c>
      <c r="F5114" s="6" t="s">
        <v>21</v>
      </c>
      <c r="G5114" s="5">
        <v>248</v>
      </c>
      <c r="H5114" s="1">
        <v>0.61290322580645162</v>
      </c>
      <c r="I5114" s="10">
        <v>96</v>
      </c>
      <c r="J5114" s="14">
        <f>IF(H5114&lt;J$2,1,0)</f>
        <v>0</v>
      </c>
    </row>
    <row r="5115" spans="1:10" x14ac:dyDescent="0.25">
      <c r="A5115" s="2" t="s">
        <v>16</v>
      </c>
      <c r="B5115">
        <v>6420</v>
      </c>
      <c r="C5115" t="s">
        <v>5108</v>
      </c>
      <c r="D5115" s="2">
        <v>545325</v>
      </c>
      <c r="E5115" s="2" t="s">
        <v>4604</v>
      </c>
      <c r="F5115" s="6" t="s">
        <v>21</v>
      </c>
      <c r="G5115" s="5">
        <v>348</v>
      </c>
      <c r="H5115" s="1">
        <v>0.57471264367816088</v>
      </c>
      <c r="I5115" s="10">
        <v>148</v>
      </c>
      <c r="J5115" s="14">
        <f>IF(H5115&lt;J$2,1,0)</f>
        <v>0</v>
      </c>
    </row>
    <row r="5116" spans="1:10" x14ac:dyDescent="0.25">
      <c r="A5116" s="2" t="s">
        <v>16</v>
      </c>
      <c r="B5116">
        <v>6420</v>
      </c>
      <c r="C5116" t="s">
        <v>5108</v>
      </c>
      <c r="D5116" s="2">
        <v>546941</v>
      </c>
      <c r="E5116" s="2" t="s">
        <v>4605</v>
      </c>
      <c r="F5116" s="6" t="s">
        <v>44</v>
      </c>
      <c r="G5116" s="5">
        <v>2040</v>
      </c>
      <c r="H5116" s="1">
        <v>0.58823529411764708</v>
      </c>
      <c r="I5116" s="10">
        <v>840</v>
      </c>
      <c r="J5116" s="14">
        <f>IF(H5116&lt;J$2,1,0)</f>
        <v>0</v>
      </c>
    </row>
    <row r="5117" spans="1:10" x14ac:dyDescent="0.25">
      <c r="A5117" s="2" t="s">
        <v>16</v>
      </c>
      <c r="B5117">
        <v>6420</v>
      </c>
      <c r="C5117" t="s">
        <v>5108</v>
      </c>
      <c r="D5117" s="2">
        <v>550019</v>
      </c>
      <c r="E5117" s="2" t="s">
        <v>4611</v>
      </c>
      <c r="F5117" s="6" t="s">
        <v>21</v>
      </c>
      <c r="G5117" s="5">
        <v>163</v>
      </c>
      <c r="H5117" s="1">
        <v>0.60122699386503065</v>
      </c>
      <c r="I5117" s="10">
        <v>65</v>
      </c>
      <c r="J5117" s="14">
        <f>IF(H5117&lt;J$2,1,0)</f>
        <v>0</v>
      </c>
    </row>
    <row r="5118" spans="1:10" x14ac:dyDescent="0.25">
      <c r="A5118" s="2" t="s">
        <v>16</v>
      </c>
      <c r="B5118">
        <v>6420</v>
      </c>
      <c r="C5118" t="s">
        <v>5108</v>
      </c>
      <c r="D5118" s="2">
        <v>550051</v>
      </c>
      <c r="E5118" s="2" t="s">
        <v>4612</v>
      </c>
      <c r="F5118" s="6" t="s">
        <v>21</v>
      </c>
      <c r="G5118" s="5">
        <v>301</v>
      </c>
      <c r="H5118" s="1">
        <v>0.61461794019933558</v>
      </c>
      <c r="I5118" s="10">
        <v>116</v>
      </c>
      <c r="J5118" s="14">
        <f>IF(H5118&lt;J$2,1,0)</f>
        <v>0</v>
      </c>
    </row>
    <row r="5119" spans="1:10" x14ac:dyDescent="0.25">
      <c r="A5119" s="2" t="s">
        <v>16</v>
      </c>
      <c r="B5119">
        <v>6420</v>
      </c>
      <c r="C5119" t="s">
        <v>5108</v>
      </c>
      <c r="D5119" s="2">
        <v>550078</v>
      </c>
      <c r="E5119" s="2" t="s">
        <v>4613</v>
      </c>
      <c r="F5119" s="6" t="s">
        <v>21</v>
      </c>
      <c r="G5119" s="5">
        <v>90</v>
      </c>
      <c r="H5119" s="1">
        <v>0.6333333333333333</v>
      </c>
      <c r="I5119" s="10">
        <v>33</v>
      </c>
      <c r="J5119" s="14">
        <f>IF(H5119&lt;J$2,1,0)</f>
        <v>0</v>
      </c>
    </row>
    <row r="5120" spans="1:10" x14ac:dyDescent="0.25">
      <c r="A5120" s="2" t="s">
        <v>16</v>
      </c>
      <c r="B5120">
        <v>6420</v>
      </c>
      <c r="C5120" t="s">
        <v>5108</v>
      </c>
      <c r="D5120" s="2">
        <v>550086</v>
      </c>
      <c r="E5120" s="2" t="s">
        <v>4614</v>
      </c>
      <c r="F5120" s="6" t="s">
        <v>21</v>
      </c>
      <c r="G5120" s="5">
        <v>200</v>
      </c>
      <c r="H5120" s="1">
        <v>0.60499999999999998</v>
      </c>
      <c r="I5120" s="10">
        <v>79</v>
      </c>
      <c r="J5120" s="14">
        <f>IF(H5120&lt;J$2,1,0)</f>
        <v>0</v>
      </c>
    </row>
    <row r="5121" spans="1:10" x14ac:dyDescent="0.25">
      <c r="A5121" s="2" t="s">
        <v>16</v>
      </c>
      <c r="B5121">
        <v>6420</v>
      </c>
      <c r="C5121" t="s">
        <v>5108</v>
      </c>
      <c r="D5121" s="2">
        <v>550841</v>
      </c>
      <c r="E5121" s="2" t="s">
        <v>4625</v>
      </c>
      <c r="F5121" s="6" t="s">
        <v>21</v>
      </c>
      <c r="G5121" s="5">
        <v>47</v>
      </c>
      <c r="H5121" s="1">
        <v>0.68085106382978722</v>
      </c>
      <c r="I5121" s="10">
        <v>15</v>
      </c>
      <c r="J5121" s="14">
        <f>IF(H5121&lt;J$2,1,0)</f>
        <v>0</v>
      </c>
    </row>
    <row r="5122" spans="1:10" x14ac:dyDescent="0.25">
      <c r="A5122" s="2" t="s">
        <v>16</v>
      </c>
      <c r="B5122">
        <v>6420</v>
      </c>
      <c r="C5122" t="s">
        <v>5108</v>
      </c>
      <c r="D5122" s="2">
        <v>555231</v>
      </c>
      <c r="E5122" s="2" t="s">
        <v>4631</v>
      </c>
      <c r="F5122" s="6" t="s">
        <v>23</v>
      </c>
      <c r="G5122" s="5">
        <v>1134</v>
      </c>
      <c r="H5122" s="1">
        <v>0.61463844797178135</v>
      </c>
      <c r="I5122" s="10">
        <v>437</v>
      </c>
      <c r="J5122" s="14">
        <f>IF(H5122&lt;J$2,1,0)</f>
        <v>0</v>
      </c>
    </row>
    <row r="5123" spans="1:10" x14ac:dyDescent="0.25">
      <c r="A5123" s="2" t="s">
        <v>16</v>
      </c>
      <c r="B5123">
        <v>6420</v>
      </c>
      <c r="C5123" t="s">
        <v>5108</v>
      </c>
      <c r="D5123" s="2">
        <v>587729</v>
      </c>
      <c r="E5123" s="2" t="s">
        <v>5036</v>
      </c>
      <c r="F5123" s="6" t="s">
        <v>23</v>
      </c>
      <c r="G5123" s="5">
        <v>1305</v>
      </c>
      <c r="H5123" s="1">
        <v>0.62222222222222223</v>
      </c>
      <c r="I5123" s="10">
        <v>493</v>
      </c>
      <c r="J5123" s="14">
        <f>IF(H5123&lt;J$2,1,0)</f>
        <v>0</v>
      </c>
    </row>
    <row r="5124" spans="1:10" x14ac:dyDescent="0.25">
      <c r="A5124" s="2" t="s">
        <v>16</v>
      </c>
      <c r="B5124">
        <v>6420</v>
      </c>
      <c r="C5124" t="s">
        <v>5108</v>
      </c>
      <c r="D5124" s="2">
        <v>593711</v>
      </c>
      <c r="E5124" s="2" t="s">
        <v>5108</v>
      </c>
      <c r="F5124" s="6" t="s">
        <v>59</v>
      </c>
      <c r="G5124" s="5">
        <v>28032</v>
      </c>
      <c r="H5124" s="1">
        <v>0.62903110730593603</v>
      </c>
      <c r="I5124" s="10">
        <v>10399</v>
      </c>
      <c r="J5124" s="14">
        <f>IF(H5124&lt;J$2,1,0)</f>
        <v>0</v>
      </c>
    </row>
    <row r="5125" spans="1:10" x14ac:dyDescent="0.25">
      <c r="A5125" s="2" t="s">
        <v>16</v>
      </c>
      <c r="B5125">
        <v>6420</v>
      </c>
      <c r="C5125" t="s">
        <v>5108</v>
      </c>
      <c r="D5125" s="2">
        <v>593729</v>
      </c>
      <c r="E5125" s="2" t="s">
        <v>5109</v>
      </c>
      <c r="F5125" s="6" t="s">
        <v>21</v>
      </c>
      <c r="G5125" s="5">
        <v>233</v>
      </c>
      <c r="H5125" s="1">
        <v>0.54506437768240346</v>
      </c>
      <c r="I5125" s="10">
        <v>106</v>
      </c>
      <c r="J5125" s="14">
        <f>IF(H5125&lt;J$2,1,0)</f>
        <v>1</v>
      </c>
    </row>
    <row r="5126" spans="1:10" x14ac:dyDescent="0.25">
      <c r="A5126" s="2" t="s">
        <v>16</v>
      </c>
      <c r="B5126">
        <v>6420</v>
      </c>
      <c r="C5126" t="s">
        <v>5108</v>
      </c>
      <c r="D5126" s="2">
        <v>593737</v>
      </c>
      <c r="E5126" s="2" t="s">
        <v>5110</v>
      </c>
      <c r="F5126" s="6" t="s">
        <v>21</v>
      </c>
      <c r="G5126" s="5">
        <v>319</v>
      </c>
      <c r="H5126" s="1">
        <v>0.66457680250783702</v>
      </c>
      <c r="I5126" s="10">
        <v>107</v>
      </c>
      <c r="J5126" s="14">
        <f>IF(H5126&lt;J$2,1,0)</f>
        <v>0</v>
      </c>
    </row>
    <row r="5127" spans="1:10" x14ac:dyDescent="0.25">
      <c r="A5127" s="2" t="s">
        <v>16</v>
      </c>
      <c r="B5127">
        <v>6420</v>
      </c>
      <c r="C5127" t="s">
        <v>5108</v>
      </c>
      <c r="D5127" s="2">
        <v>593745</v>
      </c>
      <c r="E5127" s="2" t="s">
        <v>5111</v>
      </c>
      <c r="F5127" s="6" t="s">
        <v>21</v>
      </c>
      <c r="G5127" s="5">
        <v>173</v>
      </c>
      <c r="H5127" s="1">
        <v>0.63005780346820806</v>
      </c>
      <c r="I5127" s="10">
        <v>64</v>
      </c>
      <c r="J5127" s="14">
        <f>IF(H5127&lt;J$2,1,0)</f>
        <v>0</v>
      </c>
    </row>
    <row r="5128" spans="1:10" x14ac:dyDescent="0.25">
      <c r="A5128" s="2" t="s">
        <v>16</v>
      </c>
      <c r="B5128">
        <v>6420</v>
      </c>
      <c r="C5128" t="s">
        <v>5108</v>
      </c>
      <c r="D5128" s="2">
        <v>593753</v>
      </c>
      <c r="E5128" s="2" t="s">
        <v>5112</v>
      </c>
      <c r="F5128" s="6" t="s">
        <v>21</v>
      </c>
      <c r="G5128" s="5">
        <v>129</v>
      </c>
      <c r="H5128" s="1">
        <v>0.70542635658914732</v>
      </c>
      <c r="I5128" s="10">
        <v>38</v>
      </c>
      <c r="J5128" s="14">
        <f>IF(H5128&lt;J$2,1,0)</f>
        <v>0</v>
      </c>
    </row>
    <row r="5129" spans="1:10" x14ac:dyDescent="0.25">
      <c r="A5129" s="2" t="s">
        <v>16</v>
      </c>
      <c r="B5129">
        <v>6420</v>
      </c>
      <c r="C5129" t="s">
        <v>5108</v>
      </c>
      <c r="D5129" s="2">
        <v>593761</v>
      </c>
      <c r="E5129" s="2" t="s">
        <v>5113</v>
      </c>
      <c r="F5129" s="6" t="s">
        <v>21</v>
      </c>
      <c r="G5129" s="5">
        <v>75</v>
      </c>
      <c r="H5129" s="1">
        <v>0.70666666666666667</v>
      </c>
      <c r="I5129" s="10">
        <v>22</v>
      </c>
      <c r="J5129" s="14">
        <f>IF(H5129&lt;J$2,1,0)</f>
        <v>0</v>
      </c>
    </row>
    <row r="5130" spans="1:10" x14ac:dyDescent="0.25">
      <c r="A5130" s="2" t="s">
        <v>16</v>
      </c>
      <c r="B5130">
        <v>6420</v>
      </c>
      <c r="C5130" t="s">
        <v>5108</v>
      </c>
      <c r="D5130" s="2">
        <v>593770</v>
      </c>
      <c r="E5130" s="2" t="s">
        <v>5114</v>
      </c>
      <c r="F5130" s="6" t="s">
        <v>23</v>
      </c>
      <c r="G5130" s="5">
        <v>993</v>
      </c>
      <c r="H5130" s="1">
        <v>0.70694864048338368</v>
      </c>
      <c r="I5130" s="10">
        <v>291</v>
      </c>
      <c r="J5130" s="14">
        <f>IF(H5130&lt;J$2,1,0)</f>
        <v>0</v>
      </c>
    </row>
    <row r="5131" spans="1:10" x14ac:dyDescent="0.25">
      <c r="A5131" s="2" t="s">
        <v>16</v>
      </c>
      <c r="B5131">
        <v>6420</v>
      </c>
      <c r="C5131" t="s">
        <v>5108</v>
      </c>
      <c r="D5131" s="2">
        <v>593796</v>
      </c>
      <c r="E5131" s="2" t="s">
        <v>5116</v>
      </c>
      <c r="F5131" s="6" t="s">
        <v>21</v>
      </c>
      <c r="G5131" s="5">
        <v>156</v>
      </c>
      <c r="H5131" s="1">
        <v>0.66025641025641024</v>
      </c>
      <c r="I5131" s="10">
        <v>53</v>
      </c>
      <c r="J5131" s="14">
        <f>IF(H5131&lt;J$2,1,0)</f>
        <v>0</v>
      </c>
    </row>
    <row r="5132" spans="1:10" x14ac:dyDescent="0.25">
      <c r="A5132" s="2" t="s">
        <v>16</v>
      </c>
      <c r="B5132">
        <v>6420</v>
      </c>
      <c r="C5132" t="s">
        <v>5108</v>
      </c>
      <c r="D5132" s="2">
        <v>593800</v>
      </c>
      <c r="E5132" s="2" t="s">
        <v>5117</v>
      </c>
      <c r="F5132" s="6" t="s">
        <v>21</v>
      </c>
      <c r="G5132" s="5">
        <v>349</v>
      </c>
      <c r="H5132" s="1">
        <v>0.50716332378223494</v>
      </c>
      <c r="I5132" s="10">
        <v>172</v>
      </c>
      <c r="J5132" s="14">
        <f>IF(H5132&lt;J$2,1,0)</f>
        <v>1</v>
      </c>
    </row>
    <row r="5133" spans="1:10" x14ac:dyDescent="0.25">
      <c r="A5133" s="2" t="s">
        <v>16</v>
      </c>
      <c r="B5133">
        <v>6420</v>
      </c>
      <c r="C5133" t="s">
        <v>5108</v>
      </c>
      <c r="D5133" s="2">
        <v>593818</v>
      </c>
      <c r="E5133" s="2" t="s">
        <v>5118</v>
      </c>
      <c r="F5133" s="6" t="s">
        <v>21</v>
      </c>
      <c r="G5133" s="5">
        <v>130</v>
      </c>
      <c r="H5133" s="1">
        <v>0.58461538461538465</v>
      </c>
      <c r="I5133" s="10">
        <v>54</v>
      </c>
      <c r="J5133" s="14">
        <f>IF(H5133&lt;J$2,1,0)</f>
        <v>0</v>
      </c>
    </row>
    <row r="5134" spans="1:10" x14ac:dyDescent="0.25">
      <c r="A5134" s="2" t="s">
        <v>16</v>
      </c>
      <c r="B5134">
        <v>6420</v>
      </c>
      <c r="C5134" t="s">
        <v>5108</v>
      </c>
      <c r="D5134" s="2">
        <v>593826</v>
      </c>
      <c r="E5134" s="2" t="s">
        <v>5119</v>
      </c>
      <c r="F5134" s="6" t="s">
        <v>23</v>
      </c>
      <c r="G5134" s="5">
        <v>1269</v>
      </c>
      <c r="H5134" s="1">
        <v>0.52955082742316784</v>
      </c>
      <c r="I5134" s="10">
        <v>597</v>
      </c>
      <c r="J5134" s="14">
        <f>IF(H5134&lt;J$2,1,0)</f>
        <v>1</v>
      </c>
    </row>
    <row r="5135" spans="1:10" x14ac:dyDescent="0.25">
      <c r="A5135" s="2" t="s">
        <v>16</v>
      </c>
      <c r="B5135">
        <v>6420</v>
      </c>
      <c r="C5135" t="s">
        <v>5108</v>
      </c>
      <c r="D5135" s="2">
        <v>593842</v>
      </c>
      <c r="E5135" s="2" t="s">
        <v>5121</v>
      </c>
      <c r="F5135" s="6" t="s">
        <v>23</v>
      </c>
      <c r="G5135" s="5">
        <v>710</v>
      </c>
      <c r="H5135" s="1">
        <v>0.6394366197183099</v>
      </c>
      <c r="I5135" s="10">
        <v>256</v>
      </c>
      <c r="J5135" s="14">
        <f>IF(H5135&lt;J$2,1,0)</f>
        <v>0</v>
      </c>
    </row>
    <row r="5136" spans="1:10" x14ac:dyDescent="0.25">
      <c r="A5136" s="2" t="s">
        <v>16</v>
      </c>
      <c r="B5136">
        <v>6420</v>
      </c>
      <c r="C5136" t="s">
        <v>5108</v>
      </c>
      <c r="D5136" s="2">
        <v>593851</v>
      </c>
      <c r="E5136" s="2" t="s">
        <v>5122</v>
      </c>
      <c r="F5136" s="6" t="s">
        <v>21</v>
      </c>
      <c r="G5136" s="5">
        <v>477</v>
      </c>
      <c r="H5136" s="1">
        <v>0.6058700209643606</v>
      </c>
      <c r="I5136" s="10">
        <v>188</v>
      </c>
      <c r="J5136" s="14">
        <f>IF(H5136&lt;J$2,1,0)</f>
        <v>0</v>
      </c>
    </row>
    <row r="5137" spans="1:10" x14ac:dyDescent="0.25">
      <c r="A5137" s="2" t="s">
        <v>16</v>
      </c>
      <c r="B5137">
        <v>6420</v>
      </c>
      <c r="C5137" t="s">
        <v>5108</v>
      </c>
      <c r="D5137" s="2">
        <v>593869</v>
      </c>
      <c r="E5137" s="2" t="s">
        <v>5123</v>
      </c>
      <c r="F5137" s="6" t="s">
        <v>21</v>
      </c>
      <c r="G5137" s="5">
        <v>258</v>
      </c>
      <c r="H5137" s="1">
        <v>0.63565891472868219</v>
      </c>
      <c r="I5137" s="10">
        <v>94</v>
      </c>
      <c r="J5137" s="14">
        <f>IF(H5137&lt;J$2,1,0)</f>
        <v>0</v>
      </c>
    </row>
    <row r="5138" spans="1:10" x14ac:dyDescent="0.25">
      <c r="A5138" s="2" t="s">
        <v>16</v>
      </c>
      <c r="B5138">
        <v>6420</v>
      </c>
      <c r="C5138" t="s">
        <v>5108</v>
      </c>
      <c r="D5138" s="2">
        <v>593877</v>
      </c>
      <c r="E5138" s="2" t="s">
        <v>5124</v>
      </c>
      <c r="F5138" s="6" t="s">
        <v>21</v>
      </c>
      <c r="G5138" s="5">
        <v>191</v>
      </c>
      <c r="H5138" s="1">
        <v>0.68586387434554974</v>
      </c>
      <c r="I5138" s="10">
        <v>60</v>
      </c>
      <c r="J5138" s="14">
        <f>IF(H5138&lt;J$2,1,0)</f>
        <v>0</v>
      </c>
    </row>
    <row r="5139" spans="1:10" x14ac:dyDescent="0.25">
      <c r="A5139" s="2" t="s">
        <v>16</v>
      </c>
      <c r="B5139">
        <v>6420</v>
      </c>
      <c r="C5139" t="s">
        <v>5108</v>
      </c>
      <c r="D5139" s="2">
        <v>593893</v>
      </c>
      <c r="E5139" s="2" t="s">
        <v>5126</v>
      </c>
      <c r="F5139" s="6" t="s">
        <v>21</v>
      </c>
      <c r="G5139" s="5">
        <v>115</v>
      </c>
      <c r="H5139" s="1">
        <v>0.70434782608695656</v>
      </c>
      <c r="I5139" s="10">
        <v>34</v>
      </c>
      <c r="J5139" s="14">
        <f>IF(H5139&lt;J$2,1,0)</f>
        <v>0</v>
      </c>
    </row>
    <row r="5140" spans="1:10" x14ac:dyDescent="0.25">
      <c r="A5140" s="2" t="s">
        <v>16</v>
      </c>
      <c r="B5140">
        <v>6420</v>
      </c>
      <c r="C5140" t="s">
        <v>5108</v>
      </c>
      <c r="D5140" s="2">
        <v>593974</v>
      </c>
      <c r="E5140" s="2" t="s">
        <v>5132</v>
      </c>
      <c r="F5140" s="6" t="s">
        <v>23</v>
      </c>
      <c r="G5140" s="5">
        <v>701</v>
      </c>
      <c r="H5140" s="1">
        <v>0.57346647646219684</v>
      </c>
      <c r="I5140" s="10">
        <v>299</v>
      </c>
      <c r="J5140" s="14">
        <f>IF(H5140&lt;J$2,1,0)</f>
        <v>0</v>
      </c>
    </row>
    <row r="5141" spans="1:10" x14ac:dyDescent="0.25">
      <c r="A5141" s="2" t="s">
        <v>16</v>
      </c>
      <c r="B5141">
        <v>6420</v>
      </c>
      <c r="C5141" t="s">
        <v>5108</v>
      </c>
      <c r="D5141" s="2">
        <v>593982</v>
      </c>
      <c r="E5141" s="2" t="s">
        <v>5133</v>
      </c>
      <c r="F5141" s="6" t="s">
        <v>21</v>
      </c>
      <c r="G5141" s="5">
        <v>447</v>
      </c>
      <c r="H5141" s="1">
        <v>0.5592841163310962</v>
      </c>
      <c r="I5141" s="10">
        <v>197</v>
      </c>
      <c r="J5141" s="14">
        <f>IF(H5141&lt;J$2,1,0)</f>
        <v>1</v>
      </c>
    </row>
    <row r="5142" spans="1:10" x14ac:dyDescent="0.25">
      <c r="A5142" s="2" t="s">
        <v>16</v>
      </c>
      <c r="B5142">
        <v>6420</v>
      </c>
      <c r="C5142" t="s">
        <v>5108</v>
      </c>
      <c r="D5142" s="2">
        <v>593991</v>
      </c>
      <c r="E5142" s="2" t="s">
        <v>5134</v>
      </c>
      <c r="F5142" s="6" t="s">
        <v>21</v>
      </c>
      <c r="G5142" s="5">
        <v>409</v>
      </c>
      <c r="H5142" s="1">
        <v>0.57701711491442542</v>
      </c>
      <c r="I5142" s="10">
        <v>173</v>
      </c>
      <c r="J5142" s="14">
        <f>IF(H5142&lt;J$2,1,0)</f>
        <v>0</v>
      </c>
    </row>
    <row r="5143" spans="1:10" x14ac:dyDescent="0.25">
      <c r="A5143" s="2" t="s">
        <v>16</v>
      </c>
      <c r="B5143">
        <v>6420</v>
      </c>
      <c r="C5143" t="s">
        <v>5108</v>
      </c>
      <c r="D5143" s="2">
        <v>594016</v>
      </c>
      <c r="E5143" s="2" t="s">
        <v>5136</v>
      </c>
      <c r="F5143" s="6" t="s">
        <v>21</v>
      </c>
      <c r="G5143" s="5">
        <v>170</v>
      </c>
      <c r="H5143" s="1">
        <v>0.52941176470588236</v>
      </c>
      <c r="I5143" s="10">
        <v>80</v>
      </c>
      <c r="J5143" s="14">
        <f>IF(H5143&lt;J$2,1,0)</f>
        <v>1</v>
      </c>
    </row>
    <row r="5144" spans="1:10" x14ac:dyDescent="0.25">
      <c r="A5144" s="2" t="s">
        <v>16</v>
      </c>
      <c r="B5144">
        <v>6420</v>
      </c>
      <c r="C5144" t="s">
        <v>5108</v>
      </c>
      <c r="D5144" s="2">
        <v>594024</v>
      </c>
      <c r="E5144" s="2" t="s">
        <v>5137</v>
      </c>
      <c r="F5144" s="6" t="s">
        <v>21</v>
      </c>
      <c r="G5144" s="5">
        <v>277</v>
      </c>
      <c r="H5144" s="1">
        <v>0.61371841155234652</v>
      </c>
      <c r="I5144" s="10">
        <v>107</v>
      </c>
      <c r="J5144" s="14">
        <f>IF(H5144&lt;J$2,1,0)</f>
        <v>0</v>
      </c>
    </row>
    <row r="5145" spans="1:10" x14ac:dyDescent="0.25">
      <c r="A5145" s="2" t="s">
        <v>16</v>
      </c>
      <c r="B5145">
        <v>6420</v>
      </c>
      <c r="C5145" t="s">
        <v>5108</v>
      </c>
      <c r="D5145" s="2">
        <v>594032</v>
      </c>
      <c r="E5145" s="2" t="s">
        <v>5138</v>
      </c>
      <c r="F5145" s="6" t="s">
        <v>23</v>
      </c>
      <c r="G5145" s="5">
        <v>1163</v>
      </c>
      <c r="H5145" s="1">
        <v>0.60533104041272567</v>
      </c>
      <c r="I5145" s="10">
        <v>459</v>
      </c>
      <c r="J5145" s="14">
        <f>IF(H5145&lt;J$2,1,0)</f>
        <v>0</v>
      </c>
    </row>
    <row r="5146" spans="1:10" x14ac:dyDescent="0.25">
      <c r="A5146" s="2" t="s">
        <v>16</v>
      </c>
      <c r="B5146">
        <v>6420</v>
      </c>
      <c r="C5146" t="s">
        <v>5108</v>
      </c>
      <c r="D5146" s="2">
        <v>594041</v>
      </c>
      <c r="E5146" s="2" t="s">
        <v>5139</v>
      </c>
      <c r="F5146" s="6" t="s">
        <v>23</v>
      </c>
      <c r="G5146" s="5">
        <v>697</v>
      </c>
      <c r="H5146" s="1">
        <v>0.62123385939741749</v>
      </c>
      <c r="I5146" s="10">
        <v>264</v>
      </c>
      <c r="J5146" s="14">
        <f>IF(H5146&lt;J$2,1,0)</f>
        <v>0</v>
      </c>
    </row>
    <row r="5147" spans="1:10" x14ac:dyDescent="0.25">
      <c r="A5147" s="2" t="s">
        <v>16</v>
      </c>
      <c r="B5147">
        <v>6420</v>
      </c>
      <c r="C5147" t="s">
        <v>5108</v>
      </c>
      <c r="D5147" s="2">
        <v>594059</v>
      </c>
      <c r="E5147" s="2" t="s">
        <v>5140</v>
      </c>
      <c r="F5147" s="6" t="s">
        <v>21</v>
      </c>
      <c r="G5147" s="5">
        <v>291</v>
      </c>
      <c r="H5147" s="1">
        <v>0.53608247422680411</v>
      </c>
      <c r="I5147" s="10">
        <v>135</v>
      </c>
      <c r="J5147" s="14">
        <f>IF(H5147&lt;J$2,1,0)</f>
        <v>1</v>
      </c>
    </row>
    <row r="5148" spans="1:10" x14ac:dyDescent="0.25">
      <c r="A5148" s="2" t="s">
        <v>16</v>
      </c>
      <c r="B5148">
        <v>6420</v>
      </c>
      <c r="C5148" t="s">
        <v>5108</v>
      </c>
      <c r="D5148" s="2">
        <v>594067</v>
      </c>
      <c r="E5148" s="2" t="s">
        <v>5141</v>
      </c>
      <c r="F5148" s="6" t="s">
        <v>23</v>
      </c>
      <c r="G5148" s="5">
        <v>1456</v>
      </c>
      <c r="H5148" s="1">
        <v>0.62706043956043955</v>
      </c>
      <c r="I5148" s="10">
        <v>543</v>
      </c>
      <c r="J5148" s="14">
        <f>IF(H5148&lt;J$2,1,0)</f>
        <v>0</v>
      </c>
    </row>
    <row r="5149" spans="1:10" x14ac:dyDescent="0.25">
      <c r="A5149" s="2" t="s">
        <v>16</v>
      </c>
      <c r="B5149">
        <v>6420</v>
      </c>
      <c r="C5149" t="s">
        <v>5108</v>
      </c>
      <c r="D5149" s="2">
        <v>594075</v>
      </c>
      <c r="E5149" s="2" t="s">
        <v>5142</v>
      </c>
      <c r="F5149" s="6" t="s">
        <v>21</v>
      </c>
      <c r="G5149" s="5">
        <v>221</v>
      </c>
      <c r="H5149" s="1">
        <v>0.54751131221719462</v>
      </c>
      <c r="I5149" s="10">
        <v>100</v>
      </c>
      <c r="J5149" s="14">
        <f>IF(H5149&lt;J$2,1,0)</f>
        <v>1</v>
      </c>
    </row>
    <row r="5150" spans="1:10" x14ac:dyDescent="0.25">
      <c r="A5150" s="2" t="s">
        <v>16</v>
      </c>
      <c r="B5150">
        <v>6420</v>
      </c>
      <c r="C5150" t="s">
        <v>5108</v>
      </c>
      <c r="D5150" s="2">
        <v>594091</v>
      </c>
      <c r="E5150" s="2" t="s">
        <v>5144</v>
      </c>
      <c r="F5150" s="6" t="s">
        <v>21</v>
      </c>
      <c r="G5150" s="5">
        <v>528</v>
      </c>
      <c r="H5150" s="1">
        <v>0.71401515151515149</v>
      </c>
      <c r="I5150" s="10">
        <v>151</v>
      </c>
      <c r="J5150" s="14">
        <f>IF(H5150&lt;J$2,1,0)</f>
        <v>0</v>
      </c>
    </row>
    <row r="5151" spans="1:10" x14ac:dyDescent="0.25">
      <c r="A5151" s="2" t="s">
        <v>16</v>
      </c>
      <c r="B5151">
        <v>6420</v>
      </c>
      <c r="C5151" t="s">
        <v>5108</v>
      </c>
      <c r="D5151" s="2">
        <v>594121</v>
      </c>
      <c r="E5151" s="2" t="s">
        <v>5147</v>
      </c>
      <c r="F5151" s="6" t="s">
        <v>21</v>
      </c>
      <c r="G5151" s="5">
        <v>366</v>
      </c>
      <c r="H5151" s="1">
        <v>0.65027322404371579</v>
      </c>
      <c r="I5151" s="10">
        <v>128</v>
      </c>
      <c r="J5151" s="14">
        <f>IF(H5151&lt;J$2,1,0)</f>
        <v>0</v>
      </c>
    </row>
    <row r="5152" spans="1:10" x14ac:dyDescent="0.25">
      <c r="A5152" s="2" t="s">
        <v>16</v>
      </c>
      <c r="B5152">
        <v>6420</v>
      </c>
      <c r="C5152" t="s">
        <v>5108</v>
      </c>
      <c r="D5152" s="2">
        <v>594130</v>
      </c>
      <c r="E5152" s="2" t="s">
        <v>5148</v>
      </c>
      <c r="F5152" s="6" t="s">
        <v>23</v>
      </c>
      <c r="G5152" s="5">
        <v>760</v>
      </c>
      <c r="H5152" s="1">
        <v>0.54078947368421049</v>
      </c>
      <c r="I5152" s="10">
        <v>349</v>
      </c>
      <c r="J5152" s="14">
        <f>IF(H5152&lt;J$2,1,0)</f>
        <v>1</v>
      </c>
    </row>
    <row r="5153" spans="1:10" x14ac:dyDescent="0.25">
      <c r="A5153" s="2" t="s">
        <v>16</v>
      </c>
      <c r="B5153">
        <v>6420</v>
      </c>
      <c r="C5153" t="s">
        <v>5108</v>
      </c>
      <c r="D5153" s="2">
        <v>594148</v>
      </c>
      <c r="E5153" s="2" t="s">
        <v>5149</v>
      </c>
      <c r="F5153" s="6" t="s">
        <v>23</v>
      </c>
      <c r="G5153" s="5">
        <v>787</v>
      </c>
      <c r="H5153" s="1">
        <v>0.61118170266836092</v>
      </c>
      <c r="I5153" s="10">
        <v>306</v>
      </c>
      <c r="J5153" s="14">
        <f>IF(H5153&lt;J$2,1,0)</f>
        <v>0</v>
      </c>
    </row>
    <row r="5154" spans="1:10" x14ac:dyDescent="0.25">
      <c r="A5154" s="2" t="s">
        <v>16</v>
      </c>
      <c r="B5154">
        <v>6420</v>
      </c>
      <c r="C5154" t="s">
        <v>5108</v>
      </c>
      <c r="D5154" s="2">
        <v>594156</v>
      </c>
      <c r="E5154" s="2" t="s">
        <v>5150</v>
      </c>
      <c r="F5154" s="6" t="s">
        <v>44</v>
      </c>
      <c r="G5154" s="5">
        <v>2743</v>
      </c>
      <c r="H5154" s="1">
        <v>0.61246810061975943</v>
      </c>
      <c r="I5154" s="10">
        <v>1063</v>
      </c>
      <c r="J5154" s="14">
        <f>IF(H5154&lt;J$2,1,0)</f>
        <v>0</v>
      </c>
    </row>
    <row r="5155" spans="1:10" x14ac:dyDescent="0.25">
      <c r="A5155" s="2" t="s">
        <v>16</v>
      </c>
      <c r="B5155">
        <v>6420</v>
      </c>
      <c r="C5155" t="s">
        <v>5108</v>
      </c>
      <c r="D5155" s="2">
        <v>594164</v>
      </c>
      <c r="E5155" s="2" t="s">
        <v>5151</v>
      </c>
      <c r="F5155" s="6" t="s">
        <v>21</v>
      </c>
      <c r="G5155" s="5">
        <v>91</v>
      </c>
      <c r="H5155" s="1">
        <v>0.64835164835164838</v>
      </c>
      <c r="I5155" s="10">
        <v>32</v>
      </c>
      <c r="J5155" s="14">
        <f>IF(H5155&lt;J$2,1,0)</f>
        <v>0</v>
      </c>
    </row>
    <row r="5156" spans="1:10" x14ac:dyDescent="0.25">
      <c r="A5156" s="2" t="s">
        <v>16</v>
      </c>
      <c r="B5156">
        <v>6420</v>
      </c>
      <c r="C5156" t="s">
        <v>5108</v>
      </c>
      <c r="D5156" s="2">
        <v>594172</v>
      </c>
      <c r="E5156" s="2" t="s">
        <v>5152</v>
      </c>
      <c r="F5156" s="6" t="s">
        <v>21</v>
      </c>
      <c r="G5156" s="5">
        <v>535</v>
      </c>
      <c r="H5156" s="1">
        <v>0.63738317757009344</v>
      </c>
      <c r="I5156" s="10">
        <v>194</v>
      </c>
      <c r="J5156" s="14">
        <f>IF(H5156&lt;J$2,1,0)</f>
        <v>0</v>
      </c>
    </row>
    <row r="5157" spans="1:10" x14ac:dyDescent="0.25">
      <c r="A5157" s="2" t="s">
        <v>16</v>
      </c>
      <c r="B5157">
        <v>6420</v>
      </c>
      <c r="C5157" t="s">
        <v>5108</v>
      </c>
      <c r="D5157" s="2">
        <v>594199</v>
      </c>
      <c r="E5157" s="2" t="s">
        <v>5154</v>
      </c>
      <c r="F5157" s="6" t="s">
        <v>23</v>
      </c>
      <c r="G5157" s="5">
        <v>1038</v>
      </c>
      <c r="H5157" s="1">
        <v>0.59730250481695568</v>
      </c>
      <c r="I5157" s="10">
        <v>418</v>
      </c>
      <c r="J5157" s="14">
        <f>IF(H5157&lt;J$2,1,0)</f>
        <v>0</v>
      </c>
    </row>
    <row r="5158" spans="1:10" x14ac:dyDescent="0.25">
      <c r="A5158" s="2" t="s">
        <v>16</v>
      </c>
      <c r="B5158">
        <v>6420</v>
      </c>
      <c r="C5158" t="s">
        <v>5108</v>
      </c>
      <c r="D5158" s="2">
        <v>594202</v>
      </c>
      <c r="E5158" s="2" t="s">
        <v>5155</v>
      </c>
      <c r="F5158" s="6" t="s">
        <v>23</v>
      </c>
      <c r="G5158" s="5">
        <v>972</v>
      </c>
      <c r="H5158" s="1">
        <v>0.67592592592592593</v>
      </c>
      <c r="I5158" s="10">
        <v>315</v>
      </c>
      <c r="J5158" s="14">
        <f>IF(H5158&lt;J$2,1,0)</f>
        <v>0</v>
      </c>
    </row>
    <row r="5159" spans="1:10" x14ac:dyDescent="0.25">
      <c r="A5159" s="2" t="s">
        <v>16</v>
      </c>
      <c r="B5159">
        <v>6420</v>
      </c>
      <c r="C5159" t="s">
        <v>5108</v>
      </c>
      <c r="D5159" s="2">
        <v>594253</v>
      </c>
      <c r="E5159" s="2" t="s">
        <v>5159</v>
      </c>
      <c r="F5159" s="6" t="s">
        <v>21</v>
      </c>
      <c r="G5159" s="5">
        <v>140</v>
      </c>
      <c r="H5159" s="1">
        <v>0.75714285714285712</v>
      </c>
      <c r="I5159" s="10">
        <v>34</v>
      </c>
      <c r="J5159" s="14">
        <f>IF(H5159&lt;J$2,1,0)</f>
        <v>0</v>
      </c>
    </row>
    <row r="5160" spans="1:10" x14ac:dyDescent="0.25">
      <c r="A5160" s="2" t="s">
        <v>16</v>
      </c>
      <c r="B5160">
        <v>6420</v>
      </c>
      <c r="C5160" t="s">
        <v>5108</v>
      </c>
      <c r="D5160" s="2">
        <v>594261</v>
      </c>
      <c r="E5160" s="2" t="s">
        <v>5160</v>
      </c>
      <c r="F5160" s="6" t="s">
        <v>21</v>
      </c>
      <c r="G5160" s="5">
        <v>490</v>
      </c>
      <c r="H5160" s="1">
        <v>0.53469387755102038</v>
      </c>
      <c r="I5160" s="10">
        <v>228</v>
      </c>
      <c r="J5160" s="14">
        <f>IF(H5160&lt;J$2,1,0)</f>
        <v>1</v>
      </c>
    </row>
    <row r="5161" spans="1:10" x14ac:dyDescent="0.25">
      <c r="A5161" s="2" t="s">
        <v>16</v>
      </c>
      <c r="B5161">
        <v>6420</v>
      </c>
      <c r="C5161" t="s">
        <v>5108</v>
      </c>
      <c r="D5161" s="2">
        <v>594270</v>
      </c>
      <c r="E5161" s="2" t="s">
        <v>5161</v>
      </c>
      <c r="F5161" s="6" t="s">
        <v>21</v>
      </c>
      <c r="G5161" s="5">
        <v>462</v>
      </c>
      <c r="H5161" s="1">
        <v>0.56493506493506496</v>
      </c>
      <c r="I5161" s="10">
        <v>201</v>
      </c>
      <c r="J5161" s="14">
        <f>IF(H5161&lt;J$2,1,0)</f>
        <v>0</v>
      </c>
    </row>
    <row r="5162" spans="1:10" x14ac:dyDescent="0.25">
      <c r="A5162" s="2" t="s">
        <v>16</v>
      </c>
      <c r="B5162">
        <v>6420</v>
      </c>
      <c r="C5162" t="s">
        <v>5108</v>
      </c>
      <c r="D5162" s="2">
        <v>594288</v>
      </c>
      <c r="E5162" s="2" t="s">
        <v>5162</v>
      </c>
      <c r="F5162" s="6" t="s">
        <v>21</v>
      </c>
      <c r="G5162" s="5">
        <v>99</v>
      </c>
      <c r="H5162" s="1">
        <v>0.71717171717171713</v>
      </c>
      <c r="I5162" s="10">
        <v>28</v>
      </c>
      <c r="J5162" s="14">
        <f>IF(H5162&lt;J$2,1,0)</f>
        <v>0</v>
      </c>
    </row>
    <row r="5163" spans="1:10" x14ac:dyDescent="0.25">
      <c r="A5163" s="2" t="s">
        <v>16</v>
      </c>
      <c r="B5163">
        <v>6420</v>
      </c>
      <c r="C5163" t="s">
        <v>5108</v>
      </c>
      <c r="D5163" s="2">
        <v>594300</v>
      </c>
      <c r="E5163" s="2" t="s">
        <v>5164</v>
      </c>
      <c r="F5163" s="6" t="s">
        <v>23</v>
      </c>
      <c r="G5163" s="5">
        <v>780</v>
      </c>
      <c r="H5163" s="1">
        <v>0.67307692307692313</v>
      </c>
      <c r="I5163" s="10">
        <v>255</v>
      </c>
      <c r="J5163" s="14">
        <f>IF(H5163&lt;J$2,1,0)</f>
        <v>0</v>
      </c>
    </row>
    <row r="5164" spans="1:10" x14ac:dyDescent="0.25">
      <c r="A5164" s="2" t="s">
        <v>16</v>
      </c>
      <c r="B5164">
        <v>6420</v>
      </c>
      <c r="C5164" t="s">
        <v>5108</v>
      </c>
      <c r="D5164" s="2">
        <v>594318</v>
      </c>
      <c r="E5164" s="2" t="s">
        <v>5165</v>
      </c>
      <c r="F5164" s="6" t="s">
        <v>21</v>
      </c>
      <c r="G5164" s="5">
        <v>122</v>
      </c>
      <c r="H5164" s="1">
        <v>0.50819672131147542</v>
      </c>
      <c r="I5164" s="10">
        <v>60</v>
      </c>
      <c r="J5164" s="14">
        <f>IF(H5164&lt;J$2,1,0)</f>
        <v>1</v>
      </c>
    </row>
    <row r="5165" spans="1:10" x14ac:dyDescent="0.25">
      <c r="A5165" s="2" t="s">
        <v>16</v>
      </c>
      <c r="B5165">
        <v>6420</v>
      </c>
      <c r="C5165" t="s">
        <v>5108</v>
      </c>
      <c r="D5165" s="2">
        <v>594326</v>
      </c>
      <c r="E5165" s="2" t="s">
        <v>5166</v>
      </c>
      <c r="F5165" s="6" t="s">
        <v>21</v>
      </c>
      <c r="G5165" s="5">
        <v>191</v>
      </c>
      <c r="H5165" s="1">
        <v>0.51832460732984298</v>
      </c>
      <c r="I5165" s="10">
        <v>92</v>
      </c>
      <c r="J5165" s="14">
        <f>IF(H5165&lt;J$2,1,0)</f>
        <v>1</v>
      </c>
    </row>
    <row r="5166" spans="1:10" x14ac:dyDescent="0.25">
      <c r="A5166" s="2" t="s">
        <v>16</v>
      </c>
      <c r="B5166">
        <v>6420</v>
      </c>
      <c r="C5166" t="s">
        <v>5108</v>
      </c>
      <c r="D5166" s="2">
        <v>594334</v>
      </c>
      <c r="E5166" s="2" t="s">
        <v>5167</v>
      </c>
      <c r="F5166" s="6" t="s">
        <v>21</v>
      </c>
      <c r="G5166" s="5">
        <v>443</v>
      </c>
      <c r="H5166" s="1">
        <v>0.48758465011286684</v>
      </c>
      <c r="I5166" s="10">
        <v>227</v>
      </c>
      <c r="J5166" s="14">
        <f>IF(H5166&lt;J$2,1,0)</f>
        <v>1</v>
      </c>
    </row>
    <row r="5167" spans="1:10" x14ac:dyDescent="0.25">
      <c r="A5167" s="2" t="s">
        <v>16</v>
      </c>
      <c r="B5167">
        <v>6420</v>
      </c>
      <c r="C5167" t="s">
        <v>5108</v>
      </c>
      <c r="D5167" s="2">
        <v>594342</v>
      </c>
      <c r="E5167" s="2" t="s">
        <v>5168</v>
      </c>
      <c r="F5167" s="6" t="s">
        <v>21</v>
      </c>
      <c r="G5167" s="5">
        <v>214</v>
      </c>
      <c r="H5167" s="1">
        <v>0.64018691588785048</v>
      </c>
      <c r="I5167" s="10">
        <v>77</v>
      </c>
      <c r="J5167" s="14">
        <f>IF(H5167&lt;J$2,1,0)</f>
        <v>0</v>
      </c>
    </row>
    <row r="5168" spans="1:10" x14ac:dyDescent="0.25">
      <c r="A5168" s="2" t="s">
        <v>16</v>
      </c>
      <c r="B5168">
        <v>6420</v>
      </c>
      <c r="C5168" t="s">
        <v>5108</v>
      </c>
      <c r="D5168" s="2">
        <v>594369</v>
      </c>
      <c r="E5168" s="2" t="s">
        <v>5170</v>
      </c>
      <c r="F5168" s="6" t="s">
        <v>21</v>
      </c>
      <c r="G5168" s="5">
        <v>399</v>
      </c>
      <c r="H5168" s="1">
        <v>0.54135338345864659</v>
      </c>
      <c r="I5168" s="10">
        <v>183</v>
      </c>
      <c r="J5168" s="14">
        <f>IF(H5168&lt;J$2,1,0)</f>
        <v>1</v>
      </c>
    </row>
    <row r="5169" spans="1:10" x14ac:dyDescent="0.25">
      <c r="A5169" s="2" t="s">
        <v>16</v>
      </c>
      <c r="B5169">
        <v>6420</v>
      </c>
      <c r="C5169" t="s">
        <v>5108</v>
      </c>
      <c r="D5169" s="2">
        <v>594385</v>
      </c>
      <c r="E5169" s="2" t="s">
        <v>5172</v>
      </c>
      <c r="F5169" s="6" t="s">
        <v>21</v>
      </c>
      <c r="G5169" s="5">
        <v>53</v>
      </c>
      <c r="H5169" s="1">
        <v>0.73584905660377353</v>
      </c>
      <c r="I5169" s="10">
        <v>14</v>
      </c>
      <c r="J5169" s="14">
        <f>IF(H5169&lt;J$2,1,0)</f>
        <v>0</v>
      </c>
    </row>
    <row r="5170" spans="1:10" x14ac:dyDescent="0.25">
      <c r="A5170" s="2" t="s">
        <v>16</v>
      </c>
      <c r="B5170">
        <v>6420</v>
      </c>
      <c r="C5170" t="s">
        <v>5108</v>
      </c>
      <c r="D5170" s="2">
        <v>594393</v>
      </c>
      <c r="E5170" s="2" t="s">
        <v>5173</v>
      </c>
      <c r="F5170" s="6" t="s">
        <v>21</v>
      </c>
      <c r="G5170" s="5">
        <v>218</v>
      </c>
      <c r="H5170" s="1">
        <v>0.64678899082568808</v>
      </c>
      <c r="I5170" s="10">
        <v>77</v>
      </c>
      <c r="J5170" s="14">
        <f>IF(H5170&lt;J$2,1,0)</f>
        <v>0</v>
      </c>
    </row>
    <row r="5171" spans="1:10" x14ac:dyDescent="0.25">
      <c r="A5171" s="2" t="s">
        <v>16</v>
      </c>
      <c r="B5171">
        <v>6420</v>
      </c>
      <c r="C5171" t="s">
        <v>5108</v>
      </c>
      <c r="D5171" s="2">
        <v>594407</v>
      </c>
      <c r="E5171" s="2" t="s">
        <v>5174</v>
      </c>
      <c r="F5171" s="6" t="s">
        <v>21</v>
      </c>
      <c r="G5171" s="5">
        <v>303</v>
      </c>
      <c r="H5171" s="1">
        <v>0.54455445544554459</v>
      </c>
      <c r="I5171" s="10">
        <v>138</v>
      </c>
      <c r="J5171" s="14">
        <f>IF(H5171&lt;J$2,1,0)</f>
        <v>1</v>
      </c>
    </row>
    <row r="5172" spans="1:10" x14ac:dyDescent="0.25">
      <c r="A5172" s="2" t="s">
        <v>16</v>
      </c>
      <c r="B5172">
        <v>6420</v>
      </c>
      <c r="C5172" t="s">
        <v>5108</v>
      </c>
      <c r="D5172" s="2">
        <v>594415</v>
      </c>
      <c r="E5172" s="2" t="s">
        <v>5175</v>
      </c>
      <c r="F5172" s="6" t="s">
        <v>21</v>
      </c>
      <c r="G5172" s="5">
        <v>434</v>
      </c>
      <c r="H5172" s="1">
        <v>0.62442396313364057</v>
      </c>
      <c r="I5172" s="10">
        <v>163</v>
      </c>
      <c r="J5172" s="14">
        <f>IF(H5172&lt;J$2,1,0)</f>
        <v>0</v>
      </c>
    </row>
    <row r="5173" spans="1:10" x14ac:dyDescent="0.25">
      <c r="A5173" s="2" t="s">
        <v>16</v>
      </c>
      <c r="B5173">
        <v>6420</v>
      </c>
      <c r="C5173" t="s">
        <v>5108</v>
      </c>
      <c r="D5173" s="2">
        <v>594423</v>
      </c>
      <c r="E5173" s="2" t="s">
        <v>5176</v>
      </c>
      <c r="F5173" s="6" t="s">
        <v>21</v>
      </c>
      <c r="G5173" s="5">
        <v>155</v>
      </c>
      <c r="H5173" s="1">
        <v>0.61935483870967745</v>
      </c>
      <c r="I5173" s="10">
        <v>59</v>
      </c>
      <c r="J5173" s="14">
        <f>IF(H5173&lt;J$2,1,0)</f>
        <v>0</v>
      </c>
    </row>
    <row r="5174" spans="1:10" x14ac:dyDescent="0.25">
      <c r="A5174" s="2" t="s">
        <v>16</v>
      </c>
      <c r="B5174">
        <v>6420</v>
      </c>
      <c r="C5174" t="s">
        <v>5108</v>
      </c>
      <c r="D5174" s="2">
        <v>594431</v>
      </c>
      <c r="E5174" s="2" t="s">
        <v>5177</v>
      </c>
      <c r="F5174" s="6" t="s">
        <v>21</v>
      </c>
      <c r="G5174" s="5">
        <v>548</v>
      </c>
      <c r="H5174" s="1">
        <v>0.69525547445255476</v>
      </c>
      <c r="I5174" s="10">
        <v>167</v>
      </c>
      <c r="J5174" s="14">
        <f>IF(H5174&lt;J$2,1,0)</f>
        <v>0</v>
      </c>
    </row>
    <row r="5175" spans="1:10" x14ac:dyDescent="0.25">
      <c r="A5175" s="2" t="s">
        <v>16</v>
      </c>
      <c r="B5175">
        <v>6420</v>
      </c>
      <c r="C5175" t="s">
        <v>5108</v>
      </c>
      <c r="D5175" s="2">
        <v>594440</v>
      </c>
      <c r="E5175" s="2" t="s">
        <v>5178</v>
      </c>
      <c r="F5175" s="6" t="s">
        <v>21</v>
      </c>
      <c r="G5175" s="5">
        <v>169</v>
      </c>
      <c r="H5175" s="1">
        <v>0.62721893491124259</v>
      </c>
      <c r="I5175" s="10">
        <v>63</v>
      </c>
      <c r="J5175" s="14">
        <f>IF(H5175&lt;J$2,1,0)</f>
        <v>0</v>
      </c>
    </row>
    <row r="5176" spans="1:10" x14ac:dyDescent="0.25">
      <c r="A5176" s="2" t="s">
        <v>16</v>
      </c>
      <c r="B5176">
        <v>6420</v>
      </c>
      <c r="C5176" t="s">
        <v>5108</v>
      </c>
      <c r="D5176" s="2">
        <v>594474</v>
      </c>
      <c r="E5176" s="2" t="s">
        <v>5181</v>
      </c>
      <c r="F5176" s="6" t="s">
        <v>21</v>
      </c>
      <c r="G5176" s="5">
        <v>199</v>
      </c>
      <c r="H5176" s="1">
        <v>0.64824120603015079</v>
      </c>
      <c r="I5176" s="10">
        <v>70</v>
      </c>
      <c r="J5176" s="14">
        <f>IF(H5176&lt;J$2,1,0)</f>
        <v>0</v>
      </c>
    </row>
    <row r="5177" spans="1:10" x14ac:dyDescent="0.25">
      <c r="A5177" s="2" t="s">
        <v>16</v>
      </c>
      <c r="B5177">
        <v>6420</v>
      </c>
      <c r="C5177" t="s">
        <v>5108</v>
      </c>
      <c r="D5177" s="2">
        <v>594521</v>
      </c>
      <c r="E5177" s="2" t="s">
        <v>5184</v>
      </c>
      <c r="F5177" s="6" t="s">
        <v>21</v>
      </c>
      <c r="G5177" s="5">
        <v>73</v>
      </c>
      <c r="H5177" s="1">
        <v>0.58904109589041098</v>
      </c>
      <c r="I5177" s="10">
        <v>30</v>
      </c>
      <c r="J5177" s="14">
        <f>IF(H5177&lt;J$2,1,0)</f>
        <v>0</v>
      </c>
    </row>
    <row r="5178" spans="1:10" x14ac:dyDescent="0.25">
      <c r="A5178" s="2" t="s">
        <v>16</v>
      </c>
      <c r="B5178">
        <v>6420</v>
      </c>
      <c r="C5178" t="s">
        <v>5108</v>
      </c>
      <c r="D5178" s="2">
        <v>594555</v>
      </c>
      <c r="E5178" s="2" t="s">
        <v>5185</v>
      </c>
      <c r="F5178" s="6" t="s">
        <v>21</v>
      </c>
      <c r="G5178" s="5">
        <v>422</v>
      </c>
      <c r="H5178" s="1">
        <v>0.68009478672985779</v>
      </c>
      <c r="I5178" s="10">
        <v>135</v>
      </c>
      <c r="J5178" s="14">
        <f>IF(H5178&lt;J$2,1,0)</f>
        <v>0</v>
      </c>
    </row>
    <row r="5179" spans="1:10" x14ac:dyDescent="0.25">
      <c r="A5179" s="2" t="s">
        <v>16</v>
      </c>
      <c r="B5179">
        <v>6420</v>
      </c>
      <c r="C5179" t="s">
        <v>5108</v>
      </c>
      <c r="D5179" s="2">
        <v>594571</v>
      </c>
      <c r="E5179" s="2" t="s">
        <v>5187</v>
      </c>
      <c r="F5179" s="6" t="s">
        <v>21</v>
      </c>
      <c r="G5179" s="5">
        <v>553</v>
      </c>
      <c r="H5179" s="1">
        <v>0.56238698010849908</v>
      </c>
      <c r="I5179" s="10">
        <v>242</v>
      </c>
      <c r="J5179" s="14">
        <f>IF(H5179&lt;J$2,1,0)</f>
        <v>0</v>
      </c>
    </row>
    <row r="5180" spans="1:10" x14ac:dyDescent="0.25">
      <c r="A5180" s="2" t="s">
        <v>16</v>
      </c>
      <c r="B5180">
        <v>6420</v>
      </c>
      <c r="C5180" t="s">
        <v>5108</v>
      </c>
      <c r="D5180" s="2">
        <v>594580</v>
      </c>
      <c r="E5180" s="2" t="s">
        <v>5188</v>
      </c>
      <c r="F5180" s="6" t="s">
        <v>21</v>
      </c>
      <c r="G5180" s="5">
        <v>64</v>
      </c>
      <c r="H5180" s="1">
        <v>0.5</v>
      </c>
      <c r="I5180" s="10">
        <v>32</v>
      </c>
      <c r="J5180" s="14">
        <f>IF(H5180&lt;J$2,1,0)</f>
        <v>1</v>
      </c>
    </row>
    <row r="5181" spans="1:10" x14ac:dyDescent="0.25">
      <c r="A5181" s="2" t="s">
        <v>16</v>
      </c>
      <c r="B5181">
        <v>6420</v>
      </c>
      <c r="C5181" t="s">
        <v>5108</v>
      </c>
      <c r="D5181" s="2">
        <v>594598</v>
      </c>
      <c r="E5181" s="2" t="s">
        <v>5189</v>
      </c>
      <c r="F5181" s="6" t="s">
        <v>21</v>
      </c>
      <c r="G5181" s="5">
        <v>74</v>
      </c>
      <c r="H5181" s="1">
        <v>0.71621621621621623</v>
      </c>
      <c r="I5181" s="10">
        <v>21</v>
      </c>
      <c r="J5181" s="14">
        <f>IF(H5181&lt;J$2,1,0)</f>
        <v>0</v>
      </c>
    </row>
    <row r="5182" spans="1:10" x14ac:dyDescent="0.25">
      <c r="A5182" s="2" t="s">
        <v>16</v>
      </c>
      <c r="B5182">
        <v>6420</v>
      </c>
      <c r="C5182" t="s">
        <v>5108</v>
      </c>
      <c r="D5182" s="2">
        <v>594601</v>
      </c>
      <c r="E5182" s="2" t="s">
        <v>5190</v>
      </c>
      <c r="F5182" s="6" t="s">
        <v>21</v>
      </c>
      <c r="G5182" s="5">
        <v>386</v>
      </c>
      <c r="H5182" s="1">
        <v>0.68134715025906734</v>
      </c>
      <c r="I5182" s="10">
        <v>123</v>
      </c>
      <c r="J5182" s="14">
        <f>IF(H5182&lt;J$2,1,0)</f>
        <v>0</v>
      </c>
    </row>
    <row r="5183" spans="1:10" x14ac:dyDescent="0.25">
      <c r="A5183" s="2" t="s">
        <v>16</v>
      </c>
      <c r="B5183">
        <v>6420</v>
      </c>
      <c r="C5183" t="s">
        <v>5108</v>
      </c>
      <c r="D5183" s="2">
        <v>594628</v>
      </c>
      <c r="E5183" s="2" t="s">
        <v>5192</v>
      </c>
      <c r="F5183" s="6" t="s">
        <v>21</v>
      </c>
      <c r="G5183" s="5">
        <v>378</v>
      </c>
      <c r="H5183" s="1">
        <v>0.79629629629629628</v>
      </c>
      <c r="I5183" s="10">
        <v>77</v>
      </c>
      <c r="J5183" s="14">
        <f>IF(H5183&lt;J$2,1,0)</f>
        <v>0</v>
      </c>
    </row>
    <row r="5184" spans="1:10" x14ac:dyDescent="0.25">
      <c r="A5184" s="2" t="s">
        <v>16</v>
      </c>
      <c r="B5184">
        <v>6420</v>
      </c>
      <c r="C5184" t="s">
        <v>5108</v>
      </c>
      <c r="D5184" s="2">
        <v>594636</v>
      </c>
      <c r="E5184" s="2" t="s">
        <v>5193</v>
      </c>
      <c r="F5184" s="6" t="s">
        <v>21</v>
      </c>
      <c r="G5184" s="5">
        <v>46</v>
      </c>
      <c r="H5184" s="1">
        <v>0.71739130434782605</v>
      </c>
      <c r="I5184" s="10">
        <v>13</v>
      </c>
      <c r="J5184" s="14">
        <f>IF(H5184&lt;J$2,1,0)</f>
        <v>0</v>
      </c>
    </row>
    <row r="5185" spans="1:10" x14ac:dyDescent="0.25">
      <c r="A5185" s="2" t="s">
        <v>16</v>
      </c>
      <c r="B5185">
        <v>6420</v>
      </c>
      <c r="C5185" t="s">
        <v>5108</v>
      </c>
      <c r="D5185" s="2">
        <v>594644</v>
      </c>
      <c r="E5185" s="2" t="s">
        <v>5194</v>
      </c>
      <c r="F5185" s="6" t="s">
        <v>21</v>
      </c>
      <c r="G5185" s="5">
        <v>143</v>
      </c>
      <c r="H5185" s="1">
        <v>0.56643356643356646</v>
      </c>
      <c r="I5185" s="10">
        <v>62</v>
      </c>
      <c r="J5185" s="14">
        <f>IF(H5185&lt;J$2,1,0)</f>
        <v>0</v>
      </c>
    </row>
    <row r="5186" spans="1:10" x14ac:dyDescent="0.25">
      <c r="A5186" s="2" t="s">
        <v>16</v>
      </c>
      <c r="B5186">
        <v>6420</v>
      </c>
      <c r="C5186" t="s">
        <v>5108</v>
      </c>
      <c r="D5186" s="2">
        <v>594652</v>
      </c>
      <c r="E5186" s="2" t="s">
        <v>5195</v>
      </c>
      <c r="F5186" s="6" t="s">
        <v>21</v>
      </c>
      <c r="G5186" s="5">
        <v>89</v>
      </c>
      <c r="H5186" s="1">
        <v>0.5842696629213483</v>
      </c>
      <c r="I5186" s="10">
        <v>37</v>
      </c>
      <c r="J5186" s="14">
        <f>IF(H5186&lt;J$2,1,0)</f>
        <v>0</v>
      </c>
    </row>
    <row r="5187" spans="1:10" x14ac:dyDescent="0.25">
      <c r="A5187" s="2" t="s">
        <v>16</v>
      </c>
      <c r="B5187">
        <v>6420</v>
      </c>
      <c r="C5187" t="s">
        <v>5108</v>
      </c>
      <c r="D5187" s="2">
        <v>594679</v>
      </c>
      <c r="E5187" s="2" t="s">
        <v>5196</v>
      </c>
      <c r="F5187" s="6" t="s">
        <v>23</v>
      </c>
      <c r="G5187" s="5">
        <v>662</v>
      </c>
      <c r="H5187" s="1">
        <v>0.54833836858006046</v>
      </c>
      <c r="I5187" s="10">
        <v>299</v>
      </c>
      <c r="J5187" s="14">
        <f>IF(H5187&lt;J$2,1,0)</f>
        <v>1</v>
      </c>
    </row>
    <row r="5188" spans="1:10" x14ac:dyDescent="0.25">
      <c r="A5188" s="2" t="s">
        <v>16</v>
      </c>
      <c r="B5188">
        <v>6420</v>
      </c>
      <c r="C5188" t="s">
        <v>5108</v>
      </c>
      <c r="D5188" s="2">
        <v>594687</v>
      </c>
      <c r="E5188" s="2" t="s">
        <v>5197</v>
      </c>
      <c r="F5188" s="6" t="s">
        <v>21</v>
      </c>
      <c r="G5188" s="5">
        <v>300</v>
      </c>
      <c r="H5188" s="1">
        <v>0.55666666666666664</v>
      </c>
      <c r="I5188" s="10">
        <v>133</v>
      </c>
      <c r="J5188" s="14">
        <f>IF(H5188&lt;J$2,1,0)</f>
        <v>1</v>
      </c>
    </row>
    <row r="5189" spans="1:10" x14ac:dyDescent="0.25">
      <c r="A5189" s="2" t="s">
        <v>16</v>
      </c>
      <c r="B5189">
        <v>6420</v>
      </c>
      <c r="C5189" t="s">
        <v>5108</v>
      </c>
      <c r="D5189" s="2">
        <v>594695</v>
      </c>
      <c r="E5189" s="2" t="s">
        <v>5198</v>
      </c>
      <c r="F5189" s="6" t="s">
        <v>21</v>
      </c>
      <c r="G5189" s="5">
        <v>69</v>
      </c>
      <c r="H5189" s="1">
        <v>0.47826086956521741</v>
      </c>
      <c r="I5189" s="10">
        <v>36</v>
      </c>
      <c r="J5189" s="14">
        <f>IF(H5189&lt;J$2,1,0)</f>
        <v>1</v>
      </c>
    </row>
    <row r="5190" spans="1:10" x14ac:dyDescent="0.25">
      <c r="A5190" s="2" t="s">
        <v>16</v>
      </c>
      <c r="B5190">
        <v>6420</v>
      </c>
      <c r="C5190" t="s">
        <v>5108</v>
      </c>
      <c r="D5190" s="2">
        <v>594709</v>
      </c>
      <c r="E5190" s="2" t="s">
        <v>5199</v>
      </c>
      <c r="F5190" s="6" t="s">
        <v>23</v>
      </c>
      <c r="G5190" s="5">
        <v>721</v>
      </c>
      <c r="H5190" s="1">
        <v>0.66019417475728159</v>
      </c>
      <c r="I5190" s="10">
        <v>245</v>
      </c>
      <c r="J5190" s="14">
        <f>IF(H5190&lt;J$2,1,0)</f>
        <v>0</v>
      </c>
    </row>
    <row r="5191" spans="1:10" x14ac:dyDescent="0.25">
      <c r="A5191" s="2" t="s">
        <v>16</v>
      </c>
      <c r="B5191">
        <v>6420</v>
      </c>
      <c r="C5191" t="s">
        <v>5108</v>
      </c>
      <c r="D5191" s="2">
        <v>594733</v>
      </c>
      <c r="E5191" s="2" t="s">
        <v>5201</v>
      </c>
      <c r="F5191" s="6" t="s">
        <v>21</v>
      </c>
      <c r="G5191" s="5">
        <v>156</v>
      </c>
      <c r="H5191" s="1">
        <v>0.57692307692307687</v>
      </c>
      <c r="I5191" s="10">
        <v>66</v>
      </c>
      <c r="J5191" s="14">
        <f>IF(H5191&lt;J$2,1,0)</f>
        <v>0</v>
      </c>
    </row>
    <row r="5192" spans="1:10" x14ac:dyDescent="0.25">
      <c r="A5192" s="2" t="s">
        <v>16</v>
      </c>
      <c r="B5192">
        <v>6420</v>
      </c>
      <c r="C5192" t="s">
        <v>5108</v>
      </c>
      <c r="D5192" s="2">
        <v>594741</v>
      </c>
      <c r="E5192" s="2" t="s">
        <v>5202</v>
      </c>
      <c r="F5192" s="6" t="s">
        <v>21</v>
      </c>
      <c r="G5192" s="5">
        <v>90</v>
      </c>
      <c r="H5192" s="1">
        <v>0.57777777777777772</v>
      </c>
      <c r="I5192" s="10">
        <v>38</v>
      </c>
      <c r="J5192" s="14">
        <f>IF(H5192&lt;J$2,1,0)</f>
        <v>0</v>
      </c>
    </row>
    <row r="5193" spans="1:10" x14ac:dyDescent="0.25">
      <c r="A5193" s="2" t="s">
        <v>16</v>
      </c>
      <c r="B5193">
        <v>6420</v>
      </c>
      <c r="C5193" t="s">
        <v>5108</v>
      </c>
      <c r="D5193" s="2">
        <v>594776</v>
      </c>
      <c r="E5193" s="2" t="s">
        <v>5205</v>
      </c>
      <c r="F5193" s="6" t="s">
        <v>21</v>
      </c>
      <c r="G5193" s="5">
        <v>195</v>
      </c>
      <c r="H5193" s="1">
        <v>0.77948717948717949</v>
      </c>
      <c r="I5193" s="10">
        <v>43</v>
      </c>
      <c r="J5193" s="14">
        <f>IF(H5193&lt;J$2,1,0)</f>
        <v>0</v>
      </c>
    </row>
    <row r="5194" spans="1:10" x14ac:dyDescent="0.25">
      <c r="A5194" s="2" t="s">
        <v>16</v>
      </c>
      <c r="B5194">
        <v>6420</v>
      </c>
      <c r="C5194" t="s">
        <v>5108</v>
      </c>
      <c r="D5194" s="2">
        <v>594784</v>
      </c>
      <c r="E5194" s="2" t="s">
        <v>5206</v>
      </c>
      <c r="F5194" s="6" t="s">
        <v>21</v>
      </c>
      <c r="G5194" s="5">
        <v>411</v>
      </c>
      <c r="H5194" s="1">
        <v>0.58394160583941601</v>
      </c>
      <c r="I5194" s="10">
        <v>171</v>
      </c>
      <c r="J5194" s="14">
        <f>IF(H5194&lt;J$2,1,0)</f>
        <v>0</v>
      </c>
    </row>
    <row r="5195" spans="1:10" x14ac:dyDescent="0.25">
      <c r="A5195" s="2" t="s">
        <v>16</v>
      </c>
      <c r="B5195">
        <v>6420</v>
      </c>
      <c r="C5195" t="s">
        <v>5108</v>
      </c>
      <c r="D5195" s="2">
        <v>594792</v>
      </c>
      <c r="E5195" s="2" t="s">
        <v>5207</v>
      </c>
      <c r="F5195" s="6" t="s">
        <v>21</v>
      </c>
      <c r="G5195" s="5">
        <v>97</v>
      </c>
      <c r="H5195" s="1">
        <v>0.50515463917525771</v>
      </c>
      <c r="I5195" s="10">
        <v>48</v>
      </c>
      <c r="J5195" s="14">
        <f>IF(H5195&lt;J$2,1,0)</f>
        <v>1</v>
      </c>
    </row>
    <row r="5196" spans="1:10" x14ac:dyDescent="0.25">
      <c r="A5196" s="2" t="s">
        <v>16</v>
      </c>
      <c r="B5196">
        <v>6420</v>
      </c>
      <c r="C5196" t="s">
        <v>5108</v>
      </c>
      <c r="D5196" s="2">
        <v>594806</v>
      </c>
      <c r="E5196" s="2" t="s">
        <v>5208</v>
      </c>
      <c r="F5196" s="6" t="s">
        <v>21</v>
      </c>
      <c r="G5196" s="5">
        <v>195</v>
      </c>
      <c r="H5196" s="1">
        <v>0.62564102564102564</v>
      </c>
      <c r="I5196" s="10">
        <v>73</v>
      </c>
      <c r="J5196" s="14">
        <f>IF(H5196&lt;J$2,1,0)</f>
        <v>0</v>
      </c>
    </row>
    <row r="5197" spans="1:10" x14ac:dyDescent="0.25">
      <c r="A5197" s="2" t="s">
        <v>16</v>
      </c>
      <c r="B5197">
        <v>6420</v>
      </c>
      <c r="C5197" t="s">
        <v>5108</v>
      </c>
      <c r="D5197" s="2">
        <v>594814</v>
      </c>
      <c r="E5197" s="2" t="s">
        <v>5209</v>
      </c>
      <c r="F5197" s="6" t="s">
        <v>21</v>
      </c>
      <c r="G5197" s="5">
        <v>240</v>
      </c>
      <c r="H5197" s="1">
        <v>0.47916666666666669</v>
      </c>
      <c r="I5197" s="10">
        <v>125</v>
      </c>
      <c r="J5197" s="14">
        <f>IF(H5197&lt;J$2,1,0)</f>
        <v>1</v>
      </c>
    </row>
    <row r="5198" spans="1:10" x14ac:dyDescent="0.25">
      <c r="A5198" s="2" t="s">
        <v>16</v>
      </c>
      <c r="B5198">
        <v>6420</v>
      </c>
      <c r="C5198" t="s">
        <v>5108</v>
      </c>
      <c r="D5198" s="2">
        <v>594822</v>
      </c>
      <c r="E5198" s="2" t="s">
        <v>5210</v>
      </c>
      <c r="F5198" s="6" t="s">
        <v>23</v>
      </c>
      <c r="G5198" s="5">
        <v>825</v>
      </c>
      <c r="H5198" s="1">
        <v>0.56242424242424238</v>
      </c>
      <c r="I5198" s="10">
        <v>361</v>
      </c>
      <c r="J5198" s="14">
        <f>IF(H5198&lt;J$2,1,0)</f>
        <v>0</v>
      </c>
    </row>
    <row r="5199" spans="1:10" x14ac:dyDescent="0.25">
      <c r="A5199" s="2" t="s">
        <v>16</v>
      </c>
      <c r="B5199">
        <v>6420</v>
      </c>
      <c r="C5199" t="s">
        <v>5108</v>
      </c>
      <c r="D5199" s="2">
        <v>594831</v>
      </c>
      <c r="E5199" s="2" t="s">
        <v>5211</v>
      </c>
      <c r="F5199" s="6" t="s">
        <v>21</v>
      </c>
      <c r="G5199" s="5">
        <v>134</v>
      </c>
      <c r="H5199" s="1">
        <v>0.65671641791044777</v>
      </c>
      <c r="I5199" s="10">
        <v>46</v>
      </c>
      <c r="J5199" s="14">
        <f>IF(H5199&lt;J$2,1,0)</f>
        <v>0</v>
      </c>
    </row>
    <row r="5200" spans="1:10" x14ac:dyDescent="0.25">
      <c r="A5200" s="2" t="s">
        <v>16</v>
      </c>
      <c r="B5200">
        <v>6420</v>
      </c>
      <c r="C5200" t="s">
        <v>5108</v>
      </c>
      <c r="D5200" s="2">
        <v>594865</v>
      </c>
      <c r="E5200" s="2" t="s">
        <v>5213</v>
      </c>
      <c r="F5200" s="6" t="s">
        <v>21</v>
      </c>
      <c r="G5200" s="5">
        <v>128</v>
      </c>
      <c r="H5200" s="1">
        <v>0.5859375</v>
      </c>
      <c r="I5200" s="10">
        <v>53</v>
      </c>
      <c r="J5200" s="14">
        <f>IF(H5200&lt;J$2,1,0)</f>
        <v>0</v>
      </c>
    </row>
    <row r="5201" spans="1:10" x14ac:dyDescent="0.25">
      <c r="A5201" s="2" t="s">
        <v>16</v>
      </c>
      <c r="B5201">
        <v>6420</v>
      </c>
      <c r="C5201" t="s">
        <v>5108</v>
      </c>
      <c r="D5201" s="2">
        <v>594873</v>
      </c>
      <c r="E5201" s="2" t="s">
        <v>5214</v>
      </c>
      <c r="F5201" s="6" t="s">
        <v>23</v>
      </c>
      <c r="G5201" s="5">
        <v>1293</v>
      </c>
      <c r="H5201" s="1">
        <v>0.59938128383604017</v>
      </c>
      <c r="I5201" s="10">
        <v>518</v>
      </c>
      <c r="J5201" s="14">
        <f>IF(H5201&lt;J$2,1,0)</f>
        <v>0</v>
      </c>
    </row>
    <row r="5202" spans="1:10" x14ac:dyDescent="0.25">
      <c r="A5202" s="2" t="s">
        <v>16</v>
      </c>
      <c r="B5202">
        <v>6420</v>
      </c>
      <c r="C5202" t="s">
        <v>5108</v>
      </c>
      <c r="D5202" s="2">
        <v>594881</v>
      </c>
      <c r="E5202" s="2" t="s">
        <v>5215</v>
      </c>
      <c r="F5202" s="6" t="s">
        <v>23</v>
      </c>
      <c r="G5202" s="5">
        <v>934</v>
      </c>
      <c r="H5202" s="1">
        <v>0.55139186295503217</v>
      </c>
      <c r="I5202" s="10">
        <v>419</v>
      </c>
      <c r="J5202" s="14">
        <f>IF(H5202&lt;J$2,1,0)</f>
        <v>1</v>
      </c>
    </row>
    <row r="5203" spans="1:10" x14ac:dyDescent="0.25">
      <c r="A5203" s="2" t="s">
        <v>16</v>
      </c>
      <c r="B5203">
        <v>6420</v>
      </c>
      <c r="C5203" t="s">
        <v>5108</v>
      </c>
      <c r="D5203" s="2">
        <v>594890</v>
      </c>
      <c r="E5203" s="2" t="s">
        <v>5216</v>
      </c>
      <c r="F5203" s="6" t="s">
        <v>21</v>
      </c>
      <c r="G5203" s="5">
        <v>519</v>
      </c>
      <c r="H5203" s="1">
        <v>0.55876685934489401</v>
      </c>
      <c r="I5203" s="10">
        <v>229</v>
      </c>
      <c r="J5203" s="14">
        <f>IF(H5203&lt;J$2,1,0)</f>
        <v>1</v>
      </c>
    </row>
    <row r="5204" spans="1:10" x14ac:dyDescent="0.25">
      <c r="A5204" s="2" t="s">
        <v>16</v>
      </c>
      <c r="B5204">
        <v>6420</v>
      </c>
      <c r="C5204" t="s">
        <v>5108</v>
      </c>
      <c r="D5204" s="2">
        <v>594911</v>
      </c>
      <c r="E5204" s="2" t="s">
        <v>5218</v>
      </c>
      <c r="F5204" s="6" t="s">
        <v>21</v>
      </c>
      <c r="G5204" s="5">
        <v>513</v>
      </c>
      <c r="H5204" s="1">
        <v>0.65107212475633525</v>
      </c>
      <c r="I5204" s="10">
        <v>179</v>
      </c>
      <c r="J5204" s="14">
        <f>IF(H5204&lt;J$2,1,0)</f>
        <v>0</v>
      </c>
    </row>
    <row r="5205" spans="1:10" x14ac:dyDescent="0.25">
      <c r="A5205" s="2" t="s">
        <v>16</v>
      </c>
      <c r="B5205">
        <v>6420</v>
      </c>
      <c r="C5205" t="s">
        <v>5108</v>
      </c>
      <c r="D5205" s="2">
        <v>594920</v>
      </c>
      <c r="E5205" s="2" t="s">
        <v>5219</v>
      </c>
      <c r="F5205" s="6" t="s">
        <v>23</v>
      </c>
      <c r="G5205" s="5">
        <v>1155</v>
      </c>
      <c r="H5205" s="1">
        <v>0.59740259740259738</v>
      </c>
      <c r="I5205" s="10">
        <v>465</v>
      </c>
      <c r="J5205" s="14">
        <f>IF(H5205&lt;J$2,1,0)</f>
        <v>0</v>
      </c>
    </row>
    <row r="5206" spans="1:10" x14ac:dyDescent="0.25">
      <c r="A5206" s="2" t="s">
        <v>16</v>
      </c>
      <c r="B5206">
        <v>6420</v>
      </c>
      <c r="C5206" t="s">
        <v>5108</v>
      </c>
      <c r="D5206" s="2">
        <v>594946</v>
      </c>
      <c r="E5206" s="2" t="s">
        <v>5221</v>
      </c>
      <c r="F5206" s="6" t="s">
        <v>21</v>
      </c>
      <c r="G5206" s="5">
        <v>482</v>
      </c>
      <c r="H5206" s="1">
        <v>0.5705394190871369</v>
      </c>
      <c r="I5206" s="10">
        <v>207</v>
      </c>
      <c r="J5206" s="14">
        <f>IF(H5206&lt;J$2,1,0)</f>
        <v>0</v>
      </c>
    </row>
    <row r="5207" spans="1:10" x14ac:dyDescent="0.25">
      <c r="A5207" s="2" t="s">
        <v>16</v>
      </c>
      <c r="B5207">
        <v>6420</v>
      </c>
      <c r="C5207" t="s">
        <v>5108</v>
      </c>
      <c r="D5207" s="2">
        <v>594997</v>
      </c>
      <c r="E5207" s="2" t="s">
        <v>5226</v>
      </c>
      <c r="F5207" s="6" t="s">
        <v>21</v>
      </c>
      <c r="G5207" s="5">
        <v>360</v>
      </c>
      <c r="H5207" s="1">
        <v>0.51666666666666672</v>
      </c>
      <c r="I5207" s="10">
        <v>174</v>
      </c>
      <c r="J5207" s="14">
        <f>IF(H5207&lt;J$2,1,0)</f>
        <v>1</v>
      </c>
    </row>
    <row r="5208" spans="1:10" x14ac:dyDescent="0.25">
      <c r="A5208" s="2" t="s">
        <v>16</v>
      </c>
      <c r="B5208">
        <v>6420</v>
      </c>
      <c r="C5208" t="s">
        <v>5108</v>
      </c>
      <c r="D5208" s="2">
        <v>595004</v>
      </c>
      <c r="E5208" s="2" t="s">
        <v>5227</v>
      </c>
      <c r="F5208" s="6" t="s">
        <v>21</v>
      </c>
      <c r="G5208" s="5">
        <v>319</v>
      </c>
      <c r="H5208" s="1">
        <v>0.70219435736677116</v>
      </c>
      <c r="I5208" s="10">
        <v>95</v>
      </c>
      <c r="J5208" s="14">
        <f>IF(H5208&lt;J$2,1,0)</f>
        <v>0</v>
      </c>
    </row>
    <row r="5209" spans="1:10" x14ac:dyDescent="0.25">
      <c r="A5209" s="2" t="s">
        <v>16</v>
      </c>
      <c r="B5209">
        <v>6420</v>
      </c>
      <c r="C5209" t="s">
        <v>5108</v>
      </c>
      <c r="D5209" s="2">
        <v>595012</v>
      </c>
      <c r="E5209" s="2" t="s">
        <v>5228</v>
      </c>
      <c r="F5209" s="6" t="s">
        <v>21</v>
      </c>
      <c r="G5209" s="5">
        <v>66</v>
      </c>
      <c r="H5209" s="1">
        <v>0.62121212121212122</v>
      </c>
      <c r="I5209" s="10">
        <v>25</v>
      </c>
      <c r="J5209" s="14">
        <f>IF(H5209&lt;J$2,1,0)</f>
        <v>0</v>
      </c>
    </row>
    <row r="5210" spans="1:10" x14ac:dyDescent="0.25">
      <c r="A5210" s="2" t="s">
        <v>16</v>
      </c>
      <c r="B5210">
        <v>6420</v>
      </c>
      <c r="C5210" t="s">
        <v>5108</v>
      </c>
      <c r="D5210" s="2">
        <v>595021</v>
      </c>
      <c r="E5210" s="2" t="s">
        <v>5229</v>
      </c>
      <c r="F5210" s="6" t="s">
        <v>23</v>
      </c>
      <c r="G5210" s="5">
        <v>1033</v>
      </c>
      <c r="H5210" s="1">
        <v>0.62052274927395934</v>
      </c>
      <c r="I5210" s="10">
        <v>392</v>
      </c>
      <c r="J5210" s="14">
        <f>IF(H5210&lt;J$2,1,0)</f>
        <v>0</v>
      </c>
    </row>
    <row r="5211" spans="1:10" x14ac:dyDescent="0.25">
      <c r="A5211" s="2" t="s">
        <v>16</v>
      </c>
      <c r="B5211">
        <v>6420</v>
      </c>
      <c r="C5211" t="s">
        <v>5108</v>
      </c>
      <c r="D5211" s="2">
        <v>595039</v>
      </c>
      <c r="E5211" s="2" t="s">
        <v>5230</v>
      </c>
      <c r="F5211" s="6" t="s">
        <v>21</v>
      </c>
      <c r="G5211" s="5">
        <v>339</v>
      </c>
      <c r="H5211" s="1">
        <v>0.59292035398230092</v>
      </c>
      <c r="I5211" s="10">
        <v>138</v>
      </c>
      <c r="J5211" s="14">
        <f>IF(H5211&lt;J$2,1,0)</f>
        <v>0</v>
      </c>
    </row>
    <row r="5212" spans="1:10" x14ac:dyDescent="0.25">
      <c r="A5212" s="2" t="s">
        <v>16</v>
      </c>
      <c r="B5212">
        <v>6420</v>
      </c>
      <c r="C5212" t="s">
        <v>5108</v>
      </c>
      <c r="D5212" s="2">
        <v>595063</v>
      </c>
      <c r="E5212" s="2" t="s">
        <v>5233</v>
      </c>
      <c r="F5212" s="6" t="s">
        <v>21</v>
      </c>
      <c r="G5212" s="5">
        <v>63</v>
      </c>
      <c r="H5212" s="1">
        <v>0.63492063492063489</v>
      </c>
      <c r="I5212" s="10">
        <v>23</v>
      </c>
      <c r="J5212" s="14">
        <f>IF(H5212&lt;J$2,1,0)</f>
        <v>0</v>
      </c>
    </row>
    <row r="5213" spans="1:10" x14ac:dyDescent="0.25">
      <c r="A5213" s="2" t="s">
        <v>16</v>
      </c>
      <c r="B5213">
        <v>6420</v>
      </c>
      <c r="C5213" t="s">
        <v>5108</v>
      </c>
      <c r="D5213" s="2">
        <v>595071</v>
      </c>
      <c r="E5213" s="2" t="s">
        <v>5234</v>
      </c>
      <c r="F5213" s="6" t="s">
        <v>23</v>
      </c>
      <c r="G5213" s="5">
        <v>929</v>
      </c>
      <c r="H5213" s="1">
        <v>0.73412271259418727</v>
      </c>
      <c r="I5213" s="10">
        <v>247</v>
      </c>
      <c r="J5213" s="14">
        <f>IF(H5213&lt;J$2,1,0)</f>
        <v>0</v>
      </c>
    </row>
    <row r="5214" spans="1:10" x14ac:dyDescent="0.25">
      <c r="A5214" s="2" t="s">
        <v>16</v>
      </c>
      <c r="B5214">
        <v>6420</v>
      </c>
      <c r="C5214" t="s">
        <v>5108</v>
      </c>
      <c r="D5214" s="2">
        <v>595080</v>
      </c>
      <c r="E5214" s="2" t="s">
        <v>5235</v>
      </c>
      <c r="F5214" s="6" t="s">
        <v>21</v>
      </c>
      <c r="G5214" s="5">
        <v>215</v>
      </c>
      <c r="H5214" s="1">
        <v>0.63255813953488371</v>
      </c>
      <c r="I5214" s="10">
        <v>79</v>
      </c>
      <c r="J5214" s="14">
        <f>IF(H5214&lt;J$2,1,0)</f>
        <v>0</v>
      </c>
    </row>
    <row r="5215" spans="1:10" x14ac:dyDescent="0.25">
      <c r="A5215" s="2" t="s">
        <v>16</v>
      </c>
      <c r="B5215">
        <v>6420</v>
      </c>
      <c r="C5215" t="s">
        <v>5108</v>
      </c>
      <c r="D5215" s="2">
        <v>595098</v>
      </c>
      <c r="E5215" s="2" t="s">
        <v>5236</v>
      </c>
      <c r="F5215" s="6" t="s">
        <v>23</v>
      </c>
      <c r="G5215" s="5">
        <v>702</v>
      </c>
      <c r="H5215" s="1">
        <v>0.64245014245014243</v>
      </c>
      <c r="I5215" s="10">
        <v>251</v>
      </c>
      <c r="J5215" s="14">
        <f>IF(H5215&lt;J$2,1,0)</f>
        <v>0</v>
      </c>
    </row>
    <row r="5216" spans="1:10" x14ac:dyDescent="0.25">
      <c r="A5216" s="2" t="s">
        <v>16</v>
      </c>
      <c r="B5216">
        <v>6420</v>
      </c>
      <c r="C5216" t="s">
        <v>5108</v>
      </c>
      <c r="D5216" s="2">
        <v>595101</v>
      </c>
      <c r="E5216" s="2" t="s">
        <v>5237</v>
      </c>
      <c r="F5216" s="6" t="s">
        <v>21</v>
      </c>
      <c r="G5216" s="5">
        <v>251</v>
      </c>
      <c r="H5216" s="1">
        <v>0.63346613545816732</v>
      </c>
      <c r="I5216" s="10">
        <v>92</v>
      </c>
      <c r="J5216" s="14">
        <f>IF(H5216&lt;J$2,1,0)</f>
        <v>0</v>
      </c>
    </row>
    <row r="5217" spans="1:10" x14ac:dyDescent="0.25">
      <c r="A5217" s="2" t="s">
        <v>16</v>
      </c>
      <c r="B5217">
        <v>6420</v>
      </c>
      <c r="C5217" t="s">
        <v>5108</v>
      </c>
      <c r="D5217" s="2">
        <v>595110</v>
      </c>
      <c r="E5217" s="2" t="s">
        <v>5238</v>
      </c>
      <c r="F5217" s="6" t="s">
        <v>21</v>
      </c>
      <c r="G5217" s="5">
        <v>243</v>
      </c>
      <c r="H5217" s="1">
        <v>0.7119341563786008</v>
      </c>
      <c r="I5217" s="10">
        <v>70</v>
      </c>
      <c r="J5217" s="14">
        <f>IF(H5217&lt;J$2,1,0)</f>
        <v>0</v>
      </c>
    </row>
    <row r="5218" spans="1:10" x14ac:dyDescent="0.25">
      <c r="A5218" s="2" t="s">
        <v>16</v>
      </c>
      <c r="B5218">
        <v>6420</v>
      </c>
      <c r="C5218" t="s">
        <v>5108</v>
      </c>
      <c r="D5218" s="2">
        <v>595128</v>
      </c>
      <c r="E5218" s="2" t="s">
        <v>5239</v>
      </c>
      <c r="F5218" s="6" t="s">
        <v>23</v>
      </c>
      <c r="G5218" s="5">
        <v>926</v>
      </c>
      <c r="H5218" s="1">
        <v>0.51619870410367175</v>
      </c>
      <c r="I5218" s="10">
        <v>448</v>
      </c>
      <c r="J5218" s="14">
        <f>IF(H5218&lt;J$2,1,0)</f>
        <v>1</v>
      </c>
    </row>
    <row r="5219" spans="1:10" x14ac:dyDescent="0.25">
      <c r="A5219" s="2" t="s">
        <v>16</v>
      </c>
      <c r="B5219">
        <v>6420</v>
      </c>
      <c r="C5219" t="s">
        <v>5108</v>
      </c>
      <c r="D5219" s="2">
        <v>595136</v>
      </c>
      <c r="E5219" s="2" t="s">
        <v>5240</v>
      </c>
      <c r="F5219" s="6" t="s">
        <v>21</v>
      </c>
      <c r="G5219" s="5">
        <v>146</v>
      </c>
      <c r="H5219" s="1">
        <v>0.65068493150684936</v>
      </c>
      <c r="I5219" s="10">
        <v>51</v>
      </c>
      <c r="J5219" s="14">
        <f>IF(H5219&lt;J$2,1,0)</f>
        <v>0</v>
      </c>
    </row>
    <row r="5220" spans="1:10" x14ac:dyDescent="0.25">
      <c r="A5220" s="2" t="s">
        <v>16</v>
      </c>
      <c r="B5220">
        <v>6420</v>
      </c>
      <c r="C5220" t="s">
        <v>5108</v>
      </c>
      <c r="D5220" s="2">
        <v>595144</v>
      </c>
      <c r="E5220" s="2" t="s">
        <v>5241</v>
      </c>
      <c r="F5220" s="6" t="s">
        <v>21</v>
      </c>
      <c r="G5220" s="5">
        <v>79</v>
      </c>
      <c r="H5220" s="1">
        <v>0.70886075949367089</v>
      </c>
      <c r="I5220" s="10">
        <v>23</v>
      </c>
      <c r="J5220" s="14">
        <f>IF(H5220&lt;J$2,1,0)</f>
        <v>0</v>
      </c>
    </row>
    <row r="5221" spans="1:10" x14ac:dyDescent="0.25">
      <c r="A5221" s="2" t="s">
        <v>16</v>
      </c>
      <c r="B5221">
        <v>6420</v>
      </c>
      <c r="C5221" t="s">
        <v>5108</v>
      </c>
      <c r="D5221" s="2">
        <v>595152</v>
      </c>
      <c r="E5221" s="2" t="s">
        <v>5242</v>
      </c>
      <c r="F5221" s="6" t="s">
        <v>21</v>
      </c>
      <c r="G5221" s="5">
        <v>148</v>
      </c>
      <c r="H5221" s="1">
        <v>0.47297297297297297</v>
      </c>
      <c r="I5221" s="10">
        <v>78</v>
      </c>
      <c r="J5221" s="14">
        <f>IF(H5221&lt;J$2,1,0)</f>
        <v>1</v>
      </c>
    </row>
    <row r="5222" spans="1:10" x14ac:dyDescent="0.25">
      <c r="A5222" s="2" t="s">
        <v>16</v>
      </c>
      <c r="B5222">
        <v>6420</v>
      </c>
      <c r="C5222" t="s">
        <v>5108</v>
      </c>
      <c r="D5222" s="2">
        <v>595161</v>
      </c>
      <c r="E5222" s="2" t="s">
        <v>5243</v>
      </c>
      <c r="F5222" s="6" t="s">
        <v>21</v>
      </c>
      <c r="G5222" s="5">
        <v>39</v>
      </c>
      <c r="H5222" s="1">
        <v>0.71794871794871795</v>
      </c>
      <c r="I5222" s="10">
        <v>11</v>
      </c>
      <c r="J5222" s="14">
        <f>IF(H5222&lt;J$2,1,0)</f>
        <v>0</v>
      </c>
    </row>
    <row r="5223" spans="1:10" x14ac:dyDescent="0.25">
      <c r="A5223" s="2" t="s">
        <v>16</v>
      </c>
      <c r="B5223">
        <v>6420</v>
      </c>
      <c r="C5223" t="s">
        <v>5108</v>
      </c>
      <c r="D5223" s="2">
        <v>595179</v>
      </c>
      <c r="E5223" s="2" t="s">
        <v>5244</v>
      </c>
      <c r="F5223" s="6" t="s">
        <v>21</v>
      </c>
      <c r="G5223" s="5">
        <v>239</v>
      </c>
      <c r="H5223" s="1">
        <v>0.7531380753138075</v>
      </c>
      <c r="I5223" s="10">
        <v>59</v>
      </c>
      <c r="J5223" s="14">
        <f>IF(H5223&lt;J$2,1,0)</f>
        <v>0</v>
      </c>
    </row>
    <row r="5224" spans="1:10" x14ac:dyDescent="0.25">
      <c r="A5224" s="2" t="s">
        <v>16</v>
      </c>
      <c r="B5224">
        <v>6420</v>
      </c>
      <c r="C5224" t="s">
        <v>5108</v>
      </c>
      <c r="D5224" s="2">
        <v>595187</v>
      </c>
      <c r="E5224" s="2" t="s">
        <v>5245</v>
      </c>
      <c r="F5224" s="6" t="s">
        <v>21</v>
      </c>
      <c r="G5224" s="5">
        <v>307</v>
      </c>
      <c r="H5224" s="1">
        <v>0.54071661237785018</v>
      </c>
      <c r="I5224" s="10">
        <v>141</v>
      </c>
      <c r="J5224" s="14">
        <f>IF(H5224&lt;J$2,1,0)</f>
        <v>1</v>
      </c>
    </row>
    <row r="5225" spans="1:10" x14ac:dyDescent="0.25">
      <c r="A5225" s="2" t="s">
        <v>16</v>
      </c>
      <c r="B5225">
        <v>6420</v>
      </c>
      <c r="C5225" t="s">
        <v>5108</v>
      </c>
      <c r="D5225" s="2">
        <v>595195</v>
      </c>
      <c r="E5225" s="2" t="s">
        <v>5246</v>
      </c>
      <c r="F5225" s="6" t="s">
        <v>21</v>
      </c>
      <c r="G5225" s="5">
        <v>226</v>
      </c>
      <c r="H5225" s="1">
        <v>0.69026548672566368</v>
      </c>
      <c r="I5225" s="10">
        <v>70</v>
      </c>
      <c r="J5225" s="14">
        <f>IF(H5225&lt;J$2,1,0)</f>
        <v>0</v>
      </c>
    </row>
    <row r="5226" spans="1:10" x14ac:dyDescent="0.25">
      <c r="A5226" s="2" t="s">
        <v>16</v>
      </c>
      <c r="B5226">
        <v>6421</v>
      </c>
      <c r="C5226" t="s">
        <v>4885</v>
      </c>
      <c r="D5226" s="2">
        <v>506699</v>
      </c>
      <c r="E5226" s="2" t="s">
        <v>4597</v>
      </c>
      <c r="F5226" s="6" t="s">
        <v>21</v>
      </c>
      <c r="G5226" s="5">
        <v>287</v>
      </c>
      <c r="H5226" s="1">
        <v>0.6480836236933798</v>
      </c>
      <c r="I5226" s="10">
        <v>101</v>
      </c>
      <c r="J5226" s="14">
        <f>IF(H5226&lt;J$2,1,0)</f>
        <v>0</v>
      </c>
    </row>
    <row r="5227" spans="1:10" x14ac:dyDescent="0.25">
      <c r="A5227" s="2" t="s">
        <v>16</v>
      </c>
      <c r="B5227">
        <v>6421</v>
      </c>
      <c r="C5227" t="s">
        <v>4885</v>
      </c>
      <c r="D5227" s="2">
        <v>582859</v>
      </c>
      <c r="E5227" s="2" t="s">
        <v>4761</v>
      </c>
      <c r="F5227" s="6" t="s">
        <v>44</v>
      </c>
      <c r="G5227" s="5">
        <v>1821</v>
      </c>
      <c r="H5227" s="1">
        <v>0.62712795167490387</v>
      </c>
      <c r="I5227" s="10">
        <v>679</v>
      </c>
      <c r="J5227" s="14">
        <f>IF(H5227&lt;J$2,1,0)</f>
        <v>0</v>
      </c>
    </row>
    <row r="5228" spans="1:10" x14ac:dyDescent="0.25">
      <c r="A5228" s="2" t="s">
        <v>16</v>
      </c>
      <c r="B5228">
        <v>6421</v>
      </c>
      <c r="C5228" t="s">
        <v>4885</v>
      </c>
      <c r="D5228" s="2">
        <v>582883</v>
      </c>
      <c r="E5228" s="2" t="s">
        <v>4763</v>
      </c>
      <c r="F5228" s="6" t="s">
        <v>21</v>
      </c>
      <c r="G5228" s="5">
        <v>581</v>
      </c>
      <c r="H5228" s="1">
        <v>0.69191049913941483</v>
      </c>
      <c r="I5228" s="10">
        <v>179</v>
      </c>
      <c r="J5228" s="14">
        <f>IF(H5228&lt;J$2,1,0)</f>
        <v>0</v>
      </c>
    </row>
    <row r="5229" spans="1:10" x14ac:dyDescent="0.25">
      <c r="A5229" s="2" t="s">
        <v>16</v>
      </c>
      <c r="B5229">
        <v>6421</v>
      </c>
      <c r="C5229" t="s">
        <v>4885</v>
      </c>
      <c r="D5229" s="2">
        <v>583031</v>
      </c>
      <c r="E5229" s="2" t="s">
        <v>4774</v>
      </c>
      <c r="F5229" s="6" t="s">
        <v>23</v>
      </c>
      <c r="G5229" s="5">
        <v>988</v>
      </c>
      <c r="H5229" s="1">
        <v>0.64372469635627527</v>
      </c>
      <c r="I5229" s="10">
        <v>352</v>
      </c>
      <c r="J5229" s="14">
        <f>IF(H5229&lt;J$2,1,0)</f>
        <v>0</v>
      </c>
    </row>
    <row r="5230" spans="1:10" x14ac:dyDescent="0.25">
      <c r="A5230" s="2" t="s">
        <v>16</v>
      </c>
      <c r="B5230">
        <v>6421</v>
      </c>
      <c r="C5230" t="s">
        <v>4885</v>
      </c>
      <c r="D5230" s="2">
        <v>583081</v>
      </c>
      <c r="E5230" s="2" t="s">
        <v>4777</v>
      </c>
      <c r="F5230" s="6" t="s">
        <v>44</v>
      </c>
      <c r="G5230" s="5">
        <v>2856</v>
      </c>
      <c r="H5230" s="1">
        <v>0.66246498599439774</v>
      </c>
      <c r="I5230" s="10">
        <v>964</v>
      </c>
      <c r="J5230" s="14">
        <f>IF(H5230&lt;J$2,1,0)</f>
        <v>0</v>
      </c>
    </row>
    <row r="5231" spans="1:10" x14ac:dyDescent="0.25">
      <c r="A5231" s="2" t="s">
        <v>16</v>
      </c>
      <c r="B5231">
        <v>6421</v>
      </c>
      <c r="C5231" t="s">
        <v>4885</v>
      </c>
      <c r="D5231" s="2">
        <v>583278</v>
      </c>
      <c r="E5231" s="2" t="s">
        <v>4792</v>
      </c>
      <c r="F5231" s="6" t="s">
        <v>21</v>
      </c>
      <c r="G5231" s="5">
        <v>180</v>
      </c>
      <c r="H5231" s="1">
        <v>0.66666666666666663</v>
      </c>
      <c r="I5231" s="10">
        <v>60</v>
      </c>
      <c r="J5231" s="14">
        <f>IF(H5231&lt;J$2,1,0)</f>
        <v>0</v>
      </c>
    </row>
    <row r="5232" spans="1:10" x14ac:dyDescent="0.25">
      <c r="A5232" s="2" t="s">
        <v>16</v>
      </c>
      <c r="B5232">
        <v>6421</v>
      </c>
      <c r="C5232" t="s">
        <v>4885</v>
      </c>
      <c r="D5232" s="2">
        <v>583367</v>
      </c>
      <c r="E5232" s="2" t="s">
        <v>4801</v>
      </c>
      <c r="F5232" s="6" t="s">
        <v>23</v>
      </c>
      <c r="G5232" s="5">
        <v>700</v>
      </c>
      <c r="H5232" s="1">
        <v>0.65714285714285714</v>
      </c>
      <c r="I5232" s="10">
        <v>240</v>
      </c>
      <c r="J5232" s="14">
        <f>IF(H5232&lt;J$2,1,0)</f>
        <v>0</v>
      </c>
    </row>
    <row r="5233" spans="1:10" x14ac:dyDescent="0.25">
      <c r="A5233" s="2" t="s">
        <v>16</v>
      </c>
      <c r="B5233">
        <v>6421</v>
      </c>
      <c r="C5233" t="s">
        <v>4885</v>
      </c>
      <c r="D5233" s="2">
        <v>583383</v>
      </c>
      <c r="E5233" s="2" t="s">
        <v>4803</v>
      </c>
      <c r="F5233" s="6" t="s">
        <v>23</v>
      </c>
      <c r="G5233" s="5">
        <v>1498</v>
      </c>
      <c r="H5233" s="1">
        <v>0.65954606141522032</v>
      </c>
      <c r="I5233" s="10">
        <v>510</v>
      </c>
      <c r="J5233" s="14">
        <f>IF(H5233&lt;J$2,1,0)</f>
        <v>0</v>
      </c>
    </row>
    <row r="5234" spans="1:10" x14ac:dyDescent="0.25">
      <c r="A5234" s="2" t="s">
        <v>16</v>
      </c>
      <c r="B5234">
        <v>6421</v>
      </c>
      <c r="C5234" t="s">
        <v>4885</v>
      </c>
      <c r="D5234" s="2">
        <v>583448</v>
      </c>
      <c r="E5234" s="2" t="s">
        <v>4809</v>
      </c>
      <c r="F5234" s="6" t="s">
        <v>23</v>
      </c>
      <c r="G5234" s="5">
        <v>964</v>
      </c>
      <c r="H5234" s="1">
        <v>0.63381742738589208</v>
      </c>
      <c r="I5234" s="10">
        <v>353</v>
      </c>
      <c r="J5234" s="14">
        <f>IF(H5234&lt;J$2,1,0)</f>
        <v>0</v>
      </c>
    </row>
    <row r="5235" spans="1:10" x14ac:dyDescent="0.25">
      <c r="A5235" s="2" t="s">
        <v>16</v>
      </c>
      <c r="B5235">
        <v>6421</v>
      </c>
      <c r="C5235" t="s">
        <v>4885</v>
      </c>
      <c r="D5235" s="2">
        <v>583499</v>
      </c>
      <c r="E5235" s="2" t="s">
        <v>4814</v>
      </c>
      <c r="F5235" s="6" t="s">
        <v>21</v>
      </c>
      <c r="G5235" s="5">
        <v>263</v>
      </c>
      <c r="H5235" s="1">
        <v>0.7414448669201521</v>
      </c>
      <c r="I5235" s="10">
        <v>68</v>
      </c>
      <c r="J5235" s="14">
        <f>IF(H5235&lt;J$2,1,0)</f>
        <v>0</v>
      </c>
    </row>
    <row r="5236" spans="1:10" x14ac:dyDescent="0.25">
      <c r="A5236" s="2" t="s">
        <v>16</v>
      </c>
      <c r="B5236">
        <v>6421</v>
      </c>
      <c r="C5236" t="s">
        <v>4885</v>
      </c>
      <c r="D5236" s="2">
        <v>583553</v>
      </c>
      <c r="E5236" s="2" t="s">
        <v>4820</v>
      </c>
      <c r="F5236" s="6" t="s">
        <v>23</v>
      </c>
      <c r="G5236" s="5">
        <v>908</v>
      </c>
      <c r="H5236" s="1">
        <v>0.63876651982378851</v>
      </c>
      <c r="I5236" s="10">
        <v>328</v>
      </c>
      <c r="J5236" s="14">
        <f>IF(H5236&lt;J$2,1,0)</f>
        <v>0</v>
      </c>
    </row>
    <row r="5237" spans="1:10" x14ac:dyDescent="0.25">
      <c r="A5237" s="2" t="s">
        <v>16</v>
      </c>
      <c r="B5237">
        <v>6421</v>
      </c>
      <c r="C5237" t="s">
        <v>4885</v>
      </c>
      <c r="D5237" s="2">
        <v>583651</v>
      </c>
      <c r="E5237" s="2" t="s">
        <v>4826</v>
      </c>
      <c r="F5237" s="6" t="s">
        <v>21</v>
      </c>
      <c r="G5237" s="5">
        <v>282</v>
      </c>
      <c r="H5237" s="1">
        <v>0.63120567375886527</v>
      </c>
      <c r="I5237" s="10">
        <v>104</v>
      </c>
      <c r="J5237" s="14">
        <f>IF(H5237&lt;J$2,1,0)</f>
        <v>0</v>
      </c>
    </row>
    <row r="5238" spans="1:10" x14ac:dyDescent="0.25">
      <c r="A5238" s="2" t="s">
        <v>16</v>
      </c>
      <c r="B5238">
        <v>6421</v>
      </c>
      <c r="C5238" t="s">
        <v>4885</v>
      </c>
      <c r="D5238" s="2">
        <v>583731</v>
      </c>
      <c r="E5238" s="2" t="s">
        <v>4834</v>
      </c>
      <c r="F5238" s="6" t="s">
        <v>23</v>
      </c>
      <c r="G5238" s="5">
        <v>743</v>
      </c>
      <c r="H5238" s="1">
        <v>0.6312247644683715</v>
      </c>
      <c r="I5238" s="10">
        <v>274</v>
      </c>
      <c r="J5238" s="14">
        <f>IF(H5238&lt;J$2,1,0)</f>
        <v>0</v>
      </c>
    </row>
    <row r="5239" spans="1:10" x14ac:dyDescent="0.25">
      <c r="A5239" s="2" t="s">
        <v>16</v>
      </c>
      <c r="B5239">
        <v>6421</v>
      </c>
      <c r="C5239" t="s">
        <v>4885</v>
      </c>
      <c r="D5239" s="2">
        <v>583758</v>
      </c>
      <c r="E5239" s="2" t="s">
        <v>4836</v>
      </c>
      <c r="F5239" s="6" t="s">
        <v>44</v>
      </c>
      <c r="G5239" s="5">
        <v>3108</v>
      </c>
      <c r="H5239" s="1">
        <v>0.66505791505791501</v>
      </c>
      <c r="I5239" s="10">
        <v>1041</v>
      </c>
      <c r="J5239" s="14">
        <f>IF(H5239&lt;J$2,1,0)</f>
        <v>0</v>
      </c>
    </row>
    <row r="5240" spans="1:10" x14ac:dyDescent="0.25">
      <c r="A5240" s="2" t="s">
        <v>16</v>
      </c>
      <c r="B5240">
        <v>6421</v>
      </c>
      <c r="C5240" t="s">
        <v>4885</v>
      </c>
      <c r="D5240" s="2">
        <v>583766</v>
      </c>
      <c r="E5240" s="2" t="s">
        <v>4837</v>
      </c>
      <c r="F5240" s="6" t="s">
        <v>23</v>
      </c>
      <c r="G5240" s="5">
        <v>1207</v>
      </c>
      <c r="H5240" s="1">
        <v>0.63131731565865778</v>
      </c>
      <c r="I5240" s="10">
        <v>445</v>
      </c>
      <c r="J5240" s="14">
        <f>IF(H5240&lt;J$2,1,0)</f>
        <v>0</v>
      </c>
    </row>
    <row r="5241" spans="1:10" x14ac:dyDescent="0.25">
      <c r="A5241" s="2" t="s">
        <v>16</v>
      </c>
      <c r="B5241">
        <v>6421</v>
      </c>
      <c r="C5241" t="s">
        <v>4885</v>
      </c>
      <c r="D5241" s="2">
        <v>583880</v>
      </c>
      <c r="E5241" s="2" t="s">
        <v>4847</v>
      </c>
      <c r="F5241" s="6" t="s">
        <v>21</v>
      </c>
      <c r="G5241" s="5">
        <v>485</v>
      </c>
      <c r="H5241" s="1">
        <v>0.63505154639175254</v>
      </c>
      <c r="I5241" s="10">
        <v>177</v>
      </c>
      <c r="J5241" s="14">
        <f>IF(H5241&lt;J$2,1,0)</f>
        <v>0</v>
      </c>
    </row>
    <row r="5242" spans="1:10" x14ac:dyDescent="0.25">
      <c r="A5242" s="2" t="s">
        <v>16</v>
      </c>
      <c r="B5242">
        <v>6421</v>
      </c>
      <c r="C5242" t="s">
        <v>4885</v>
      </c>
      <c r="D5242" s="2">
        <v>583936</v>
      </c>
      <c r="E5242" s="2" t="s">
        <v>4852</v>
      </c>
      <c r="F5242" s="6" t="s">
        <v>23</v>
      </c>
      <c r="G5242" s="5">
        <v>1383</v>
      </c>
      <c r="H5242" s="1">
        <v>0.67172812725958064</v>
      </c>
      <c r="I5242" s="10">
        <v>454</v>
      </c>
      <c r="J5242" s="14">
        <f>IF(H5242&lt;J$2,1,0)</f>
        <v>0</v>
      </c>
    </row>
    <row r="5243" spans="1:10" x14ac:dyDescent="0.25">
      <c r="A5243" s="2" t="s">
        <v>16</v>
      </c>
      <c r="B5243">
        <v>6421</v>
      </c>
      <c r="C5243" t="s">
        <v>4885</v>
      </c>
      <c r="D5243" s="2">
        <v>583995</v>
      </c>
      <c r="E5243" s="2" t="s">
        <v>4858</v>
      </c>
      <c r="F5243" s="6" t="s">
        <v>23</v>
      </c>
      <c r="G5243" s="5">
        <v>1041</v>
      </c>
      <c r="H5243" s="1">
        <v>0.69836695485110467</v>
      </c>
      <c r="I5243" s="10">
        <v>314</v>
      </c>
      <c r="J5243" s="14">
        <f>IF(H5243&lt;J$2,1,0)</f>
        <v>0</v>
      </c>
    </row>
    <row r="5244" spans="1:10" x14ac:dyDescent="0.25">
      <c r="A5244" s="2" t="s">
        <v>16</v>
      </c>
      <c r="B5244">
        <v>6421</v>
      </c>
      <c r="C5244" t="s">
        <v>4885</v>
      </c>
      <c r="D5244" s="2">
        <v>584061</v>
      </c>
      <c r="E5244" s="2" t="s">
        <v>4865</v>
      </c>
      <c r="F5244" s="6" t="s">
        <v>21</v>
      </c>
      <c r="G5244" s="5">
        <v>614</v>
      </c>
      <c r="H5244" s="1">
        <v>0.66123778501628661</v>
      </c>
      <c r="I5244" s="10">
        <v>208</v>
      </c>
      <c r="J5244" s="14">
        <f>IF(H5244&lt;J$2,1,0)</f>
        <v>0</v>
      </c>
    </row>
    <row r="5245" spans="1:10" x14ac:dyDescent="0.25">
      <c r="A5245" s="2" t="s">
        <v>16</v>
      </c>
      <c r="B5245">
        <v>6421</v>
      </c>
      <c r="C5245" t="s">
        <v>4885</v>
      </c>
      <c r="D5245" s="2">
        <v>584142</v>
      </c>
      <c r="E5245" s="2" t="s">
        <v>4872</v>
      </c>
      <c r="F5245" s="6" t="s">
        <v>23</v>
      </c>
      <c r="G5245" s="5">
        <v>982</v>
      </c>
      <c r="H5245" s="1">
        <v>0.6283095723014257</v>
      </c>
      <c r="I5245" s="10">
        <v>365</v>
      </c>
      <c r="J5245" s="14">
        <f>IF(H5245&lt;J$2,1,0)</f>
        <v>0</v>
      </c>
    </row>
    <row r="5246" spans="1:10" x14ac:dyDescent="0.25">
      <c r="A5246" s="2" t="s">
        <v>16</v>
      </c>
      <c r="B5246">
        <v>6421</v>
      </c>
      <c r="C5246" t="s">
        <v>4885</v>
      </c>
      <c r="D5246" s="2">
        <v>584231</v>
      </c>
      <c r="E5246" s="2" t="s">
        <v>4881</v>
      </c>
      <c r="F5246" s="6" t="s">
        <v>23</v>
      </c>
      <c r="G5246" s="5">
        <v>1350</v>
      </c>
      <c r="H5246" s="1">
        <v>0.68148148148148147</v>
      </c>
      <c r="I5246" s="10">
        <v>430</v>
      </c>
      <c r="J5246" s="14">
        <f>IF(H5246&lt;J$2,1,0)</f>
        <v>0</v>
      </c>
    </row>
    <row r="5247" spans="1:10" x14ac:dyDescent="0.25">
      <c r="A5247" s="2" t="s">
        <v>16</v>
      </c>
      <c r="B5247">
        <v>6421</v>
      </c>
      <c r="C5247" t="s">
        <v>4885</v>
      </c>
      <c r="D5247" s="2">
        <v>584240</v>
      </c>
      <c r="E5247" s="2" t="s">
        <v>4882</v>
      </c>
      <c r="F5247" s="6" t="s">
        <v>23</v>
      </c>
      <c r="G5247" s="5">
        <v>736</v>
      </c>
      <c r="H5247" s="1">
        <v>0.63179347826086951</v>
      </c>
      <c r="I5247" s="10">
        <v>271</v>
      </c>
      <c r="J5247" s="14">
        <f>IF(H5247&lt;J$2,1,0)</f>
        <v>0</v>
      </c>
    </row>
    <row r="5248" spans="1:10" x14ac:dyDescent="0.25">
      <c r="A5248" s="2" t="s">
        <v>16</v>
      </c>
      <c r="B5248">
        <v>6421</v>
      </c>
      <c r="C5248" t="s">
        <v>4885</v>
      </c>
      <c r="D5248" s="2">
        <v>584282</v>
      </c>
      <c r="E5248" s="2" t="s">
        <v>4885</v>
      </c>
      <c r="F5248" s="6" t="s">
        <v>44</v>
      </c>
      <c r="G5248" s="5">
        <v>3055</v>
      </c>
      <c r="H5248" s="1">
        <v>0.64517184942716854</v>
      </c>
      <c r="I5248" s="10">
        <v>1084</v>
      </c>
      <c r="J5248" s="14">
        <f>IF(H5248&lt;J$2,1,0)</f>
        <v>0</v>
      </c>
    </row>
    <row r="5249" spans="1:10" x14ac:dyDescent="0.25">
      <c r="A5249" s="2" t="s">
        <v>16</v>
      </c>
      <c r="B5249">
        <v>6421</v>
      </c>
      <c r="C5249" t="s">
        <v>4885</v>
      </c>
      <c r="D5249" s="2">
        <v>584720</v>
      </c>
      <c r="E5249" s="2" t="s">
        <v>4922</v>
      </c>
      <c r="F5249" s="6" t="s">
        <v>23</v>
      </c>
      <c r="G5249" s="5">
        <v>1108</v>
      </c>
      <c r="H5249" s="1">
        <v>0.63086642599277976</v>
      </c>
      <c r="I5249" s="10">
        <v>409</v>
      </c>
      <c r="J5249" s="14">
        <f>IF(H5249&lt;J$2,1,0)</f>
        <v>0</v>
      </c>
    </row>
    <row r="5250" spans="1:10" x14ac:dyDescent="0.25">
      <c r="A5250" s="2" t="s">
        <v>17</v>
      </c>
      <c r="B5250">
        <v>7101</v>
      </c>
      <c r="C5250" t="s">
        <v>6308</v>
      </c>
      <c r="D5250" s="2">
        <v>500151</v>
      </c>
      <c r="E5250" s="2" t="s">
        <v>5271</v>
      </c>
      <c r="F5250" s="6" t="s">
        <v>21</v>
      </c>
      <c r="G5250" s="5">
        <v>107</v>
      </c>
      <c r="H5250" s="1">
        <v>0.56074766355140182</v>
      </c>
      <c r="I5250" s="10">
        <v>47</v>
      </c>
      <c r="J5250" s="14">
        <f>IF(H5250&lt;J$2,1,0)</f>
        <v>0</v>
      </c>
    </row>
    <row r="5251" spans="1:10" x14ac:dyDescent="0.25">
      <c r="A5251" s="2" t="s">
        <v>17</v>
      </c>
      <c r="B5251">
        <v>7101</v>
      </c>
      <c r="C5251" t="s">
        <v>6308</v>
      </c>
      <c r="D5251" s="2">
        <v>512231</v>
      </c>
      <c r="E5251" s="2" t="s">
        <v>5318</v>
      </c>
      <c r="F5251" s="6" t="s">
        <v>23</v>
      </c>
      <c r="G5251" s="5">
        <v>1512</v>
      </c>
      <c r="H5251" s="1">
        <v>0.53835978835978837</v>
      </c>
      <c r="I5251" s="10">
        <v>698</v>
      </c>
      <c r="J5251" s="14">
        <f>IF(H5251&lt;J$2,1,0)</f>
        <v>1</v>
      </c>
    </row>
    <row r="5252" spans="1:10" x14ac:dyDescent="0.25">
      <c r="A5252" s="2" t="s">
        <v>17</v>
      </c>
      <c r="B5252">
        <v>7101</v>
      </c>
      <c r="C5252" t="s">
        <v>6308</v>
      </c>
      <c r="D5252" s="2">
        <v>512877</v>
      </c>
      <c r="E5252" s="2" t="s">
        <v>5324</v>
      </c>
      <c r="F5252" s="6" t="s">
        <v>21</v>
      </c>
      <c r="G5252" s="5">
        <v>319</v>
      </c>
      <c r="H5252" s="1">
        <v>0.52664576802507834</v>
      </c>
      <c r="I5252" s="10">
        <v>151</v>
      </c>
      <c r="J5252" s="14">
        <f>IF(H5252&lt;J$2,1,0)</f>
        <v>1</v>
      </c>
    </row>
    <row r="5253" spans="1:10" x14ac:dyDescent="0.25">
      <c r="A5253" s="2" t="s">
        <v>17</v>
      </c>
      <c r="B5253">
        <v>7101</v>
      </c>
      <c r="C5253" t="s">
        <v>6308</v>
      </c>
      <c r="D5253" s="2">
        <v>513067</v>
      </c>
      <c r="E5253" s="2" t="s">
        <v>5327</v>
      </c>
      <c r="F5253" s="6" t="s">
        <v>23</v>
      </c>
      <c r="G5253" s="5">
        <v>671</v>
      </c>
      <c r="H5253" s="1">
        <v>0.61400894187779431</v>
      </c>
      <c r="I5253" s="10">
        <v>259</v>
      </c>
      <c r="J5253" s="14">
        <f>IF(H5253&lt;J$2,1,0)</f>
        <v>0</v>
      </c>
    </row>
    <row r="5254" spans="1:10" x14ac:dyDescent="0.25">
      <c r="A5254" s="2" t="s">
        <v>17</v>
      </c>
      <c r="B5254">
        <v>7101</v>
      </c>
      <c r="C5254" t="s">
        <v>6308</v>
      </c>
      <c r="D5254" s="2">
        <v>513636</v>
      </c>
      <c r="E5254" s="2" t="s">
        <v>5333</v>
      </c>
      <c r="F5254" s="6" t="s">
        <v>21</v>
      </c>
      <c r="G5254" s="5">
        <v>274</v>
      </c>
      <c r="H5254" s="1">
        <v>0.53284671532846717</v>
      </c>
      <c r="I5254" s="10">
        <v>128</v>
      </c>
      <c r="J5254" s="14">
        <f>IF(H5254&lt;J$2,1,0)</f>
        <v>1</v>
      </c>
    </row>
    <row r="5255" spans="1:10" x14ac:dyDescent="0.25">
      <c r="A5255" s="2" t="s">
        <v>17</v>
      </c>
      <c r="B5255">
        <v>7101</v>
      </c>
      <c r="C5255" t="s">
        <v>6308</v>
      </c>
      <c r="D5255" s="2">
        <v>513750</v>
      </c>
      <c r="E5255" s="2" t="s">
        <v>5335</v>
      </c>
      <c r="F5255" s="6" t="s">
        <v>59</v>
      </c>
      <c r="G5255" s="5">
        <v>14930</v>
      </c>
      <c r="H5255" s="1">
        <v>0.61922304085733426</v>
      </c>
      <c r="I5255" s="10">
        <v>5685</v>
      </c>
      <c r="J5255" s="14">
        <f>IF(H5255&lt;J$2,1,0)</f>
        <v>0</v>
      </c>
    </row>
    <row r="5256" spans="1:10" x14ac:dyDescent="0.25">
      <c r="A5256" s="2" t="s">
        <v>17</v>
      </c>
      <c r="B5256">
        <v>7101</v>
      </c>
      <c r="C5256" t="s">
        <v>6308</v>
      </c>
      <c r="D5256" s="2">
        <v>513768</v>
      </c>
      <c r="E5256" s="2" t="s">
        <v>5336</v>
      </c>
      <c r="F5256" s="6" t="s">
        <v>23</v>
      </c>
      <c r="G5256" s="5">
        <v>1467</v>
      </c>
      <c r="H5256" s="1">
        <v>0.64008179959100209</v>
      </c>
      <c r="I5256" s="10">
        <v>528</v>
      </c>
      <c r="J5256" s="14">
        <f>IF(H5256&lt;J$2,1,0)</f>
        <v>0</v>
      </c>
    </row>
    <row r="5257" spans="1:10" x14ac:dyDescent="0.25">
      <c r="A5257" s="2" t="s">
        <v>17</v>
      </c>
      <c r="B5257">
        <v>7101</v>
      </c>
      <c r="C5257" t="s">
        <v>6308</v>
      </c>
      <c r="D5257" s="2">
        <v>513873</v>
      </c>
      <c r="E5257" s="2" t="s">
        <v>5337</v>
      </c>
      <c r="F5257" s="6" t="s">
        <v>21</v>
      </c>
      <c r="G5257" s="5">
        <v>400</v>
      </c>
      <c r="H5257" s="1">
        <v>0.72250000000000003</v>
      </c>
      <c r="I5257" s="10">
        <v>111</v>
      </c>
      <c r="J5257" s="14">
        <f>IF(H5257&lt;J$2,1,0)</f>
        <v>0</v>
      </c>
    </row>
    <row r="5258" spans="1:10" x14ac:dyDescent="0.25">
      <c r="A5258" s="2" t="s">
        <v>17</v>
      </c>
      <c r="B5258">
        <v>7101</v>
      </c>
      <c r="C5258" t="s">
        <v>6308</v>
      </c>
      <c r="D5258" s="2">
        <v>514047</v>
      </c>
      <c r="E5258" s="2" t="s">
        <v>5338</v>
      </c>
      <c r="F5258" s="6" t="s">
        <v>21</v>
      </c>
      <c r="G5258" s="5">
        <v>217</v>
      </c>
      <c r="H5258" s="1">
        <v>0.58986175115207373</v>
      </c>
      <c r="I5258" s="10">
        <v>89</v>
      </c>
      <c r="J5258" s="14">
        <f>IF(H5258&lt;J$2,1,0)</f>
        <v>0</v>
      </c>
    </row>
    <row r="5259" spans="1:10" x14ac:dyDescent="0.25">
      <c r="A5259" s="2" t="s">
        <v>17</v>
      </c>
      <c r="B5259">
        <v>7101</v>
      </c>
      <c r="C5259" t="s">
        <v>6308</v>
      </c>
      <c r="D5259" s="2">
        <v>515329</v>
      </c>
      <c r="E5259" s="2" t="s">
        <v>5349</v>
      </c>
      <c r="F5259" s="6" t="s">
        <v>21</v>
      </c>
      <c r="G5259" s="5">
        <v>320</v>
      </c>
      <c r="H5259" s="1">
        <v>0.58750000000000002</v>
      </c>
      <c r="I5259" s="10">
        <v>132</v>
      </c>
      <c r="J5259" s="14">
        <f>IF(H5259&lt;J$2,1,0)</f>
        <v>0</v>
      </c>
    </row>
    <row r="5260" spans="1:10" x14ac:dyDescent="0.25">
      <c r="A5260" s="2" t="s">
        <v>17</v>
      </c>
      <c r="B5260">
        <v>7101</v>
      </c>
      <c r="C5260" t="s">
        <v>6308</v>
      </c>
      <c r="D5260" s="2">
        <v>515418</v>
      </c>
      <c r="E5260" s="2" t="s">
        <v>5350</v>
      </c>
      <c r="F5260" s="6" t="s">
        <v>21</v>
      </c>
      <c r="G5260" s="5">
        <v>365</v>
      </c>
      <c r="H5260" s="1">
        <v>0.56712328767123288</v>
      </c>
      <c r="I5260" s="10">
        <v>158</v>
      </c>
      <c r="J5260" s="14">
        <f>IF(H5260&lt;J$2,1,0)</f>
        <v>0</v>
      </c>
    </row>
    <row r="5261" spans="1:10" x14ac:dyDescent="0.25">
      <c r="A5261" s="2" t="s">
        <v>17</v>
      </c>
      <c r="B5261">
        <v>7101</v>
      </c>
      <c r="C5261" t="s">
        <v>6308</v>
      </c>
      <c r="D5261" s="2">
        <v>515477</v>
      </c>
      <c r="E5261" s="2" t="s">
        <v>5351</v>
      </c>
      <c r="F5261" s="6" t="s">
        <v>21</v>
      </c>
      <c r="G5261" s="5">
        <v>237</v>
      </c>
      <c r="H5261" s="1">
        <v>0.52742616033755274</v>
      </c>
      <c r="I5261" s="10">
        <v>112</v>
      </c>
      <c r="J5261" s="14">
        <f>IF(H5261&lt;J$2,1,0)</f>
        <v>1</v>
      </c>
    </row>
    <row r="5262" spans="1:10" x14ac:dyDescent="0.25">
      <c r="A5262" s="2" t="s">
        <v>17</v>
      </c>
      <c r="B5262">
        <v>7101</v>
      </c>
      <c r="C5262" t="s">
        <v>6308</v>
      </c>
      <c r="D5262" s="2">
        <v>516201</v>
      </c>
      <c r="E5262" s="2" t="s">
        <v>5354</v>
      </c>
      <c r="F5262" s="6" t="s">
        <v>23</v>
      </c>
      <c r="G5262" s="5">
        <v>695</v>
      </c>
      <c r="H5262" s="1">
        <v>0.59856115107913666</v>
      </c>
      <c r="I5262" s="10">
        <v>279</v>
      </c>
      <c r="J5262" s="14">
        <f>IF(H5262&lt;J$2,1,0)</f>
        <v>0</v>
      </c>
    </row>
    <row r="5263" spans="1:10" x14ac:dyDescent="0.25">
      <c r="A5263" s="2" t="s">
        <v>17</v>
      </c>
      <c r="B5263">
        <v>7101</v>
      </c>
      <c r="C5263" t="s">
        <v>6308</v>
      </c>
      <c r="D5263" s="2">
        <v>516635</v>
      </c>
      <c r="E5263" s="2" t="s">
        <v>5357</v>
      </c>
      <c r="F5263" s="6" t="s">
        <v>21</v>
      </c>
      <c r="G5263" s="5">
        <v>334</v>
      </c>
      <c r="H5263" s="1">
        <v>0.58682634730538918</v>
      </c>
      <c r="I5263" s="10">
        <v>138</v>
      </c>
      <c r="J5263" s="14">
        <f>IF(H5263&lt;J$2,1,0)</f>
        <v>0</v>
      </c>
    </row>
    <row r="5264" spans="1:10" x14ac:dyDescent="0.25">
      <c r="A5264" s="2" t="s">
        <v>17</v>
      </c>
      <c r="B5264">
        <v>7101</v>
      </c>
      <c r="C5264" t="s">
        <v>6308</v>
      </c>
      <c r="D5264" s="2">
        <v>516686</v>
      </c>
      <c r="E5264" s="2" t="s">
        <v>5358</v>
      </c>
      <c r="F5264" s="6" t="s">
        <v>21</v>
      </c>
      <c r="G5264" s="5">
        <v>425</v>
      </c>
      <c r="H5264" s="1">
        <v>0.52235294117647058</v>
      </c>
      <c r="I5264" s="10">
        <v>203</v>
      </c>
      <c r="J5264" s="14">
        <f>IF(H5264&lt;J$2,1,0)</f>
        <v>1</v>
      </c>
    </row>
    <row r="5265" spans="1:10" x14ac:dyDescent="0.25">
      <c r="A5265" s="2" t="s">
        <v>17</v>
      </c>
      <c r="B5265">
        <v>7101</v>
      </c>
      <c r="C5265" t="s">
        <v>6308</v>
      </c>
      <c r="D5265" s="2">
        <v>516911</v>
      </c>
      <c r="E5265" s="2" t="s">
        <v>5362</v>
      </c>
      <c r="F5265" s="6" t="s">
        <v>21</v>
      </c>
      <c r="G5265" s="5">
        <v>230</v>
      </c>
      <c r="H5265" s="1">
        <v>0.40434782608695652</v>
      </c>
      <c r="I5265" s="10">
        <v>137</v>
      </c>
      <c r="J5265" s="14">
        <f>IF(H5265&lt;J$2,1,0)</f>
        <v>1</v>
      </c>
    </row>
    <row r="5266" spans="1:10" x14ac:dyDescent="0.25">
      <c r="A5266" s="2" t="s">
        <v>17</v>
      </c>
      <c r="B5266">
        <v>7101</v>
      </c>
      <c r="C5266" t="s">
        <v>6308</v>
      </c>
      <c r="D5266" s="2">
        <v>517101</v>
      </c>
      <c r="E5266" s="2" t="s">
        <v>5363</v>
      </c>
      <c r="F5266" s="6" t="s">
        <v>23</v>
      </c>
      <c r="G5266" s="5">
        <v>1017</v>
      </c>
      <c r="H5266" s="1">
        <v>0.58898721730580139</v>
      </c>
      <c r="I5266" s="10">
        <v>418</v>
      </c>
      <c r="J5266" s="14">
        <f>IF(H5266&lt;J$2,1,0)</f>
        <v>0</v>
      </c>
    </row>
    <row r="5267" spans="1:10" x14ac:dyDescent="0.25">
      <c r="A5267" s="2" t="s">
        <v>17</v>
      </c>
      <c r="B5267">
        <v>7101</v>
      </c>
      <c r="C5267" t="s">
        <v>6308</v>
      </c>
      <c r="D5267" s="2">
        <v>517208</v>
      </c>
      <c r="E5267" s="2" t="s">
        <v>5365</v>
      </c>
      <c r="F5267" s="6" t="s">
        <v>21</v>
      </c>
      <c r="G5267" s="5">
        <v>125</v>
      </c>
      <c r="H5267" s="1">
        <v>0.58399999999999996</v>
      </c>
      <c r="I5267" s="10">
        <v>52</v>
      </c>
      <c r="J5267" s="14">
        <f>IF(H5267&lt;J$2,1,0)</f>
        <v>0</v>
      </c>
    </row>
    <row r="5268" spans="1:10" x14ac:dyDescent="0.25">
      <c r="A5268" s="2" t="s">
        <v>17</v>
      </c>
      <c r="B5268">
        <v>7101</v>
      </c>
      <c r="C5268" t="s">
        <v>6308</v>
      </c>
      <c r="D5268" s="2">
        <v>517275</v>
      </c>
      <c r="E5268" s="2" t="s">
        <v>5367</v>
      </c>
      <c r="F5268" s="6" t="s">
        <v>21</v>
      </c>
      <c r="G5268" s="5">
        <v>128</v>
      </c>
      <c r="H5268" s="1">
        <v>0.671875</v>
      </c>
      <c r="I5268" s="10">
        <v>42</v>
      </c>
      <c r="J5268" s="14">
        <f>IF(H5268&lt;J$2,1,0)</f>
        <v>0</v>
      </c>
    </row>
    <row r="5269" spans="1:10" x14ac:dyDescent="0.25">
      <c r="A5269" s="2" t="s">
        <v>17</v>
      </c>
      <c r="B5269">
        <v>7101</v>
      </c>
      <c r="C5269" t="s">
        <v>6308</v>
      </c>
      <c r="D5269" s="2">
        <v>517585</v>
      </c>
      <c r="E5269" s="2" t="s">
        <v>5373</v>
      </c>
      <c r="F5269" s="6" t="s">
        <v>21</v>
      </c>
      <c r="G5269" s="5">
        <v>331</v>
      </c>
      <c r="H5269" s="1">
        <v>0.595166163141994</v>
      </c>
      <c r="I5269" s="10">
        <v>134</v>
      </c>
      <c r="J5269" s="14">
        <f>IF(H5269&lt;J$2,1,0)</f>
        <v>0</v>
      </c>
    </row>
    <row r="5270" spans="1:10" x14ac:dyDescent="0.25">
      <c r="A5270" s="2" t="s">
        <v>17</v>
      </c>
      <c r="B5270">
        <v>7101</v>
      </c>
      <c r="C5270" t="s">
        <v>6308</v>
      </c>
      <c r="D5270" s="2">
        <v>517615</v>
      </c>
      <c r="E5270" s="2" t="s">
        <v>5375</v>
      </c>
      <c r="F5270" s="6" t="s">
        <v>21</v>
      </c>
      <c r="G5270" s="5">
        <v>212</v>
      </c>
      <c r="H5270" s="1">
        <v>0.52830188679245282</v>
      </c>
      <c r="I5270" s="10">
        <v>100</v>
      </c>
      <c r="J5270" s="14">
        <f>IF(H5270&lt;J$2,1,0)</f>
        <v>1</v>
      </c>
    </row>
    <row r="5271" spans="1:10" x14ac:dyDescent="0.25">
      <c r="A5271" s="2" t="s">
        <v>17</v>
      </c>
      <c r="B5271">
        <v>7101</v>
      </c>
      <c r="C5271" t="s">
        <v>6308</v>
      </c>
      <c r="D5271" s="2">
        <v>517747</v>
      </c>
      <c r="E5271" s="2" t="s">
        <v>5377</v>
      </c>
      <c r="F5271" s="6" t="s">
        <v>21</v>
      </c>
      <c r="G5271" s="5">
        <v>524</v>
      </c>
      <c r="H5271" s="1">
        <v>0.66603053435114501</v>
      </c>
      <c r="I5271" s="10">
        <v>175</v>
      </c>
      <c r="J5271" s="14">
        <f>IF(H5271&lt;J$2,1,0)</f>
        <v>0</v>
      </c>
    </row>
    <row r="5272" spans="1:10" x14ac:dyDescent="0.25">
      <c r="A5272" s="2" t="s">
        <v>17</v>
      </c>
      <c r="B5272">
        <v>7101</v>
      </c>
      <c r="C5272" t="s">
        <v>6308</v>
      </c>
      <c r="D5272" s="2">
        <v>517909</v>
      </c>
      <c r="E5272" s="2" t="s">
        <v>5381</v>
      </c>
      <c r="F5272" s="6" t="s">
        <v>23</v>
      </c>
      <c r="G5272" s="5">
        <v>709</v>
      </c>
      <c r="H5272" s="1">
        <v>0.5952045133991537</v>
      </c>
      <c r="I5272" s="10">
        <v>287</v>
      </c>
      <c r="J5272" s="14">
        <f>IF(H5272&lt;J$2,1,0)</f>
        <v>0</v>
      </c>
    </row>
    <row r="5273" spans="1:10" x14ac:dyDescent="0.25">
      <c r="A5273" s="2" t="s">
        <v>17</v>
      </c>
      <c r="B5273">
        <v>7101</v>
      </c>
      <c r="C5273" t="s">
        <v>6308</v>
      </c>
      <c r="D5273" s="2">
        <v>519031</v>
      </c>
      <c r="E5273" s="2" t="s">
        <v>5383</v>
      </c>
      <c r="F5273" s="6" t="s">
        <v>21</v>
      </c>
      <c r="G5273" s="5">
        <v>310</v>
      </c>
      <c r="H5273" s="1">
        <v>0.59677419354838712</v>
      </c>
      <c r="I5273" s="10">
        <v>125</v>
      </c>
      <c r="J5273" s="14">
        <f>IF(H5273&lt;J$2,1,0)</f>
        <v>0</v>
      </c>
    </row>
    <row r="5274" spans="1:10" x14ac:dyDescent="0.25">
      <c r="A5274" s="2" t="s">
        <v>17</v>
      </c>
      <c r="B5274">
        <v>7101</v>
      </c>
      <c r="C5274" t="s">
        <v>6308</v>
      </c>
      <c r="D5274" s="2">
        <v>520306</v>
      </c>
      <c r="E5274" s="2" t="s">
        <v>5387</v>
      </c>
      <c r="F5274" s="6" t="s">
        <v>21</v>
      </c>
      <c r="G5274" s="5">
        <v>468</v>
      </c>
      <c r="H5274" s="1">
        <v>0.64529914529914534</v>
      </c>
      <c r="I5274" s="10">
        <v>166</v>
      </c>
      <c r="J5274" s="14">
        <f>IF(H5274&lt;J$2,1,0)</f>
        <v>0</v>
      </c>
    </row>
    <row r="5275" spans="1:10" x14ac:dyDescent="0.25">
      <c r="A5275" s="2" t="s">
        <v>17</v>
      </c>
      <c r="B5275">
        <v>7101</v>
      </c>
      <c r="C5275" t="s">
        <v>6308</v>
      </c>
      <c r="D5275" s="2">
        <v>521531</v>
      </c>
      <c r="E5275" s="2" t="s">
        <v>5389</v>
      </c>
      <c r="F5275" s="6" t="s">
        <v>23</v>
      </c>
      <c r="G5275" s="5">
        <v>727</v>
      </c>
      <c r="H5275" s="1">
        <v>0.62310866574965618</v>
      </c>
      <c r="I5275" s="10">
        <v>274</v>
      </c>
      <c r="J5275" s="14">
        <f>IF(H5275&lt;J$2,1,0)</f>
        <v>0</v>
      </c>
    </row>
    <row r="5276" spans="1:10" x14ac:dyDescent="0.25">
      <c r="A5276" s="2" t="s">
        <v>17</v>
      </c>
      <c r="B5276">
        <v>7101</v>
      </c>
      <c r="C5276" t="s">
        <v>6308</v>
      </c>
      <c r="D5276" s="2">
        <v>522775</v>
      </c>
      <c r="E5276" s="2" t="s">
        <v>5390</v>
      </c>
      <c r="F5276" s="6" t="s">
        <v>21</v>
      </c>
      <c r="G5276" s="5">
        <v>197</v>
      </c>
      <c r="H5276" s="1">
        <v>0.62944162436548223</v>
      </c>
      <c r="I5276" s="10">
        <v>73</v>
      </c>
      <c r="J5276" s="14">
        <f>IF(H5276&lt;J$2,1,0)</f>
        <v>0</v>
      </c>
    </row>
    <row r="5277" spans="1:10" x14ac:dyDescent="0.25">
      <c r="A5277" s="2" t="s">
        <v>17</v>
      </c>
      <c r="B5277">
        <v>7101</v>
      </c>
      <c r="C5277" t="s">
        <v>6308</v>
      </c>
      <c r="D5277" s="2">
        <v>552844</v>
      </c>
      <c r="E5277" s="2" t="s">
        <v>5514</v>
      </c>
      <c r="F5277" s="6" t="s">
        <v>21</v>
      </c>
      <c r="G5277" s="5">
        <v>432</v>
      </c>
      <c r="H5277" s="1">
        <v>0.59722222222222221</v>
      </c>
      <c r="I5277" s="10">
        <v>174</v>
      </c>
      <c r="J5277" s="14">
        <f>IF(H5277&lt;J$2,1,0)</f>
        <v>0</v>
      </c>
    </row>
    <row r="5278" spans="1:10" x14ac:dyDescent="0.25">
      <c r="A5278" s="2" t="s">
        <v>17</v>
      </c>
      <c r="B5278">
        <v>7101</v>
      </c>
      <c r="C5278" t="s">
        <v>6308</v>
      </c>
      <c r="D5278" s="2">
        <v>552968</v>
      </c>
      <c r="E5278" s="2" t="s">
        <v>5519</v>
      </c>
      <c r="F5278" s="6" t="s">
        <v>21</v>
      </c>
      <c r="G5278" s="5">
        <v>130</v>
      </c>
      <c r="H5278" s="1">
        <v>0.69230769230769229</v>
      </c>
      <c r="I5278" s="10">
        <v>40</v>
      </c>
      <c r="J5278" s="14">
        <f>IF(H5278&lt;J$2,1,0)</f>
        <v>0</v>
      </c>
    </row>
    <row r="5279" spans="1:10" x14ac:dyDescent="0.25">
      <c r="A5279" s="2" t="s">
        <v>17</v>
      </c>
      <c r="B5279">
        <v>7101</v>
      </c>
      <c r="C5279" t="s">
        <v>6308</v>
      </c>
      <c r="D5279" s="2">
        <v>552984</v>
      </c>
      <c r="E5279" s="2" t="s">
        <v>5520</v>
      </c>
      <c r="F5279" s="6" t="s">
        <v>21</v>
      </c>
      <c r="G5279" s="5">
        <v>54</v>
      </c>
      <c r="H5279" s="1">
        <v>0.44444444444444442</v>
      </c>
      <c r="I5279" s="10">
        <v>30</v>
      </c>
      <c r="J5279" s="14">
        <f>IF(H5279&lt;J$2,1,0)</f>
        <v>1</v>
      </c>
    </row>
    <row r="5280" spans="1:10" x14ac:dyDescent="0.25">
      <c r="A5280" s="2" t="s">
        <v>17</v>
      </c>
      <c r="B5280">
        <v>7101</v>
      </c>
      <c r="C5280" t="s">
        <v>6308</v>
      </c>
      <c r="D5280" s="2">
        <v>569542</v>
      </c>
      <c r="E5280" s="2" t="s">
        <v>5566</v>
      </c>
      <c r="F5280" s="6" t="s">
        <v>21</v>
      </c>
      <c r="G5280" s="5">
        <v>377</v>
      </c>
      <c r="H5280" s="1">
        <v>0.66578249336870021</v>
      </c>
      <c r="I5280" s="10">
        <v>126</v>
      </c>
      <c r="J5280" s="14">
        <f>IF(H5280&lt;J$2,1,0)</f>
        <v>0</v>
      </c>
    </row>
    <row r="5281" spans="1:10" x14ac:dyDescent="0.25">
      <c r="A5281" s="2" t="s">
        <v>17</v>
      </c>
      <c r="B5281">
        <v>7101</v>
      </c>
      <c r="C5281" t="s">
        <v>6308</v>
      </c>
      <c r="D5281" s="2">
        <v>570061</v>
      </c>
      <c r="E5281" s="2" t="s">
        <v>5570</v>
      </c>
      <c r="F5281" s="6" t="s">
        <v>21</v>
      </c>
      <c r="G5281" s="5">
        <v>231</v>
      </c>
      <c r="H5281" s="1">
        <v>0.67099567099567103</v>
      </c>
      <c r="I5281" s="10">
        <v>76</v>
      </c>
      <c r="J5281" s="14">
        <f>IF(H5281&lt;J$2,1,0)</f>
        <v>0</v>
      </c>
    </row>
    <row r="5282" spans="1:10" x14ac:dyDescent="0.25">
      <c r="A5282" s="2" t="s">
        <v>17</v>
      </c>
      <c r="B5282">
        <v>7102</v>
      </c>
      <c r="C5282" t="s">
        <v>5414</v>
      </c>
      <c r="D5282" s="2">
        <v>523917</v>
      </c>
      <c r="E5282" s="2" t="s">
        <v>5394</v>
      </c>
      <c r="F5282" s="6" t="s">
        <v>23</v>
      </c>
      <c r="G5282" s="5">
        <v>1482</v>
      </c>
      <c r="H5282" s="1">
        <v>0.58839406207827261</v>
      </c>
      <c r="I5282" s="10">
        <v>610</v>
      </c>
      <c r="J5282" s="14">
        <f>IF(H5282&lt;J$2,1,0)</f>
        <v>0</v>
      </c>
    </row>
    <row r="5283" spans="1:10" x14ac:dyDescent="0.25">
      <c r="A5283" s="2" t="s">
        <v>17</v>
      </c>
      <c r="B5283">
        <v>7102</v>
      </c>
      <c r="C5283" t="s">
        <v>5414</v>
      </c>
      <c r="D5283" s="2">
        <v>524891</v>
      </c>
      <c r="E5283" s="2" t="s">
        <v>5395</v>
      </c>
      <c r="F5283" s="6" t="s">
        <v>23</v>
      </c>
      <c r="G5283" s="5">
        <v>683</v>
      </c>
      <c r="H5283" s="1">
        <v>0.50805270863836016</v>
      </c>
      <c r="I5283" s="10">
        <v>336</v>
      </c>
      <c r="J5283" s="14">
        <f>IF(H5283&lt;J$2,1,0)</f>
        <v>1</v>
      </c>
    </row>
    <row r="5284" spans="1:10" x14ac:dyDescent="0.25">
      <c r="A5284" s="2" t="s">
        <v>17</v>
      </c>
      <c r="B5284">
        <v>7102</v>
      </c>
      <c r="C5284" t="s">
        <v>5414</v>
      </c>
      <c r="D5284" s="2">
        <v>525227</v>
      </c>
      <c r="E5284" s="2" t="s">
        <v>5396</v>
      </c>
      <c r="F5284" s="6" t="s">
        <v>21</v>
      </c>
      <c r="G5284" s="5">
        <v>256</v>
      </c>
      <c r="H5284" s="1">
        <v>0.2734375</v>
      </c>
      <c r="I5284" s="10">
        <v>186</v>
      </c>
      <c r="J5284" s="14">
        <f>IF(H5284&lt;J$2,1,0)</f>
        <v>1</v>
      </c>
    </row>
    <row r="5285" spans="1:10" x14ac:dyDescent="0.25">
      <c r="A5285" s="2" t="s">
        <v>17</v>
      </c>
      <c r="B5285">
        <v>7102</v>
      </c>
      <c r="C5285" t="s">
        <v>5414</v>
      </c>
      <c r="D5285" s="2">
        <v>533491</v>
      </c>
      <c r="E5285" s="2" t="s">
        <v>5404</v>
      </c>
      <c r="F5285" s="6" t="s">
        <v>21</v>
      </c>
      <c r="G5285" s="5">
        <v>452</v>
      </c>
      <c r="H5285" s="1">
        <v>0.65929203539823011</v>
      </c>
      <c r="I5285" s="10">
        <v>154</v>
      </c>
      <c r="J5285" s="14">
        <f>IF(H5285&lt;J$2,1,0)</f>
        <v>0</v>
      </c>
    </row>
    <row r="5286" spans="1:10" x14ac:dyDescent="0.25">
      <c r="A5286" s="2" t="s">
        <v>17</v>
      </c>
      <c r="B5286">
        <v>7102</v>
      </c>
      <c r="C5286" t="s">
        <v>5414</v>
      </c>
      <c r="D5286" s="2">
        <v>536148</v>
      </c>
      <c r="E5286" s="2" t="s">
        <v>5412</v>
      </c>
      <c r="F5286" s="6" t="s">
        <v>44</v>
      </c>
      <c r="G5286" s="5">
        <v>2301</v>
      </c>
      <c r="H5286" s="1">
        <v>0.54802259887005644</v>
      </c>
      <c r="I5286" s="10">
        <v>1040</v>
      </c>
      <c r="J5286" s="14">
        <f>IF(H5286&lt;J$2,1,0)</f>
        <v>1</v>
      </c>
    </row>
    <row r="5287" spans="1:10" x14ac:dyDescent="0.25">
      <c r="A5287" s="2" t="s">
        <v>17</v>
      </c>
      <c r="B5287">
        <v>7102</v>
      </c>
      <c r="C5287" t="s">
        <v>5414</v>
      </c>
      <c r="D5287" s="2">
        <v>536385</v>
      </c>
      <c r="E5287" s="2" t="s">
        <v>5414</v>
      </c>
      <c r="F5287" s="6" t="s">
        <v>139</v>
      </c>
      <c r="G5287" s="5">
        <v>9366</v>
      </c>
      <c r="H5287" s="1">
        <v>0.57943625880845617</v>
      </c>
      <c r="I5287" s="10">
        <v>3939</v>
      </c>
      <c r="J5287" s="14">
        <f>IF(H5287&lt;J$2,1,0)</f>
        <v>0</v>
      </c>
    </row>
    <row r="5288" spans="1:10" x14ac:dyDescent="0.25">
      <c r="A5288" s="2" t="s">
        <v>17</v>
      </c>
      <c r="B5288">
        <v>7102</v>
      </c>
      <c r="C5288" t="s">
        <v>5414</v>
      </c>
      <c r="D5288" s="2">
        <v>540030</v>
      </c>
      <c r="E5288" s="2" t="s">
        <v>5425</v>
      </c>
      <c r="F5288" s="6" t="s">
        <v>44</v>
      </c>
      <c r="G5288" s="5">
        <v>1819</v>
      </c>
      <c r="H5288" s="1">
        <v>0.54920285871357888</v>
      </c>
      <c r="I5288" s="10">
        <v>820</v>
      </c>
      <c r="J5288" s="14">
        <f>IF(H5288&lt;J$2,1,0)</f>
        <v>1</v>
      </c>
    </row>
    <row r="5289" spans="1:10" x14ac:dyDescent="0.25">
      <c r="A5289" s="2" t="s">
        <v>17</v>
      </c>
      <c r="B5289">
        <v>7102</v>
      </c>
      <c r="C5289" t="s">
        <v>5414</v>
      </c>
      <c r="D5289" s="2">
        <v>540382</v>
      </c>
      <c r="E5289" s="2" t="s">
        <v>5432</v>
      </c>
      <c r="F5289" s="6" t="s">
        <v>44</v>
      </c>
      <c r="G5289" s="5">
        <v>2125</v>
      </c>
      <c r="H5289" s="1">
        <v>0.5388235294117647</v>
      </c>
      <c r="I5289" s="10">
        <v>980</v>
      </c>
      <c r="J5289" s="14">
        <f>IF(H5289&lt;J$2,1,0)</f>
        <v>1</v>
      </c>
    </row>
    <row r="5290" spans="1:10" x14ac:dyDescent="0.25">
      <c r="A5290" s="2" t="s">
        <v>17</v>
      </c>
      <c r="B5290">
        <v>7102</v>
      </c>
      <c r="C5290" t="s">
        <v>5414</v>
      </c>
      <c r="D5290" s="2">
        <v>540684</v>
      </c>
      <c r="E5290" s="2" t="s">
        <v>5441</v>
      </c>
      <c r="F5290" s="6" t="s">
        <v>23</v>
      </c>
      <c r="G5290" s="5">
        <v>849</v>
      </c>
      <c r="H5290" s="1">
        <v>0.49234393404004712</v>
      </c>
      <c r="I5290" s="10">
        <v>431</v>
      </c>
      <c r="J5290" s="14">
        <f>IF(H5290&lt;J$2,1,0)</f>
        <v>1</v>
      </c>
    </row>
    <row r="5291" spans="1:10" x14ac:dyDescent="0.25">
      <c r="A5291" s="2" t="s">
        <v>17</v>
      </c>
      <c r="B5291">
        <v>7102</v>
      </c>
      <c r="C5291" t="s">
        <v>5414</v>
      </c>
      <c r="D5291" s="2">
        <v>541036</v>
      </c>
      <c r="E5291" s="2" t="s">
        <v>5450</v>
      </c>
      <c r="F5291" s="6" t="s">
        <v>21</v>
      </c>
      <c r="G5291" s="5">
        <v>513</v>
      </c>
      <c r="H5291" s="1">
        <v>0.54385964912280704</v>
      </c>
      <c r="I5291" s="10">
        <v>234</v>
      </c>
      <c r="J5291" s="14">
        <f>IF(H5291&lt;J$2,1,0)</f>
        <v>1</v>
      </c>
    </row>
    <row r="5292" spans="1:10" x14ac:dyDescent="0.25">
      <c r="A5292" s="2" t="s">
        <v>17</v>
      </c>
      <c r="B5292">
        <v>7102</v>
      </c>
      <c r="C5292" t="s">
        <v>5414</v>
      </c>
      <c r="D5292" s="2">
        <v>541117</v>
      </c>
      <c r="E5292" s="2" t="s">
        <v>5453</v>
      </c>
      <c r="F5292" s="6" t="s">
        <v>21</v>
      </c>
      <c r="G5292" s="5">
        <v>568</v>
      </c>
      <c r="H5292" s="1">
        <v>0.53345070422535212</v>
      </c>
      <c r="I5292" s="10">
        <v>265</v>
      </c>
      <c r="J5292" s="14">
        <f>IF(H5292&lt;J$2,1,0)</f>
        <v>1</v>
      </c>
    </row>
    <row r="5293" spans="1:10" x14ac:dyDescent="0.25">
      <c r="A5293" s="2" t="s">
        <v>17</v>
      </c>
      <c r="B5293">
        <v>7102</v>
      </c>
      <c r="C5293" t="s">
        <v>5414</v>
      </c>
      <c r="D5293" s="2">
        <v>541214</v>
      </c>
      <c r="E5293" s="2" t="s">
        <v>5456</v>
      </c>
      <c r="F5293" s="6" t="s">
        <v>21</v>
      </c>
      <c r="G5293" s="5">
        <v>409</v>
      </c>
      <c r="H5293" s="1">
        <v>0.5647921760391198</v>
      </c>
      <c r="I5293" s="10">
        <v>178</v>
      </c>
      <c r="J5293" s="14">
        <f>IF(H5293&lt;J$2,1,0)</f>
        <v>0</v>
      </c>
    </row>
    <row r="5294" spans="1:10" x14ac:dyDescent="0.25">
      <c r="A5294" s="2" t="s">
        <v>17</v>
      </c>
      <c r="B5294">
        <v>7102</v>
      </c>
      <c r="C5294" t="s">
        <v>5414</v>
      </c>
      <c r="D5294" s="2">
        <v>541249</v>
      </c>
      <c r="E5294" s="2" t="s">
        <v>5458</v>
      </c>
      <c r="F5294" s="6" t="s">
        <v>23</v>
      </c>
      <c r="G5294" s="5">
        <v>1138</v>
      </c>
      <c r="H5294" s="1">
        <v>0.44288224956063271</v>
      </c>
      <c r="I5294" s="10">
        <v>634</v>
      </c>
      <c r="J5294" s="14">
        <f>IF(H5294&lt;J$2,1,0)</f>
        <v>1</v>
      </c>
    </row>
    <row r="5295" spans="1:10" x14ac:dyDescent="0.25">
      <c r="A5295" s="2" t="s">
        <v>17</v>
      </c>
      <c r="B5295">
        <v>7102</v>
      </c>
      <c r="C5295" t="s">
        <v>5414</v>
      </c>
      <c r="D5295" s="2">
        <v>541303</v>
      </c>
      <c r="E5295" s="2" t="s">
        <v>5460</v>
      </c>
      <c r="F5295" s="6" t="s">
        <v>23</v>
      </c>
      <c r="G5295" s="5">
        <v>1042</v>
      </c>
      <c r="H5295" s="1">
        <v>0.52783109404990403</v>
      </c>
      <c r="I5295" s="10">
        <v>492</v>
      </c>
      <c r="J5295" s="14">
        <f>IF(H5295&lt;J$2,1,0)</f>
        <v>1</v>
      </c>
    </row>
    <row r="5296" spans="1:10" x14ac:dyDescent="0.25">
      <c r="A5296" s="2" t="s">
        <v>17</v>
      </c>
      <c r="B5296">
        <v>7102</v>
      </c>
      <c r="C5296" t="s">
        <v>5414</v>
      </c>
      <c r="D5296" s="2">
        <v>541346</v>
      </c>
      <c r="E5296" s="2" t="s">
        <v>5461</v>
      </c>
      <c r="F5296" s="6" t="s">
        <v>21</v>
      </c>
      <c r="G5296" s="5">
        <v>339</v>
      </c>
      <c r="H5296" s="1">
        <v>0.471976401179941</v>
      </c>
      <c r="I5296" s="10">
        <v>179</v>
      </c>
      <c r="J5296" s="14">
        <f>IF(H5296&lt;J$2,1,0)</f>
        <v>1</v>
      </c>
    </row>
    <row r="5297" spans="1:10" x14ac:dyDescent="0.25">
      <c r="A5297" s="2" t="s">
        <v>17</v>
      </c>
      <c r="B5297">
        <v>7102</v>
      </c>
      <c r="C5297" t="s">
        <v>5414</v>
      </c>
      <c r="D5297" s="2">
        <v>541575</v>
      </c>
      <c r="E5297" s="2" t="s">
        <v>5464</v>
      </c>
      <c r="F5297" s="6" t="s">
        <v>23</v>
      </c>
      <c r="G5297" s="5">
        <v>991</v>
      </c>
      <c r="H5297" s="1">
        <v>0.58123107971745713</v>
      </c>
      <c r="I5297" s="10">
        <v>415</v>
      </c>
      <c r="J5297" s="14">
        <f>IF(H5297&lt;J$2,1,0)</f>
        <v>0</v>
      </c>
    </row>
    <row r="5298" spans="1:10" x14ac:dyDescent="0.25">
      <c r="A5298" s="2" t="s">
        <v>17</v>
      </c>
      <c r="B5298">
        <v>7102</v>
      </c>
      <c r="C5298" t="s">
        <v>5414</v>
      </c>
      <c r="D5298" s="2">
        <v>553301</v>
      </c>
      <c r="E5298" s="2" t="s">
        <v>5526</v>
      </c>
      <c r="F5298" s="6" t="s">
        <v>21</v>
      </c>
      <c r="G5298" s="5">
        <v>310</v>
      </c>
      <c r="H5298" s="1">
        <v>0.49354838709677418</v>
      </c>
      <c r="I5298" s="10">
        <v>157</v>
      </c>
      <c r="J5298" s="14">
        <f>IF(H5298&lt;J$2,1,0)</f>
        <v>1</v>
      </c>
    </row>
    <row r="5299" spans="1:10" x14ac:dyDescent="0.25">
      <c r="A5299" s="2" t="s">
        <v>17</v>
      </c>
      <c r="B5299">
        <v>7102</v>
      </c>
      <c r="C5299" t="s">
        <v>5414</v>
      </c>
      <c r="D5299" s="2">
        <v>553468</v>
      </c>
      <c r="E5299" s="2" t="s">
        <v>5533</v>
      </c>
      <c r="F5299" s="6" t="s">
        <v>21</v>
      </c>
      <c r="G5299" s="5">
        <v>594</v>
      </c>
      <c r="H5299" s="1">
        <v>0.4208754208754209</v>
      </c>
      <c r="I5299" s="10">
        <v>344</v>
      </c>
      <c r="J5299" s="14">
        <f>IF(H5299&lt;J$2,1,0)</f>
        <v>1</v>
      </c>
    </row>
    <row r="5300" spans="1:10" x14ac:dyDescent="0.25">
      <c r="A5300" s="2" t="s">
        <v>17</v>
      </c>
      <c r="B5300">
        <v>7102</v>
      </c>
      <c r="C5300" t="s">
        <v>5414</v>
      </c>
      <c r="D5300" s="2">
        <v>553484</v>
      </c>
      <c r="E5300" s="2" t="s">
        <v>5535</v>
      </c>
      <c r="F5300" s="6" t="s">
        <v>21</v>
      </c>
      <c r="G5300" s="5">
        <v>629</v>
      </c>
      <c r="H5300" s="1">
        <v>0.6089030206677265</v>
      </c>
      <c r="I5300" s="10">
        <v>246</v>
      </c>
      <c r="J5300" s="14">
        <f>IF(H5300&lt;J$2,1,0)</f>
        <v>0</v>
      </c>
    </row>
    <row r="5301" spans="1:10" x14ac:dyDescent="0.25">
      <c r="A5301" s="2" t="s">
        <v>17</v>
      </c>
      <c r="B5301">
        <v>7102</v>
      </c>
      <c r="C5301" t="s">
        <v>5414</v>
      </c>
      <c r="D5301" s="2">
        <v>557218</v>
      </c>
      <c r="E5301" s="2" t="s">
        <v>5542</v>
      </c>
      <c r="F5301" s="6" t="s">
        <v>21</v>
      </c>
      <c r="G5301" s="5">
        <v>326</v>
      </c>
      <c r="H5301" s="1">
        <v>0.52760736196319014</v>
      </c>
      <c r="I5301" s="10">
        <v>154</v>
      </c>
      <c r="J5301" s="14">
        <f>IF(H5301&lt;J$2,1,0)</f>
        <v>1</v>
      </c>
    </row>
    <row r="5302" spans="1:10" x14ac:dyDescent="0.25">
      <c r="A5302" s="2" t="s">
        <v>17</v>
      </c>
      <c r="B5302">
        <v>7102</v>
      </c>
      <c r="C5302" t="s">
        <v>5414</v>
      </c>
      <c r="D5302" s="2">
        <v>569330</v>
      </c>
      <c r="E5302" s="2" t="s">
        <v>5559</v>
      </c>
      <c r="F5302" s="6" t="s">
        <v>21</v>
      </c>
      <c r="G5302" s="5">
        <v>149</v>
      </c>
      <c r="H5302" s="1">
        <v>0.59060402684563762</v>
      </c>
      <c r="I5302" s="10">
        <v>61</v>
      </c>
      <c r="J5302" s="14">
        <f>IF(H5302&lt;J$2,1,0)</f>
        <v>0</v>
      </c>
    </row>
    <row r="5303" spans="1:10" x14ac:dyDescent="0.25">
      <c r="A5303" s="2" t="s">
        <v>17</v>
      </c>
      <c r="B5303">
        <v>7102</v>
      </c>
      <c r="C5303" t="s">
        <v>5414</v>
      </c>
      <c r="D5303" s="2">
        <v>569356</v>
      </c>
      <c r="E5303" s="2" t="s">
        <v>5560</v>
      </c>
      <c r="F5303" s="6" t="s">
        <v>44</v>
      </c>
      <c r="G5303" s="5">
        <v>2008</v>
      </c>
      <c r="H5303" s="1">
        <v>0.57470119521912355</v>
      </c>
      <c r="I5303" s="10">
        <v>854</v>
      </c>
      <c r="J5303" s="14">
        <f>IF(H5303&lt;J$2,1,0)</f>
        <v>0</v>
      </c>
    </row>
    <row r="5304" spans="1:10" x14ac:dyDescent="0.25">
      <c r="A5304" s="2" t="s">
        <v>17</v>
      </c>
      <c r="B5304">
        <v>7102</v>
      </c>
      <c r="C5304" t="s">
        <v>5414</v>
      </c>
      <c r="D5304" s="2">
        <v>569453</v>
      </c>
      <c r="E5304" s="2" t="s">
        <v>5565</v>
      </c>
      <c r="F5304" s="6" t="s">
        <v>21</v>
      </c>
      <c r="G5304" s="5">
        <v>468</v>
      </c>
      <c r="H5304" s="1">
        <v>0.51282051282051277</v>
      </c>
      <c r="I5304" s="10">
        <v>228</v>
      </c>
      <c r="J5304" s="14">
        <f>IF(H5304&lt;J$2,1,0)</f>
        <v>1</v>
      </c>
    </row>
    <row r="5305" spans="1:10" x14ac:dyDescent="0.25">
      <c r="A5305" s="2" t="s">
        <v>17</v>
      </c>
      <c r="B5305">
        <v>7102</v>
      </c>
      <c r="C5305" t="s">
        <v>5414</v>
      </c>
      <c r="D5305" s="2">
        <v>597996</v>
      </c>
      <c r="E5305" s="2" t="s">
        <v>5669</v>
      </c>
      <c r="F5305" s="6" t="s">
        <v>44</v>
      </c>
      <c r="G5305" s="5">
        <v>3188</v>
      </c>
      <c r="H5305" s="1">
        <v>0.53450439146800499</v>
      </c>
      <c r="I5305" s="10">
        <v>1484</v>
      </c>
      <c r="J5305" s="14">
        <f>IF(H5305&lt;J$2,1,0)</f>
        <v>1</v>
      </c>
    </row>
    <row r="5306" spans="1:10" x14ac:dyDescent="0.25">
      <c r="A5306" s="2" t="s">
        <v>17</v>
      </c>
      <c r="B5306">
        <v>7103</v>
      </c>
      <c r="C5306" t="s">
        <v>5610</v>
      </c>
      <c r="D5306" s="2">
        <v>549967</v>
      </c>
      <c r="E5306" s="2" t="s">
        <v>5477</v>
      </c>
      <c r="F5306" s="6" t="s">
        <v>21</v>
      </c>
      <c r="G5306" s="5">
        <v>99</v>
      </c>
      <c r="H5306" s="1">
        <v>0.6767676767676768</v>
      </c>
      <c r="I5306" s="10">
        <v>32</v>
      </c>
      <c r="J5306" s="14">
        <f>IF(H5306&lt;J$2,1,0)</f>
        <v>0</v>
      </c>
    </row>
    <row r="5307" spans="1:10" x14ac:dyDescent="0.25">
      <c r="A5307" s="2" t="s">
        <v>17</v>
      </c>
      <c r="B5307">
        <v>7103</v>
      </c>
      <c r="C5307" t="s">
        <v>5610</v>
      </c>
      <c r="D5307" s="2">
        <v>549983</v>
      </c>
      <c r="E5307" s="2" t="s">
        <v>5478</v>
      </c>
      <c r="F5307" s="6" t="s">
        <v>21</v>
      </c>
      <c r="G5307" s="5">
        <v>123</v>
      </c>
      <c r="H5307" s="1">
        <v>0.70731707317073167</v>
      </c>
      <c r="I5307" s="10">
        <v>36</v>
      </c>
      <c r="J5307" s="14">
        <f>IF(H5307&lt;J$2,1,0)</f>
        <v>0</v>
      </c>
    </row>
    <row r="5308" spans="1:10" x14ac:dyDescent="0.25">
      <c r="A5308" s="2" t="s">
        <v>17</v>
      </c>
      <c r="B5308">
        <v>7103</v>
      </c>
      <c r="C5308" t="s">
        <v>5610</v>
      </c>
      <c r="D5308" s="2">
        <v>589292</v>
      </c>
      <c r="E5308" s="2" t="s">
        <v>5581</v>
      </c>
      <c r="F5308" s="6" t="s">
        <v>21</v>
      </c>
      <c r="G5308" s="5">
        <v>364</v>
      </c>
      <c r="H5308" s="1">
        <v>0.58241758241758246</v>
      </c>
      <c r="I5308" s="10">
        <v>152</v>
      </c>
      <c r="J5308" s="14">
        <f>IF(H5308&lt;J$2,1,0)</f>
        <v>0</v>
      </c>
    </row>
    <row r="5309" spans="1:10" x14ac:dyDescent="0.25">
      <c r="A5309" s="2" t="s">
        <v>17</v>
      </c>
      <c r="B5309">
        <v>7103</v>
      </c>
      <c r="C5309" t="s">
        <v>5610</v>
      </c>
      <c r="D5309" s="2">
        <v>589314</v>
      </c>
      <c r="E5309" s="2" t="s">
        <v>5583</v>
      </c>
      <c r="F5309" s="6" t="s">
        <v>23</v>
      </c>
      <c r="G5309" s="5">
        <v>700</v>
      </c>
      <c r="H5309" s="1">
        <v>0.65142857142857147</v>
      </c>
      <c r="I5309" s="10">
        <v>244</v>
      </c>
      <c r="J5309" s="14">
        <f>IF(H5309&lt;J$2,1,0)</f>
        <v>0</v>
      </c>
    </row>
    <row r="5310" spans="1:10" x14ac:dyDescent="0.25">
      <c r="A5310" s="2" t="s">
        <v>17</v>
      </c>
      <c r="B5310">
        <v>7103</v>
      </c>
      <c r="C5310" t="s">
        <v>5610</v>
      </c>
      <c r="D5310" s="2">
        <v>589331</v>
      </c>
      <c r="E5310" s="2" t="s">
        <v>5585</v>
      </c>
      <c r="F5310" s="6" t="s">
        <v>21</v>
      </c>
      <c r="G5310" s="5">
        <v>189</v>
      </c>
      <c r="H5310" s="1">
        <v>0.60846560846560849</v>
      </c>
      <c r="I5310" s="10">
        <v>74</v>
      </c>
      <c r="J5310" s="14">
        <f>IF(H5310&lt;J$2,1,0)</f>
        <v>0</v>
      </c>
    </row>
    <row r="5311" spans="1:10" x14ac:dyDescent="0.25">
      <c r="A5311" s="2" t="s">
        <v>17</v>
      </c>
      <c r="B5311">
        <v>7103</v>
      </c>
      <c r="C5311" t="s">
        <v>5610</v>
      </c>
      <c r="D5311" s="2">
        <v>589349</v>
      </c>
      <c r="E5311" s="2" t="s">
        <v>5586</v>
      </c>
      <c r="F5311" s="6" t="s">
        <v>21</v>
      </c>
      <c r="G5311" s="5">
        <v>338</v>
      </c>
      <c r="H5311" s="1">
        <v>0.63905325443786987</v>
      </c>
      <c r="I5311" s="10">
        <v>122</v>
      </c>
      <c r="J5311" s="14">
        <f>IF(H5311&lt;J$2,1,0)</f>
        <v>0</v>
      </c>
    </row>
    <row r="5312" spans="1:10" x14ac:dyDescent="0.25">
      <c r="A5312" s="2" t="s">
        <v>17</v>
      </c>
      <c r="B5312">
        <v>7103</v>
      </c>
      <c r="C5312" t="s">
        <v>5610</v>
      </c>
      <c r="D5312" s="2">
        <v>589497</v>
      </c>
      <c r="E5312" s="2" t="s">
        <v>5598</v>
      </c>
      <c r="F5312" s="6" t="s">
        <v>21</v>
      </c>
      <c r="G5312" s="5">
        <v>204</v>
      </c>
      <c r="H5312" s="1">
        <v>0.6470588235294118</v>
      </c>
      <c r="I5312" s="10">
        <v>72</v>
      </c>
      <c r="J5312" s="14">
        <f>IF(H5312&lt;J$2,1,0)</f>
        <v>0</v>
      </c>
    </row>
    <row r="5313" spans="1:10" x14ac:dyDescent="0.25">
      <c r="A5313" s="2" t="s">
        <v>17</v>
      </c>
      <c r="B5313">
        <v>7103</v>
      </c>
      <c r="C5313" t="s">
        <v>5610</v>
      </c>
      <c r="D5313" s="2">
        <v>589519</v>
      </c>
      <c r="E5313" s="2" t="s">
        <v>5600</v>
      </c>
      <c r="F5313" s="6" t="s">
        <v>23</v>
      </c>
      <c r="G5313" s="5">
        <v>735</v>
      </c>
      <c r="H5313" s="1">
        <v>0.63537414965986394</v>
      </c>
      <c r="I5313" s="10">
        <v>268</v>
      </c>
      <c r="J5313" s="14">
        <f>IF(H5313&lt;J$2,1,0)</f>
        <v>0</v>
      </c>
    </row>
    <row r="5314" spans="1:10" x14ac:dyDescent="0.25">
      <c r="A5314" s="2" t="s">
        <v>17</v>
      </c>
      <c r="B5314">
        <v>7103</v>
      </c>
      <c r="C5314" t="s">
        <v>5610</v>
      </c>
      <c r="D5314" s="2">
        <v>589560</v>
      </c>
      <c r="E5314" s="2" t="s">
        <v>5604</v>
      </c>
      <c r="F5314" s="6" t="s">
        <v>21</v>
      </c>
      <c r="G5314" s="5">
        <v>545</v>
      </c>
      <c r="H5314" s="1">
        <v>0.65321100917431196</v>
      </c>
      <c r="I5314" s="10">
        <v>189</v>
      </c>
      <c r="J5314" s="14">
        <f>IF(H5314&lt;J$2,1,0)</f>
        <v>0</v>
      </c>
    </row>
    <row r="5315" spans="1:10" x14ac:dyDescent="0.25">
      <c r="A5315" s="2" t="s">
        <v>17</v>
      </c>
      <c r="B5315">
        <v>7103</v>
      </c>
      <c r="C5315" t="s">
        <v>5610</v>
      </c>
      <c r="D5315" s="2">
        <v>589586</v>
      </c>
      <c r="E5315" s="2" t="s">
        <v>5606</v>
      </c>
      <c r="F5315" s="6" t="s">
        <v>21</v>
      </c>
      <c r="G5315" s="5">
        <v>257</v>
      </c>
      <c r="H5315" s="1">
        <v>0.68482490272373542</v>
      </c>
      <c r="I5315" s="10">
        <v>81</v>
      </c>
      <c r="J5315" s="14">
        <f>IF(H5315&lt;J$2,1,0)</f>
        <v>0</v>
      </c>
    </row>
    <row r="5316" spans="1:10" x14ac:dyDescent="0.25">
      <c r="A5316" s="2" t="s">
        <v>17</v>
      </c>
      <c r="B5316">
        <v>7103</v>
      </c>
      <c r="C5316" t="s">
        <v>5610</v>
      </c>
      <c r="D5316" s="2">
        <v>589594</v>
      </c>
      <c r="E5316" s="2" t="s">
        <v>5607</v>
      </c>
      <c r="F5316" s="6" t="s">
        <v>21</v>
      </c>
      <c r="G5316" s="5">
        <v>291</v>
      </c>
      <c r="H5316" s="1">
        <v>0.62542955326460481</v>
      </c>
      <c r="I5316" s="10">
        <v>109</v>
      </c>
      <c r="J5316" s="14">
        <f>IF(H5316&lt;J$2,1,0)</f>
        <v>0</v>
      </c>
    </row>
    <row r="5317" spans="1:10" x14ac:dyDescent="0.25">
      <c r="A5317" s="2" t="s">
        <v>17</v>
      </c>
      <c r="B5317">
        <v>7103</v>
      </c>
      <c r="C5317" t="s">
        <v>5610</v>
      </c>
      <c r="D5317" s="2">
        <v>589624</v>
      </c>
      <c r="E5317" s="2" t="s">
        <v>5610</v>
      </c>
      <c r="F5317" s="6" t="s">
        <v>44</v>
      </c>
      <c r="G5317" s="5">
        <v>2336</v>
      </c>
      <c r="H5317" s="1">
        <v>0.62714041095890416</v>
      </c>
      <c r="I5317" s="10">
        <v>871</v>
      </c>
      <c r="J5317" s="14">
        <f>IF(H5317&lt;J$2,1,0)</f>
        <v>0</v>
      </c>
    </row>
    <row r="5318" spans="1:10" x14ac:dyDescent="0.25">
      <c r="A5318" s="2" t="s">
        <v>17</v>
      </c>
      <c r="B5318">
        <v>7103</v>
      </c>
      <c r="C5318" t="s">
        <v>5610</v>
      </c>
      <c r="D5318" s="2">
        <v>589691</v>
      </c>
      <c r="E5318" s="2" t="s">
        <v>5617</v>
      </c>
      <c r="F5318" s="6" t="s">
        <v>21</v>
      </c>
      <c r="G5318" s="5">
        <v>619</v>
      </c>
      <c r="H5318" s="1">
        <v>0.6849757673667205</v>
      </c>
      <c r="I5318" s="10">
        <v>195</v>
      </c>
      <c r="J5318" s="14">
        <f>IF(H5318&lt;J$2,1,0)</f>
        <v>0</v>
      </c>
    </row>
    <row r="5319" spans="1:10" x14ac:dyDescent="0.25">
      <c r="A5319" s="2" t="s">
        <v>17</v>
      </c>
      <c r="B5319">
        <v>7103</v>
      </c>
      <c r="C5319" t="s">
        <v>5610</v>
      </c>
      <c r="D5319" s="2">
        <v>589705</v>
      </c>
      <c r="E5319" s="2" t="s">
        <v>5618</v>
      </c>
      <c r="F5319" s="6" t="s">
        <v>21</v>
      </c>
      <c r="G5319" s="5">
        <v>458</v>
      </c>
      <c r="H5319" s="1">
        <v>0.64847161572052403</v>
      </c>
      <c r="I5319" s="10">
        <v>161</v>
      </c>
      <c r="J5319" s="14">
        <f>IF(H5319&lt;J$2,1,0)</f>
        <v>0</v>
      </c>
    </row>
    <row r="5320" spans="1:10" x14ac:dyDescent="0.25">
      <c r="A5320" s="2" t="s">
        <v>17</v>
      </c>
      <c r="B5320">
        <v>7103</v>
      </c>
      <c r="C5320" t="s">
        <v>5610</v>
      </c>
      <c r="D5320" s="2">
        <v>589811</v>
      </c>
      <c r="E5320" s="2" t="s">
        <v>5628</v>
      </c>
      <c r="F5320" s="6" t="s">
        <v>21</v>
      </c>
      <c r="G5320" s="5">
        <v>147</v>
      </c>
      <c r="H5320" s="1">
        <v>0.61224489795918369</v>
      </c>
      <c r="I5320" s="10">
        <v>57</v>
      </c>
      <c r="J5320" s="14">
        <f>IF(H5320&lt;J$2,1,0)</f>
        <v>0</v>
      </c>
    </row>
    <row r="5321" spans="1:10" x14ac:dyDescent="0.25">
      <c r="A5321" s="2" t="s">
        <v>17</v>
      </c>
      <c r="B5321">
        <v>7103</v>
      </c>
      <c r="C5321" t="s">
        <v>5610</v>
      </c>
      <c r="D5321" s="2">
        <v>589951</v>
      </c>
      <c r="E5321" s="2" t="s">
        <v>5640</v>
      </c>
      <c r="F5321" s="6" t="s">
        <v>21</v>
      </c>
      <c r="G5321" s="5">
        <v>175</v>
      </c>
      <c r="H5321" s="1">
        <v>0.60571428571428576</v>
      </c>
      <c r="I5321" s="10">
        <v>69</v>
      </c>
      <c r="J5321" s="14">
        <f>IF(H5321&lt;J$2,1,0)</f>
        <v>0</v>
      </c>
    </row>
    <row r="5322" spans="1:10" x14ac:dyDescent="0.25">
      <c r="A5322" s="2" t="s">
        <v>17</v>
      </c>
      <c r="B5322">
        <v>7103</v>
      </c>
      <c r="C5322" t="s">
        <v>5610</v>
      </c>
      <c r="D5322" s="2">
        <v>589969</v>
      </c>
      <c r="E5322" s="2" t="s">
        <v>5641</v>
      </c>
      <c r="F5322" s="6" t="s">
        <v>21</v>
      </c>
      <c r="G5322" s="5">
        <v>87</v>
      </c>
      <c r="H5322" s="1">
        <v>0.60919540229885061</v>
      </c>
      <c r="I5322" s="10">
        <v>34</v>
      </c>
      <c r="J5322" s="14">
        <f>IF(H5322&lt;J$2,1,0)</f>
        <v>0</v>
      </c>
    </row>
    <row r="5323" spans="1:10" x14ac:dyDescent="0.25">
      <c r="A5323" s="2" t="s">
        <v>17</v>
      </c>
      <c r="B5323">
        <v>7103</v>
      </c>
      <c r="C5323" t="s">
        <v>5610</v>
      </c>
      <c r="D5323" s="2">
        <v>590002</v>
      </c>
      <c r="E5323" s="2" t="s">
        <v>5644</v>
      </c>
      <c r="F5323" s="6" t="s">
        <v>21</v>
      </c>
      <c r="G5323" s="5">
        <v>286</v>
      </c>
      <c r="H5323" s="1">
        <v>0.58391608391608396</v>
      </c>
      <c r="I5323" s="10">
        <v>119</v>
      </c>
      <c r="J5323" s="14">
        <f>IF(H5323&lt;J$2,1,0)</f>
        <v>0</v>
      </c>
    </row>
    <row r="5324" spans="1:10" x14ac:dyDescent="0.25">
      <c r="A5324" s="2" t="s">
        <v>17</v>
      </c>
      <c r="B5324">
        <v>7103</v>
      </c>
      <c r="C5324" t="s">
        <v>5610</v>
      </c>
      <c r="D5324" s="2">
        <v>590070</v>
      </c>
      <c r="E5324" s="2" t="s">
        <v>5650</v>
      </c>
      <c r="F5324" s="6" t="s">
        <v>21</v>
      </c>
      <c r="G5324" s="5">
        <v>371</v>
      </c>
      <c r="H5324" s="1">
        <v>0.59299191374663074</v>
      </c>
      <c r="I5324" s="10">
        <v>151</v>
      </c>
      <c r="J5324" s="14">
        <f>IF(H5324&lt;J$2,1,0)</f>
        <v>0</v>
      </c>
    </row>
    <row r="5325" spans="1:10" x14ac:dyDescent="0.25">
      <c r="A5325" s="2" t="s">
        <v>17</v>
      </c>
      <c r="B5325">
        <v>7103</v>
      </c>
      <c r="C5325" t="s">
        <v>5610</v>
      </c>
      <c r="D5325" s="2">
        <v>590088</v>
      </c>
      <c r="E5325" s="2" t="s">
        <v>5651</v>
      </c>
      <c r="F5325" s="6" t="s">
        <v>21</v>
      </c>
      <c r="G5325" s="5">
        <v>497</v>
      </c>
      <c r="H5325" s="1">
        <v>0.68410462776659964</v>
      </c>
      <c r="I5325" s="10">
        <v>157</v>
      </c>
      <c r="J5325" s="14">
        <f>IF(H5325&lt;J$2,1,0)</f>
        <v>0</v>
      </c>
    </row>
    <row r="5326" spans="1:10" x14ac:dyDescent="0.25">
      <c r="A5326" s="2" t="s">
        <v>17</v>
      </c>
      <c r="B5326">
        <v>7103</v>
      </c>
      <c r="C5326" t="s">
        <v>5610</v>
      </c>
      <c r="D5326" s="2">
        <v>590096</v>
      </c>
      <c r="E5326" s="2" t="s">
        <v>5652</v>
      </c>
      <c r="F5326" s="6" t="s">
        <v>21</v>
      </c>
      <c r="G5326" s="5">
        <v>218</v>
      </c>
      <c r="H5326" s="1">
        <v>0.56880733944954132</v>
      </c>
      <c r="I5326" s="10">
        <v>94</v>
      </c>
      <c r="J5326" s="14">
        <f>IF(H5326&lt;J$2,1,0)</f>
        <v>0</v>
      </c>
    </row>
    <row r="5327" spans="1:10" x14ac:dyDescent="0.25">
      <c r="A5327" s="2" t="s">
        <v>17</v>
      </c>
      <c r="B5327">
        <v>7104</v>
      </c>
      <c r="C5327" t="s">
        <v>5345</v>
      </c>
      <c r="D5327" s="2">
        <v>513199</v>
      </c>
      <c r="E5327" s="2" t="s">
        <v>5329</v>
      </c>
      <c r="F5327" s="6" t="s">
        <v>23</v>
      </c>
      <c r="G5327" s="5">
        <v>1021</v>
      </c>
      <c r="H5327" s="1">
        <v>0.59059745347698334</v>
      </c>
      <c r="I5327" s="10">
        <v>418</v>
      </c>
      <c r="J5327" s="14">
        <f>IF(H5327&lt;J$2,1,0)</f>
        <v>0</v>
      </c>
    </row>
    <row r="5328" spans="1:10" x14ac:dyDescent="0.25">
      <c r="A5328" s="2" t="s">
        <v>17</v>
      </c>
      <c r="B5328">
        <v>7104</v>
      </c>
      <c r="C5328" t="s">
        <v>5345</v>
      </c>
      <c r="D5328" s="2">
        <v>514497</v>
      </c>
      <c r="E5328" s="2" t="s">
        <v>5343</v>
      </c>
      <c r="F5328" s="6" t="s">
        <v>21</v>
      </c>
      <c r="G5328" s="5">
        <v>265</v>
      </c>
      <c r="H5328" s="1">
        <v>0.58490566037735847</v>
      </c>
      <c r="I5328" s="10">
        <v>110</v>
      </c>
      <c r="J5328" s="14">
        <f>IF(H5328&lt;J$2,1,0)</f>
        <v>0</v>
      </c>
    </row>
    <row r="5329" spans="1:10" x14ac:dyDescent="0.25">
      <c r="A5329" s="2" t="s">
        <v>17</v>
      </c>
      <c r="B5329">
        <v>7104</v>
      </c>
      <c r="C5329" t="s">
        <v>5345</v>
      </c>
      <c r="D5329" s="2">
        <v>514705</v>
      </c>
      <c r="E5329" s="2" t="s">
        <v>5345</v>
      </c>
      <c r="F5329" s="6" t="s">
        <v>139</v>
      </c>
      <c r="G5329" s="5">
        <v>6630</v>
      </c>
      <c r="H5329" s="1">
        <v>0.56923076923076921</v>
      </c>
      <c r="I5329" s="10">
        <v>2856</v>
      </c>
      <c r="J5329" s="14">
        <f>IF(H5329&lt;J$2,1,0)</f>
        <v>0</v>
      </c>
    </row>
    <row r="5330" spans="1:10" x14ac:dyDescent="0.25">
      <c r="A5330" s="2" t="s">
        <v>17</v>
      </c>
      <c r="B5330">
        <v>7104</v>
      </c>
      <c r="C5330" t="s">
        <v>5345</v>
      </c>
      <c r="D5330" s="2">
        <v>516619</v>
      </c>
      <c r="E5330" s="2" t="s">
        <v>5356</v>
      </c>
      <c r="F5330" s="6" t="s">
        <v>23</v>
      </c>
      <c r="G5330" s="5">
        <v>1048</v>
      </c>
      <c r="H5330" s="1">
        <v>0.56202290076335881</v>
      </c>
      <c r="I5330" s="10">
        <v>459</v>
      </c>
      <c r="J5330" s="14">
        <f>IF(H5330&lt;J$2,1,0)</f>
        <v>0</v>
      </c>
    </row>
    <row r="5331" spans="1:10" x14ac:dyDescent="0.25">
      <c r="A5331" s="2" t="s">
        <v>17</v>
      </c>
      <c r="B5331">
        <v>7104</v>
      </c>
      <c r="C5331" t="s">
        <v>5345</v>
      </c>
      <c r="D5331" s="2">
        <v>517445</v>
      </c>
      <c r="E5331" s="2" t="s">
        <v>5370</v>
      </c>
      <c r="F5331" s="6" t="s">
        <v>21</v>
      </c>
      <c r="G5331" s="5">
        <v>152</v>
      </c>
      <c r="H5331" s="1">
        <v>0.65789473684210531</v>
      </c>
      <c r="I5331" s="10">
        <v>52</v>
      </c>
      <c r="J5331" s="14">
        <f>IF(H5331&lt;J$2,1,0)</f>
        <v>0</v>
      </c>
    </row>
    <row r="5332" spans="1:10" x14ac:dyDescent="0.25">
      <c r="A5332" s="2" t="s">
        <v>17</v>
      </c>
      <c r="B5332">
        <v>7104</v>
      </c>
      <c r="C5332" t="s">
        <v>5345</v>
      </c>
      <c r="D5332" s="2">
        <v>517844</v>
      </c>
      <c r="E5332" s="2" t="s">
        <v>5379</v>
      </c>
      <c r="F5332" s="6" t="s">
        <v>21</v>
      </c>
      <c r="G5332" s="5">
        <v>491</v>
      </c>
      <c r="H5332" s="1">
        <v>0.55397148676171082</v>
      </c>
      <c r="I5332" s="10">
        <v>219</v>
      </c>
      <c r="J5332" s="14">
        <f>IF(H5332&lt;J$2,1,0)</f>
        <v>1</v>
      </c>
    </row>
    <row r="5333" spans="1:10" x14ac:dyDescent="0.25">
      <c r="A5333" s="2" t="s">
        <v>17</v>
      </c>
      <c r="B5333">
        <v>7104</v>
      </c>
      <c r="C5333" t="s">
        <v>5345</v>
      </c>
      <c r="D5333" s="2">
        <v>520420</v>
      </c>
      <c r="E5333" s="2" t="s">
        <v>5388</v>
      </c>
      <c r="F5333" s="6" t="s">
        <v>23</v>
      </c>
      <c r="G5333" s="5">
        <v>739</v>
      </c>
      <c r="H5333" s="1">
        <v>0.60216508795669821</v>
      </c>
      <c r="I5333" s="10">
        <v>294</v>
      </c>
      <c r="J5333" s="14">
        <f>IF(H5333&lt;J$2,1,0)</f>
        <v>0</v>
      </c>
    </row>
    <row r="5334" spans="1:10" x14ac:dyDescent="0.25">
      <c r="A5334" s="2" t="s">
        <v>17</v>
      </c>
      <c r="B5334">
        <v>7104</v>
      </c>
      <c r="C5334" t="s">
        <v>5345</v>
      </c>
      <c r="D5334" s="2">
        <v>556998</v>
      </c>
      <c r="E5334" s="2" t="s">
        <v>5540</v>
      </c>
      <c r="F5334" s="6" t="s">
        <v>21</v>
      </c>
      <c r="G5334" s="5">
        <v>565</v>
      </c>
      <c r="H5334" s="1">
        <v>0.63893805309734508</v>
      </c>
      <c r="I5334" s="10">
        <v>204</v>
      </c>
      <c r="J5334" s="14">
        <f>IF(H5334&lt;J$2,1,0)</f>
        <v>0</v>
      </c>
    </row>
    <row r="5335" spans="1:10" x14ac:dyDescent="0.25">
      <c r="A5335" s="2" t="s">
        <v>17</v>
      </c>
      <c r="B5335">
        <v>7104</v>
      </c>
      <c r="C5335" t="s">
        <v>5345</v>
      </c>
      <c r="D5335" s="2">
        <v>569178</v>
      </c>
      <c r="E5335" s="2" t="s">
        <v>5552</v>
      </c>
      <c r="F5335" s="6" t="s">
        <v>21</v>
      </c>
      <c r="G5335" s="5">
        <v>269</v>
      </c>
      <c r="H5335" s="1">
        <v>0.52788104089219334</v>
      </c>
      <c r="I5335" s="10">
        <v>127</v>
      </c>
      <c r="J5335" s="14">
        <f>IF(H5335&lt;J$2,1,0)</f>
        <v>1</v>
      </c>
    </row>
    <row r="5336" spans="1:10" x14ac:dyDescent="0.25">
      <c r="A5336" s="2" t="s">
        <v>17</v>
      </c>
      <c r="B5336">
        <v>7104</v>
      </c>
      <c r="C5336" t="s">
        <v>5345</v>
      </c>
      <c r="D5336" s="2">
        <v>569259</v>
      </c>
      <c r="E5336" s="2" t="s">
        <v>5554</v>
      </c>
      <c r="F5336" s="6" t="s">
        <v>21</v>
      </c>
      <c r="G5336" s="5">
        <v>214</v>
      </c>
      <c r="H5336" s="1">
        <v>0.63084112149532712</v>
      </c>
      <c r="I5336" s="10">
        <v>79</v>
      </c>
      <c r="J5336" s="14">
        <f>IF(H5336&lt;J$2,1,0)</f>
        <v>0</v>
      </c>
    </row>
    <row r="5337" spans="1:10" x14ac:dyDescent="0.25">
      <c r="A5337" s="2" t="s">
        <v>17</v>
      </c>
      <c r="B5337">
        <v>7104</v>
      </c>
      <c r="C5337" t="s">
        <v>5345</v>
      </c>
      <c r="D5337" s="2">
        <v>569267</v>
      </c>
      <c r="E5337" s="2" t="s">
        <v>5555</v>
      </c>
      <c r="F5337" s="6" t="s">
        <v>21</v>
      </c>
      <c r="G5337" s="5">
        <v>188</v>
      </c>
      <c r="H5337" s="1">
        <v>0.65957446808510634</v>
      </c>
      <c r="I5337" s="10">
        <v>64</v>
      </c>
      <c r="J5337" s="14">
        <f>IF(H5337&lt;J$2,1,0)</f>
        <v>0</v>
      </c>
    </row>
    <row r="5338" spans="1:10" x14ac:dyDescent="0.25">
      <c r="A5338" s="2" t="s">
        <v>17</v>
      </c>
      <c r="B5338">
        <v>7104</v>
      </c>
      <c r="C5338" t="s">
        <v>5345</v>
      </c>
      <c r="D5338" s="2">
        <v>569275</v>
      </c>
      <c r="E5338" s="2" t="s">
        <v>5556</v>
      </c>
      <c r="F5338" s="6" t="s">
        <v>21</v>
      </c>
      <c r="G5338" s="5">
        <v>187</v>
      </c>
      <c r="H5338" s="1">
        <v>0.56149732620320858</v>
      </c>
      <c r="I5338" s="10">
        <v>82</v>
      </c>
      <c r="J5338" s="14">
        <f>IF(H5338&lt;J$2,1,0)</f>
        <v>0</v>
      </c>
    </row>
    <row r="5339" spans="1:10" x14ac:dyDescent="0.25">
      <c r="A5339" s="2" t="s">
        <v>17</v>
      </c>
      <c r="B5339">
        <v>7104</v>
      </c>
      <c r="C5339" t="s">
        <v>5345</v>
      </c>
      <c r="D5339" s="2">
        <v>569283</v>
      </c>
      <c r="E5339" s="2" t="s">
        <v>5557</v>
      </c>
      <c r="F5339" s="6" t="s">
        <v>21</v>
      </c>
      <c r="G5339" s="5">
        <v>124</v>
      </c>
      <c r="H5339" s="1">
        <v>0.5</v>
      </c>
      <c r="I5339" s="10">
        <v>62</v>
      </c>
      <c r="J5339" s="14">
        <f>IF(H5339&lt;J$2,1,0)</f>
        <v>1</v>
      </c>
    </row>
    <row r="5340" spans="1:10" x14ac:dyDescent="0.25">
      <c r="A5340" s="2" t="s">
        <v>17</v>
      </c>
      <c r="B5340">
        <v>7104</v>
      </c>
      <c r="C5340" t="s">
        <v>5345</v>
      </c>
      <c r="D5340" s="2">
        <v>570079</v>
      </c>
      <c r="E5340" s="2" t="s">
        <v>5571</v>
      </c>
      <c r="F5340" s="6" t="s">
        <v>23</v>
      </c>
      <c r="G5340" s="5">
        <v>717</v>
      </c>
      <c r="H5340" s="1">
        <v>0.59414225941422594</v>
      </c>
      <c r="I5340" s="10">
        <v>291</v>
      </c>
      <c r="J5340" s="14">
        <f>IF(H5340&lt;J$2,1,0)</f>
        <v>0</v>
      </c>
    </row>
    <row r="5341" spans="1:10" x14ac:dyDescent="0.25">
      <c r="A5341" s="2" t="s">
        <v>17</v>
      </c>
      <c r="B5341">
        <v>7105</v>
      </c>
      <c r="C5341" t="s">
        <v>5292</v>
      </c>
      <c r="D5341" s="2">
        <v>500623</v>
      </c>
      <c r="E5341" s="2" t="s">
        <v>5275</v>
      </c>
      <c r="F5341" s="6" t="s">
        <v>23</v>
      </c>
      <c r="G5341" s="5">
        <v>968</v>
      </c>
      <c r="H5341" s="1">
        <v>0.64462809917355368</v>
      </c>
      <c r="I5341" s="10">
        <v>344</v>
      </c>
      <c r="J5341" s="14">
        <f>IF(H5341&lt;J$2,1,0)</f>
        <v>0</v>
      </c>
    </row>
    <row r="5342" spans="1:10" x14ac:dyDescent="0.25">
      <c r="A5342" s="2" t="s">
        <v>17</v>
      </c>
      <c r="B5342">
        <v>7105</v>
      </c>
      <c r="C5342" t="s">
        <v>5292</v>
      </c>
      <c r="D5342" s="2">
        <v>500861</v>
      </c>
      <c r="E5342" s="2" t="s">
        <v>5278</v>
      </c>
      <c r="F5342" s="6" t="s">
        <v>23</v>
      </c>
      <c r="G5342" s="5">
        <v>1283</v>
      </c>
      <c r="H5342" s="1">
        <v>0.59781761496492591</v>
      </c>
      <c r="I5342" s="10">
        <v>516</v>
      </c>
      <c r="J5342" s="14">
        <f>IF(H5342&lt;J$2,1,0)</f>
        <v>0</v>
      </c>
    </row>
    <row r="5343" spans="1:10" x14ac:dyDescent="0.25">
      <c r="A5343" s="2" t="s">
        <v>17</v>
      </c>
      <c r="B5343">
        <v>7105</v>
      </c>
      <c r="C5343" t="s">
        <v>5292</v>
      </c>
      <c r="D5343" s="2">
        <v>502839</v>
      </c>
      <c r="E5343" s="2" t="s">
        <v>5289</v>
      </c>
      <c r="F5343" s="6" t="s">
        <v>21</v>
      </c>
      <c r="G5343" s="5">
        <v>598</v>
      </c>
      <c r="H5343" s="1">
        <v>0.58862876254180607</v>
      </c>
      <c r="I5343" s="10">
        <v>246</v>
      </c>
      <c r="J5343" s="14">
        <f>IF(H5343&lt;J$2,1,0)</f>
        <v>0</v>
      </c>
    </row>
    <row r="5344" spans="1:10" x14ac:dyDescent="0.25">
      <c r="A5344" s="2" t="s">
        <v>17</v>
      </c>
      <c r="B5344">
        <v>7105</v>
      </c>
      <c r="C5344" t="s">
        <v>5292</v>
      </c>
      <c r="D5344" s="2">
        <v>503444</v>
      </c>
      <c r="E5344" s="2" t="s">
        <v>5292</v>
      </c>
      <c r="F5344" s="6" t="s">
        <v>139</v>
      </c>
      <c r="G5344" s="5">
        <v>8081</v>
      </c>
      <c r="H5344" s="1">
        <v>0.61019675782700156</v>
      </c>
      <c r="I5344" s="10">
        <v>3150</v>
      </c>
      <c r="J5344" s="14">
        <f>IF(H5344&lt;J$2,1,0)</f>
        <v>0</v>
      </c>
    </row>
    <row r="5345" spans="1:10" x14ac:dyDescent="0.25">
      <c r="A5345" s="2" t="s">
        <v>17</v>
      </c>
      <c r="B5345">
        <v>7105</v>
      </c>
      <c r="C5345" t="s">
        <v>5292</v>
      </c>
      <c r="D5345" s="2">
        <v>503622</v>
      </c>
      <c r="E5345" s="2" t="s">
        <v>5293</v>
      </c>
      <c r="F5345" s="6" t="s">
        <v>23</v>
      </c>
      <c r="G5345" s="5">
        <v>725</v>
      </c>
      <c r="H5345" s="1">
        <v>0.6055172413793104</v>
      </c>
      <c r="I5345" s="10">
        <v>286</v>
      </c>
      <c r="J5345" s="14">
        <f>IF(H5345&lt;J$2,1,0)</f>
        <v>0</v>
      </c>
    </row>
    <row r="5346" spans="1:10" x14ac:dyDescent="0.25">
      <c r="A5346" s="2" t="s">
        <v>17</v>
      </c>
      <c r="B5346">
        <v>7105</v>
      </c>
      <c r="C5346" t="s">
        <v>5292</v>
      </c>
      <c r="D5346" s="2">
        <v>504246</v>
      </c>
      <c r="E5346" s="2" t="s">
        <v>5296</v>
      </c>
      <c r="F5346" s="6" t="s">
        <v>21</v>
      </c>
      <c r="G5346" s="5">
        <v>616</v>
      </c>
      <c r="H5346" s="1">
        <v>0.6071428571428571</v>
      </c>
      <c r="I5346" s="10">
        <v>242</v>
      </c>
      <c r="J5346" s="14">
        <f>IF(H5346&lt;J$2,1,0)</f>
        <v>0</v>
      </c>
    </row>
    <row r="5347" spans="1:10" x14ac:dyDescent="0.25">
      <c r="A5347" s="2" t="s">
        <v>17</v>
      </c>
      <c r="B5347">
        <v>7105</v>
      </c>
      <c r="C5347" t="s">
        <v>5292</v>
      </c>
      <c r="D5347" s="2">
        <v>504441</v>
      </c>
      <c r="E5347" s="2" t="s">
        <v>5297</v>
      </c>
      <c r="F5347" s="6" t="s">
        <v>23</v>
      </c>
      <c r="G5347" s="5">
        <v>1209</v>
      </c>
      <c r="H5347" s="1">
        <v>0.66832092638544249</v>
      </c>
      <c r="I5347" s="10">
        <v>401</v>
      </c>
      <c r="J5347" s="14">
        <f>IF(H5347&lt;J$2,1,0)</f>
        <v>0</v>
      </c>
    </row>
    <row r="5348" spans="1:10" x14ac:dyDescent="0.25">
      <c r="A5348" s="2" t="s">
        <v>17</v>
      </c>
      <c r="B5348">
        <v>7105</v>
      </c>
      <c r="C5348" t="s">
        <v>5292</v>
      </c>
      <c r="D5348" s="2">
        <v>505081</v>
      </c>
      <c r="E5348" s="2" t="s">
        <v>5301</v>
      </c>
      <c r="F5348" s="6" t="s">
        <v>23</v>
      </c>
      <c r="G5348" s="5">
        <v>1507</v>
      </c>
      <c r="H5348" s="1">
        <v>0.63437292634372922</v>
      </c>
      <c r="I5348" s="10">
        <v>551</v>
      </c>
      <c r="J5348" s="14">
        <f>IF(H5348&lt;J$2,1,0)</f>
        <v>0</v>
      </c>
    </row>
    <row r="5349" spans="1:10" x14ac:dyDescent="0.25">
      <c r="A5349" s="2" t="s">
        <v>17</v>
      </c>
      <c r="B5349">
        <v>7105</v>
      </c>
      <c r="C5349" t="s">
        <v>5292</v>
      </c>
      <c r="D5349" s="2">
        <v>547018</v>
      </c>
      <c r="E5349" s="2" t="s">
        <v>5469</v>
      </c>
      <c r="F5349" s="6" t="s">
        <v>21</v>
      </c>
      <c r="G5349" s="5">
        <v>500</v>
      </c>
      <c r="H5349" s="1">
        <v>0.67400000000000004</v>
      </c>
      <c r="I5349" s="10">
        <v>163</v>
      </c>
      <c r="J5349" s="14">
        <f>IF(H5349&lt;J$2,1,0)</f>
        <v>0</v>
      </c>
    </row>
    <row r="5350" spans="1:10" x14ac:dyDescent="0.25">
      <c r="A5350" s="2" t="s">
        <v>17</v>
      </c>
      <c r="B5350">
        <v>7105</v>
      </c>
      <c r="C5350" t="s">
        <v>5292</v>
      </c>
      <c r="D5350" s="2">
        <v>552038</v>
      </c>
      <c r="E5350" s="2" t="s">
        <v>5481</v>
      </c>
      <c r="F5350" s="6" t="s">
        <v>21</v>
      </c>
      <c r="G5350" s="5">
        <v>171</v>
      </c>
      <c r="H5350" s="1">
        <v>0.52631578947368418</v>
      </c>
      <c r="I5350" s="10">
        <v>81</v>
      </c>
      <c r="J5350" s="14">
        <f>IF(H5350&lt;J$2,1,0)</f>
        <v>1</v>
      </c>
    </row>
    <row r="5351" spans="1:10" x14ac:dyDescent="0.25">
      <c r="A5351" s="2" t="s">
        <v>17</v>
      </c>
      <c r="B5351">
        <v>7105</v>
      </c>
      <c r="C5351" t="s">
        <v>5292</v>
      </c>
      <c r="D5351" s="2">
        <v>552062</v>
      </c>
      <c r="E5351" s="2" t="s">
        <v>5482</v>
      </c>
      <c r="F5351" s="6" t="s">
        <v>21</v>
      </c>
      <c r="G5351" s="5">
        <v>178</v>
      </c>
      <c r="H5351" s="1">
        <v>0.65730337078651691</v>
      </c>
      <c r="I5351" s="10">
        <v>61</v>
      </c>
      <c r="J5351" s="14">
        <f>IF(H5351&lt;J$2,1,0)</f>
        <v>0</v>
      </c>
    </row>
    <row r="5352" spans="1:10" x14ac:dyDescent="0.25">
      <c r="A5352" s="2" t="s">
        <v>17</v>
      </c>
      <c r="B5352">
        <v>7105</v>
      </c>
      <c r="C5352" t="s">
        <v>5292</v>
      </c>
      <c r="D5352" s="2">
        <v>552071</v>
      </c>
      <c r="E5352" s="2" t="s">
        <v>5483</v>
      </c>
      <c r="F5352" s="6" t="s">
        <v>21</v>
      </c>
      <c r="G5352" s="5">
        <v>192</v>
      </c>
      <c r="H5352" s="1">
        <v>0.56770833333333337</v>
      </c>
      <c r="I5352" s="10">
        <v>83</v>
      </c>
      <c r="J5352" s="14">
        <f>IF(H5352&lt;J$2,1,0)</f>
        <v>0</v>
      </c>
    </row>
    <row r="5353" spans="1:10" x14ac:dyDescent="0.25">
      <c r="A5353" s="2" t="s">
        <v>17</v>
      </c>
      <c r="B5353">
        <v>7105</v>
      </c>
      <c r="C5353" t="s">
        <v>5292</v>
      </c>
      <c r="D5353" s="2">
        <v>552160</v>
      </c>
      <c r="E5353" s="2" t="s">
        <v>5487</v>
      </c>
      <c r="F5353" s="6" t="s">
        <v>23</v>
      </c>
      <c r="G5353" s="5">
        <v>797</v>
      </c>
      <c r="H5353" s="1">
        <v>0.55457967377666251</v>
      </c>
      <c r="I5353" s="10">
        <v>355</v>
      </c>
      <c r="J5353" s="14">
        <f>IF(H5353&lt;J$2,1,0)</f>
        <v>1</v>
      </c>
    </row>
    <row r="5354" spans="1:10" x14ac:dyDescent="0.25">
      <c r="A5354" s="2" t="s">
        <v>17</v>
      </c>
      <c r="B5354">
        <v>7105</v>
      </c>
      <c r="C5354" t="s">
        <v>5292</v>
      </c>
      <c r="D5354" s="2">
        <v>552178</v>
      </c>
      <c r="E5354" s="2" t="s">
        <v>5488</v>
      </c>
      <c r="F5354" s="6" t="s">
        <v>21</v>
      </c>
      <c r="G5354" s="5">
        <v>373</v>
      </c>
      <c r="H5354" s="1">
        <v>0.50670241286863271</v>
      </c>
      <c r="I5354" s="10">
        <v>184</v>
      </c>
      <c r="J5354" s="14">
        <f>IF(H5354&lt;J$2,1,0)</f>
        <v>1</v>
      </c>
    </row>
    <row r="5355" spans="1:10" x14ac:dyDescent="0.25">
      <c r="A5355" s="2" t="s">
        <v>17</v>
      </c>
      <c r="B5355">
        <v>7105</v>
      </c>
      <c r="C5355" t="s">
        <v>5292</v>
      </c>
      <c r="D5355" s="2">
        <v>552186</v>
      </c>
      <c r="E5355" s="2" t="s">
        <v>5489</v>
      </c>
      <c r="F5355" s="6" t="s">
        <v>23</v>
      </c>
      <c r="G5355" s="5">
        <v>1183</v>
      </c>
      <c r="H5355" s="1">
        <v>0.64835164835164838</v>
      </c>
      <c r="I5355" s="10">
        <v>416</v>
      </c>
      <c r="J5355" s="14">
        <f>IF(H5355&lt;J$2,1,0)</f>
        <v>0</v>
      </c>
    </row>
    <row r="5356" spans="1:10" x14ac:dyDescent="0.25">
      <c r="A5356" s="2" t="s">
        <v>17</v>
      </c>
      <c r="B5356">
        <v>7105</v>
      </c>
      <c r="C5356" t="s">
        <v>5292</v>
      </c>
      <c r="D5356" s="2">
        <v>552194</v>
      </c>
      <c r="E5356" s="2" t="s">
        <v>5490</v>
      </c>
      <c r="F5356" s="6" t="s">
        <v>21</v>
      </c>
      <c r="G5356" s="5">
        <v>154</v>
      </c>
      <c r="H5356" s="1">
        <v>0.61688311688311692</v>
      </c>
      <c r="I5356" s="10">
        <v>59</v>
      </c>
      <c r="J5356" s="14">
        <f>IF(H5356&lt;J$2,1,0)</f>
        <v>0</v>
      </c>
    </row>
    <row r="5357" spans="1:10" x14ac:dyDescent="0.25">
      <c r="A5357" s="2" t="s">
        <v>17</v>
      </c>
      <c r="B5357">
        <v>7105</v>
      </c>
      <c r="C5357" t="s">
        <v>5292</v>
      </c>
      <c r="D5357" s="2">
        <v>552259</v>
      </c>
      <c r="E5357" s="2" t="s">
        <v>5493</v>
      </c>
      <c r="F5357" s="6" t="s">
        <v>21</v>
      </c>
      <c r="G5357" s="5">
        <v>191</v>
      </c>
      <c r="H5357" s="1">
        <v>0.51832460732984298</v>
      </c>
      <c r="I5357" s="10">
        <v>92</v>
      </c>
      <c r="J5357" s="14">
        <f>IF(H5357&lt;J$2,1,0)</f>
        <v>1</v>
      </c>
    </row>
    <row r="5358" spans="1:10" x14ac:dyDescent="0.25">
      <c r="A5358" s="2" t="s">
        <v>17</v>
      </c>
      <c r="B5358">
        <v>7105</v>
      </c>
      <c r="C5358" t="s">
        <v>5292</v>
      </c>
      <c r="D5358" s="2">
        <v>552267</v>
      </c>
      <c r="E5358" s="2" t="s">
        <v>5494</v>
      </c>
      <c r="F5358" s="6" t="s">
        <v>21</v>
      </c>
      <c r="G5358" s="5">
        <v>296</v>
      </c>
      <c r="H5358" s="1">
        <v>0.63851351351351349</v>
      </c>
      <c r="I5358" s="10">
        <v>107</v>
      </c>
      <c r="J5358" s="14">
        <f>IF(H5358&lt;J$2,1,0)</f>
        <v>0</v>
      </c>
    </row>
    <row r="5359" spans="1:10" x14ac:dyDescent="0.25">
      <c r="A5359" s="2" t="s">
        <v>17</v>
      </c>
      <c r="B5359">
        <v>7105</v>
      </c>
      <c r="C5359" t="s">
        <v>5292</v>
      </c>
      <c r="D5359" s="2">
        <v>568911</v>
      </c>
      <c r="E5359" s="2" t="s">
        <v>5546</v>
      </c>
      <c r="F5359" s="6" t="s">
        <v>21</v>
      </c>
      <c r="G5359" s="5">
        <v>213</v>
      </c>
      <c r="H5359" s="1">
        <v>0.70892018779342725</v>
      </c>
      <c r="I5359" s="10">
        <v>62</v>
      </c>
      <c r="J5359" s="14">
        <f>IF(H5359&lt;J$2,1,0)</f>
        <v>0</v>
      </c>
    </row>
    <row r="5360" spans="1:10" x14ac:dyDescent="0.25">
      <c r="A5360" s="2" t="s">
        <v>17</v>
      </c>
      <c r="B5360">
        <v>7105</v>
      </c>
      <c r="C5360" t="s">
        <v>5292</v>
      </c>
      <c r="D5360" s="2">
        <v>568961</v>
      </c>
      <c r="E5360" s="2" t="s">
        <v>5547</v>
      </c>
      <c r="F5360" s="6" t="s">
        <v>21</v>
      </c>
      <c r="G5360" s="5">
        <v>366</v>
      </c>
      <c r="H5360" s="1">
        <v>0.6202185792349727</v>
      </c>
      <c r="I5360" s="10">
        <v>139</v>
      </c>
      <c r="J5360" s="14">
        <f>IF(H5360&lt;J$2,1,0)</f>
        <v>0</v>
      </c>
    </row>
    <row r="5361" spans="1:10" x14ac:dyDescent="0.25">
      <c r="A5361" s="2" t="s">
        <v>17</v>
      </c>
      <c r="B5361">
        <v>7106</v>
      </c>
      <c r="C5361" t="s">
        <v>6309</v>
      </c>
      <c r="D5361" s="2">
        <v>536687</v>
      </c>
      <c r="E5361" s="2" t="s">
        <v>5418</v>
      </c>
      <c r="F5361" s="6" t="s">
        <v>21</v>
      </c>
      <c r="G5361" s="5">
        <v>527</v>
      </c>
      <c r="H5361" s="1">
        <v>0.61100569259962045</v>
      </c>
      <c r="I5361" s="10">
        <v>205</v>
      </c>
      <c r="J5361" s="14">
        <f>IF(H5361&lt;J$2,1,0)</f>
        <v>0</v>
      </c>
    </row>
    <row r="5362" spans="1:10" x14ac:dyDescent="0.25">
      <c r="A5362" s="2" t="s">
        <v>17</v>
      </c>
      <c r="B5362">
        <v>7106</v>
      </c>
      <c r="C5362" t="s">
        <v>6309</v>
      </c>
      <c r="D5362" s="2">
        <v>540161</v>
      </c>
      <c r="E5362" s="2" t="s">
        <v>5426</v>
      </c>
      <c r="F5362" s="6" t="s">
        <v>21</v>
      </c>
      <c r="G5362" s="5">
        <v>319</v>
      </c>
      <c r="H5362" s="1">
        <v>0.52037617554858939</v>
      </c>
      <c r="I5362" s="10">
        <v>153</v>
      </c>
      <c r="J5362" s="14">
        <f>IF(H5362&lt;J$2,1,0)</f>
        <v>1</v>
      </c>
    </row>
    <row r="5363" spans="1:10" x14ac:dyDescent="0.25">
      <c r="A5363" s="2" t="s">
        <v>17</v>
      </c>
      <c r="B5363">
        <v>7106</v>
      </c>
      <c r="C5363" t="s">
        <v>6309</v>
      </c>
      <c r="D5363" s="2">
        <v>540196</v>
      </c>
      <c r="E5363" s="2" t="s">
        <v>5427</v>
      </c>
      <c r="F5363" s="6" t="s">
        <v>44</v>
      </c>
      <c r="G5363" s="5">
        <v>2514</v>
      </c>
      <c r="H5363" s="1">
        <v>0.60938743038981702</v>
      </c>
      <c r="I5363" s="10">
        <v>982</v>
      </c>
      <c r="J5363" s="14">
        <f>IF(H5363&lt;J$2,1,0)</f>
        <v>0</v>
      </c>
    </row>
    <row r="5364" spans="1:10" x14ac:dyDescent="0.25">
      <c r="A5364" s="2" t="s">
        <v>17</v>
      </c>
      <c r="B5364">
        <v>7106</v>
      </c>
      <c r="C5364" t="s">
        <v>6309</v>
      </c>
      <c r="D5364" s="2">
        <v>540366</v>
      </c>
      <c r="E5364" s="2" t="s">
        <v>5431</v>
      </c>
      <c r="F5364" s="6" t="s">
        <v>21</v>
      </c>
      <c r="G5364" s="5">
        <v>327</v>
      </c>
      <c r="H5364" s="1">
        <v>0.55045871559633031</v>
      </c>
      <c r="I5364" s="10">
        <v>147</v>
      </c>
      <c r="J5364" s="14">
        <f>IF(H5364&lt;J$2,1,0)</f>
        <v>1</v>
      </c>
    </row>
    <row r="5365" spans="1:10" x14ac:dyDescent="0.25">
      <c r="A5365" s="2" t="s">
        <v>17</v>
      </c>
      <c r="B5365">
        <v>7106</v>
      </c>
      <c r="C5365" t="s">
        <v>6309</v>
      </c>
      <c r="D5365" s="2">
        <v>540471</v>
      </c>
      <c r="E5365" s="2" t="s">
        <v>5433</v>
      </c>
      <c r="F5365" s="6" t="s">
        <v>139</v>
      </c>
      <c r="G5365" s="5">
        <v>7765</v>
      </c>
      <c r="H5365" s="1">
        <v>0.57823567289117839</v>
      </c>
      <c r="I5365" s="10">
        <v>3275</v>
      </c>
      <c r="J5365" s="14">
        <f>IF(H5365&lt;J$2,1,0)</f>
        <v>0</v>
      </c>
    </row>
    <row r="5366" spans="1:10" x14ac:dyDescent="0.25">
      <c r="A5366" s="2" t="s">
        <v>17</v>
      </c>
      <c r="B5366">
        <v>7106</v>
      </c>
      <c r="C5366" t="s">
        <v>6309</v>
      </c>
      <c r="D5366" s="2">
        <v>540480</v>
      </c>
      <c r="E5366" s="2" t="s">
        <v>5434</v>
      </c>
      <c r="F5366" s="6" t="s">
        <v>23</v>
      </c>
      <c r="G5366" s="5">
        <v>1077</v>
      </c>
      <c r="H5366" s="1">
        <v>0.56081708449396472</v>
      </c>
      <c r="I5366" s="10">
        <v>473</v>
      </c>
      <c r="J5366" s="14">
        <f>IF(H5366&lt;J$2,1,0)</f>
        <v>0</v>
      </c>
    </row>
    <row r="5367" spans="1:10" x14ac:dyDescent="0.25">
      <c r="A5367" s="2" t="s">
        <v>17</v>
      </c>
      <c r="B5367">
        <v>7106</v>
      </c>
      <c r="C5367" t="s">
        <v>6309</v>
      </c>
      <c r="D5367" s="2">
        <v>540595</v>
      </c>
      <c r="E5367" s="2" t="s">
        <v>5438</v>
      </c>
      <c r="F5367" s="6" t="s">
        <v>21</v>
      </c>
      <c r="G5367" s="5">
        <v>283</v>
      </c>
      <c r="H5367" s="1">
        <v>0.60070671378091878</v>
      </c>
      <c r="I5367" s="10">
        <v>113</v>
      </c>
      <c r="J5367" s="14">
        <f>IF(H5367&lt;J$2,1,0)</f>
        <v>0</v>
      </c>
    </row>
    <row r="5368" spans="1:10" x14ac:dyDescent="0.25">
      <c r="A5368" s="2" t="s">
        <v>17</v>
      </c>
      <c r="B5368">
        <v>7106</v>
      </c>
      <c r="C5368" t="s">
        <v>6309</v>
      </c>
      <c r="D5368" s="2">
        <v>540609</v>
      </c>
      <c r="E5368" s="2" t="s">
        <v>5439</v>
      </c>
      <c r="F5368" s="6" t="s">
        <v>21</v>
      </c>
      <c r="G5368" s="5">
        <v>524</v>
      </c>
      <c r="H5368" s="1">
        <v>0.5572519083969466</v>
      </c>
      <c r="I5368" s="10">
        <v>232</v>
      </c>
      <c r="J5368" s="14">
        <f>IF(H5368&lt;J$2,1,0)</f>
        <v>1</v>
      </c>
    </row>
    <row r="5369" spans="1:10" x14ac:dyDescent="0.25">
      <c r="A5369" s="2" t="s">
        <v>17</v>
      </c>
      <c r="B5369">
        <v>7106</v>
      </c>
      <c r="C5369" t="s">
        <v>6309</v>
      </c>
      <c r="D5369" s="2">
        <v>540731</v>
      </c>
      <c r="E5369" s="2" t="s">
        <v>5442</v>
      </c>
      <c r="F5369" s="6" t="s">
        <v>21</v>
      </c>
      <c r="G5369" s="5">
        <v>179</v>
      </c>
      <c r="H5369" s="1">
        <v>0.48603351955307261</v>
      </c>
      <c r="I5369" s="10">
        <v>92</v>
      </c>
      <c r="J5369" s="14">
        <f>IF(H5369&lt;J$2,1,0)</f>
        <v>1</v>
      </c>
    </row>
    <row r="5370" spans="1:10" x14ac:dyDescent="0.25">
      <c r="A5370" s="2" t="s">
        <v>17</v>
      </c>
      <c r="B5370">
        <v>7106</v>
      </c>
      <c r="C5370" t="s">
        <v>6309</v>
      </c>
      <c r="D5370" s="2">
        <v>541222</v>
      </c>
      <c r="E5370" s="2" t="s">
        <v>5457</v>
      </c>
      <c r="F5370" s="6" t="s">
        <v>23</v>
      </c>
      <c r="G5370" s="5">
        <v>981</v>
      </c>
      <c r="H5370" s="1">
        <v>0.5698267074413863</v>
      </c>
      <c r="I5370" s="10">
        <v>422</v>
      </c>
      <c r="J5370" s="14">
        <f>IF(H5370&lt;J$2,1,0)</f>
        <v>0</v>
      </c>
    </row>
    <row r="5371" spans="1:10" x14ac:dyDescent="0.25">
      <c r="A5371" s="2" t="s">
        <v>17</v>
      </c>
      <c r="B5371">
        <v>7106</v>
      </c>
      <c r="C5371" t="s">
        <v>6309</v>
      </c>
      <c r="D5371" s="2">
        <v>553336</v>
      </c>
      <c r="E5371" s="2" t="s">
        <v>5527</v>
      </c>
      <c r="F5371" s="6" t="s">
        <v>21</v>
      </c>
      <c r="G5371" s="5">
        <v>313</v>
      </c>
      <c r="H5371" s="1">
        <v>0.66773162939297126</v>
      </c>
      <c r="I5371" s="10">
        <v>104</v>
      </c>
      <c r="J5371" s="14">
        <f>IF(H5371&lt;J$2,1,0)</f>
        <v>0</v>
      </c>
    </row>
    <row r="5372" spans="1:10" x14ac:dyDescent="0.25">
      <c r="A5372" s="2" t="s">
        <v>17</v>
      </c>
      <c r="B5372">
        <v>7106</v>
      </c>
      <c r="C5372" t="s">
        <v>6309</v>
      </c>
      <c r="D5372" s="2">
        <v>569372</v>
      </c>
      <c r="E5372" s="2" t="s">
        <v>5561</v>
      </c>
      <c r="F5372" s="6" t="s">
        <v>21</v>
      </c>
      <c r="G5372" s="5">
        <v>148</v>
      </c>
      <c r="H5372" s="1">
        <v>0.6216216216216216</v>
      </c>
      <c r="I5372" s="10">
        <v>56</v>
      </c>
      <c r="J5372" s="14">
        <f>IF(H5372&lt;J$2,1,0)</f>
        <v>0</v>
      </c>
    </row>
    <row r="5373" spans="1:10" x14ac:dyDescent="0.25">
      <c r="A5373" s="2" t="s">
        <v>17</v>
      </c>
      <c r="B5373">
        <v>7106</v>
      </c>
      <c r="C5373" t="s">
        <v>6309</v>
      </c>
      <c r="D5373" s="2">
        <v>569381</v>
      </c>
      <c r="E5373" s="2" t="s">
        <v>5562</v>
      </c>
      <c r="F5373" s="6" t="s">
        <v>21</v>
      </c>
      <c r="G5373" s="5">
        <v>332</v>
      </c>
      <c r="H5373" s="1">
        <v>0.5993975903614458</v>
      </c>
      <c r="I5373" s="10">
        <v>133</v>
      </c>
      <c r="J5373" s="14">
        <f>IF(H5373&lt;J$2,1,0)</f>
        <v>0</v>
      </c>
    </row>
    <row r="5374" spans="1:10" x14ac:dyDescent="0.25">
      <c r="A5374" s="2" t="s">
        <v>17</v>
      </c>
      <c r="B5374">
        <v>7106</v>
      </c>
      <c r="C5374" t="s">
        <v>6309</v>
      </c>
      <c r="D5374" s="2">
        <v>570281</v>
      </c>
      <c r="E5374" s="2" t="s">
        <v>5575</v>
      </c>
      <c r="F5374" s="6" t="s">
        <v>21</v>
      </c>
      <c r="G5374" s="5">
        <v>107</v>
      </c>
      <c r="H5374" s="1">
        <v>0.46728971962616822</v>
      </c>
      <c r="I5374" s="10">
        <v>57</v>
      </c>
      <c r="J5374" s="14">
        <f>IF(H5374&lt;J$2,1,0)</f>
        <v>1</v>
      </c>
    </row>
    <row r="5375" spans="1:10" x14ac:dyDescent="0.25">
      <c r="A5375" s="2" t="s">
        <v>17</v>
      </c>
      <c r="B5375">
        <v>7107</v>
      </c>
      <c r="C5375" t="s">
        <v>5273</v>
      </c>
      <c r="D5375" s="2">
        <v>500135</v>
      </c>
      <c r="E5375" s="2" t="s">
        <v>5270</v>
      </c>
      <c r="F5375" s="6" t="s">
        <v>21</v>
      </c>
      <c r="G5375" s="5">
        <v>200</v>
      </c>
      <c r="H5375" s="1">
        <v>0.61499999999999999</v>
      </c>
      <c r="I5375" s="10">
        <v>77</v>
      </c>
      <c r="J5375" s="14">
        <f>IF(H5375&lt;J$2,1,0)</f>
        <v>0</v>
      </c>
    </row>
    <row r="5376" spans="1:10" x14ac:dyDescent="0.25">
      <c r="A5376" s="2" t="s">
        <v>17</v>
      </c>
      <c r="B5376">
        <v>7107</v>
      </c>
      <c r="C5376" t="s">
        <v>5273</v>
      </c>
      <c r="D5376" s="2">
        <v>500496</v>
      </c>
      <c r="E5376" s="2" t="s">
        <v>5273</v>
      </c>
      <c r="F5376" s="6" t="s">
        <v>6</v>
      </c>
      <c r="G5376" s="5">
        <v>82972</v>
      </c>
      <c r="H5376" s="1">
        <v>0.65736634045220077</v>
      </c>
      <c r="I5376" s="10">
        <v>28429</v>
      </c>
      <c r="J5376" s="14">
        <f>IF(H5376&lt;J$2,1,0)</f>
        <v>0</v>
      </c>
    </row>
    <row r="5377" spans="1:10" x14ac:dyDescent="0.25">
      <c r="A5377" s="2" t="s">
        <v>17</v>
      </c>
      <c r="B5377">
        <v>7107</v>
      </c>
      <c r="C5377" t="s">
        <v>5273</v>
      </c>
      <c r="D5377" s="2">
        <v>500526</v>
      </c>
      <c r="E5377" s="2" t="s">
        <v>5274</v>
      </c>
      <c r="F5377" s="6" t="s">
        <v>44</v>
      </c>
      <c r="G5377" s="5">
        <v>1846</v>
      </c>
      <c r="H5377" s="1">
        <v>0.64734561213434449</v>
      </c>
      <c r="I5377" s="10">
        <v>651</v>
      </c>
      <c r="J5377" s="14">
        <f>IF(H5377&lt;J$2,1,0)</f>
        <v>0</v>
      </c>
    </row>
    <row r="5378" spans="1:10" x14ac:dyDescent="0.25">
      <c r="A5378" s="2" t="s">
        <v>17</v>
      </c>
      <c r="B5378">
        <v>7107</v>
      </c>
      <c r="C5378" t="s">
        <v>5273</v>
      </c>
      <c r="D5378" s="2">
        <v>500801</v>
      </c>
      <c r="E5378" s="2" t="s">
        <v>5276</v>
      </c>
      <c r="F5378" s="6" t="s">
        <v>21</v>
      </c>
      <c r="G5378" s="5">
        <v>540</v>
      </c>
      <c r="H5378" s="1">
        <v>0.65555555555555556</v>
      </c>
      <c r="I5378" s="10">
        <v>186</v>
      </c>
      <c r="J5378" s="14">
        <f>IF(H5378&lt;J$2,1,0)</f>
        <v>0</v>
      </c>
    </row>
    <row r="5379" spans="1:10" x14ac:dyDescent="0.25">
      <c r="A5379" s="2" t="s">
        <v>17</v>
      </c>
      <c r="B5379">
        <v>7107</v>
      </c>
      <c r="C5379" t="s">
        <v>5273</v>
      </c>
      <c r="D5379" s="2">
        <v>500852</v>
      </c>
      <c r="E5379" s="2" t="s">
        <v>5277</v>
      </c>
      <c r="F5379" s="6" t="s">
        <v>44</v>
      </c>
      <c r="G5379" s="5">
        <v>2114</v>
      </c>
      <c r="H5379" s="1">
        <v>0.68590350047303694</v>
      </c>
      <c r="I5379" s="10">
        <v>664</v>
      </c>
      <c r="J5379" s="14">
        <f>IF(H5379&lt;J$2,1,0)</f>
        <v>0</v>
      </c>
    </row>
    <row r="5380" spans="1:10" x14ac:dyDescent="0.25">
      <c r="A5380" s="2" t="s">
        <v>17</v>
      </c>
      <c r="B5380">
        <v>7107</v>
      </c>
      <c r="C5380" t="s">
        <v>5273</v>
      </c>
      <c r="D5380" s="2">
        <v>500879</v>
      </c>
      <c r="E5380" s="2" t="s">
        <v>5279</v>
      </c>
      <c r="F5380" s="6" t="s">
        <v>23</v>
      </c>
      <c r="G5380" s="5">
        <v>654</v>
      </c>
      <c r="H5380" s="1">
        <v>0.63608562691131498</v>
      </c>
      <c r="I5380" s="10">
        <v>238</v>
      </c>
      <c r="J5380" s="14">
        <f>IF(H5380&lt;J$2,1,0)</f>
        <v>0</v>
      </c>
    </row>
    <row r="5381" spans="1:10" x14ac:dyDescent="0.25">
      <c r="A5381" s="2" t="s">
        <v>17</v>
      </c>
      <c r="B5381">
        <v>7107</v>
      </c>
      <c r="C5381" t="s">
        <v>5273</v>
      </c>
      <c r="D5381" s="2">
        <v>501646</v>
      </c>
      <c r="E5381" s="2" t="s">
        <v>5281</v>
      </c>
      <c r="F5381" s="6" t="s">
        <v>44</v>
      </c>
      <c r="G5381" s="5">
        <v>2244</v>
      </c>
      <c r="H5381" s="1">
        <v>0.62210338680926913</v>
      </c>
      <c r="I5381" s="10">
        <v>848</v>
      </c>
      <c r="J5381" s="14">
        <f>IF(H5381&lt;J$2,1,0)</f>
        <v>0</v>
      </c>
    </row>
    <row r="5382" spans="1:10" x14ac:dyDescent="0.25">
      <c r="A5382" s="2" t="s">
        <v>17</v>
      </c>
      <c r="B5382">
        <v>7107</v>
      </c>
      <c r="C5382" t="s">
        <v>5273</v>
      </c>
      <c r="D5382" s="2">
        <v>501751</v>
      </c>
      <c r="E5382" s="2" t="s">
        <v>5282</v>
      </c>
      <c r="F5382" s="6" t="s">
        <v>23</v>
      </c>
      <c r="G5382" s="5">
        <v>1479</v>
      </c>
      <c r="H5382" s="1">
        <v>0.62677484787018256</v>
      </c>
      <c r="I5382" s="10">
        <v>552</v>
      </c>
      <c r="J5382" s="14">
        <f>IF(H5382&lt;J$2,1,0)</f>
        <v>0</v>
      </c>
    </row>
    <row r="5383" spans="1:10" x14ac:dyDescent="0.25">
      <c r="A5383" s="2" t="s">
        <v>17</v>
      </c>
      <c r="B5383">
        <v>7107</v>
      </c>
      <c r="C5383" t="s">
        <v>5273</v>
      </c>
      <c r="D5383" s="2">
        <v>501794</v>
      </c>
      <c r="E5383" s="2" t="s">
        <v>5283</v>
      </c>
      <c r="F5383" s="6" t="s">
        <v>23</v>
      </c>
      <c r="G5383" s="5">
        <v>1307</v>
      </c>
      <c r="H5383" s="1">
        <v>0.62739097169089519</v>
      </c>
      <c r="I5383" s="10">
        <v>487</v>
      </c>
      <c r="J5383" s="14">
        <f>IF(H5383&lt;J$2,1,0)</f>
        <v>0</v>
      </c>
    </row>
    <row r="5384" spans="1:10" x14ac:dyDescent="0.25">
      <c r="A5384" s="2" t="s">
        <v>17</v>
      </c>
      <c r="B5384">
        <v>7107</v>
      </c>
      <c r="C5384" t="s">
        <v>5273</v>
      </c>
      <c r="D5384" s="2">
        <v>501841</v>
      </c>
      <c r="E5384" s="2" t="s">
        <v>5284</v>
      </c>
      <c r="F5384" s="6" t="s">
        <v>23</v>
      </c>
      <c r="G5384" s="5">
        <v>1257</v>
      </c>
      <c r="H5384" s="1">
        <v>0.65712012728719171</v>
      </c>
      <c r="I5384" s="10">
        <v>431</v>
      </c>
      <c r="J5384" s="14">
        <f>IF(H5384&lt;J$2,1,0)</f>
        <v>0</v>
      </c>
    </row>
    <row r="5385" spans="1:10" x14ac:dyDescent="0.25">
      <c r="A5385" s="2" t="s">
        <v>17</v>
      </c>
      <c r="B5385">
        <v>7107</v>
      </c>
      <c r="C5385" t="s">
        <v>5273</v>
      </c>
      <c r="D5385" s="2">
        <v>502146</v>
      </c>
      <c r="E5385" s="2" t="s">
        <v>5285</v>
      </c>
      <c r="F5385" s="6" t="s">
        <v>44</v>
      </c>
      <c r="G5385" s="5">
        <v>3533</v>
      </c>
      <c r="H5385" s="1">
        <v>0.59298046985564679</v>
      </c>
      <c r="I5385" s="10">
        <v>1438</v>
      </c>
      <c r="J5385" s="14">
        <f>IF(H5385&lt;J$2,1,0)</f>
        <v>0</v>
      </c>
    </row>
    <row r="5386" spans="1:10" x14ac:dyDescent="0.25">
      <c r="A5386" s="2" t="s">
        <v>17</v>
      </c>
      <c r="B5386">
        <v>7107</v>
      </c>
      <c r="C5386" t="s">
        <v>5273</v>
      </c>
      <c r="D5386" s="2">
        <v>502235</v>
      </c>
      <c r="E5386" s="2" t="s">
        <v>5286</v>
      </c>
      <c r="F5386" s="6" t="s">
        <v>23</v>
      </c>
      <c r="G5386" s="5">
        <v>1506</v>
      </c>
      <c r="H5386" s="1">
        <v>0.5962815405046481</v>
      </c>
      <c r="I5386" s="10">
        <v>608</v>
      </c>
      <c r="J5386" s="14">
        <f>IF(H5386&lt;J$2,1,0)</f>
        <v>0</v>
      </c>
    </row>
    <row r="5387" spans="1:10" x14ac:dyDescent="0.25">
      <c r="A5387" s="2" t="s">
        <v>17</v>
      </c>
      <c r="B5387">
        <v>7107</v>
      </c>
      <c r="C5387" t="s">
        <v>5273</v>
      </c>
      <c r="D5387" s="2">
        <v>502545</v>
      </c>
      <c r="E5387" s="2" t="s">
        <v>5288</v>
      </c>
      <c r="F5387" s="6" t="s">
        <v>44</v>
      </c>
      <c r="G5387" s="5">
        <v>2031</v>
      </c>
      <c r="H5387" s="1">
        <v>0.65484982767109801</v>
      </c>
      <c r="I5387" s="10">
        <v>701</v>
      </c>
      <c r="J5387" s="14">
        <f>IF(H5387&lt;J$2,1,0)</f>
        <v>0</v>
      </c>
    </row>
    <row r="5388" spans="1:10" x14ac:dyDescent="0.25">
      <c r="A5388" s="2" t="s">
        <v>17</v>
      </c>
      <c r="B5388">
        <v>7107</v>
      </c>
      <c r="C5388" t="s">
        <v>5273</v>
      </c>
      <c r="D5388" s="2">
        <v>503304</v>
      </c>
      <c r="E5388" s="2" t="s">
        <v>5291</v>
      </c>
      <c r="F5388" s="6" t="s">
        <v>23</v>
      </c>
      <c r="G5388" s="5">
        <v>708</v>
      </c>
      <c r="H5388" s="1">
        <v>0.69774011299435024</v>
      </c>
      <c r="I5388" s="10">
        <v>214</v>
      </c>
      <c r="J5388" s="14">
        <f>IF(H5388&lt;J$2,1,0)</f>
        <v>0</v>
      </c>
    </row>
    <row r="5389" spans="1:10" x14ac:dyDescent="0.25">
      <c r="A5389" s="2" t="s">
        <v>17</v>
      </c>
      <c r="B5389">
        <v>7107</v>
      </c>
      <c r="C5389" t="s">
        <v>5273</v>
      </c>
      <c r="D5389" s="2">
        <v>503657</v>
      </c>
      <c r="E5389" s="2" t="s">
        <v>5294</v>
      </c>
      <c r="F5389" s="6" t="s">
        <v>44</v>
      </c>
      <c r="G5389" s="5">
        <v>2684</v>
      </c>
      <c r="H5389" s="1">
        <v>0.606929955290611</v>
      </c>
      <c r="I5389" s="10">
        <v>1055</v>
      </c>
      <c r="J5389" s="14">
        <f>IF(H5389&lt;J$2,1,0)</f>
        <v>0</v>
      </c>
    </row>
    <row r="5390" spans="1:10" x14ac:dyDescent="0.25">
      <c r="A5390" s="2" t="s">
        <v>17</v>
      </c>
      <c r="B5390">
        <v>7107</v>
      </c>
      <c r="C5390" t="s">
        <v>5273</v>
      </c>
      <c r="D5390" s="2">
        <v>503738</v>
      </c>
      <c r="E5390" s="2" t="s">
        <v>5295</v>
      </c>
      <c r="F5390" s="6" t="s">
        <v>23</v>
      </c>
      <c r="G5390" s="5">
        <v>997</v>
      </c>
      <c r="H5390" s="1">
        <v>0.64994984954864599</v>
      </c>
      <c r="I5390" s="10">
        <v>349</v>
      </c>
      <c r="J5390" s="14">
        <f>IF(H5390&lt;J$2,1,0)</f>
        <v>0</v>
      </c>
    </row>
    <row r="5391" spans="1:10" x14ac:dyDescent="0.25">
      <c r="A5391" s="2" t="s">
        <v>17</v>
      </c>
      <c r="B5391">
        <v>7107</v>
      </c>
      <c r="C5391" t="s">
        <v>5273</v>
      </c>
      <c r="D5391" s="2">
        <v>504505</v>
      </c>
      <c r="E5391" s="2" t="s">
        <v>5298</v>
      </c>
      <c r="F5391" s="6" t="s">
        <v>44</v>
      </c>
      <c r="G5391" s="5">
        <v>1733</v>
      </c>
      <c r="H5391" s="1">
        <v>0.63993075591459891</v>
      </c>
      <c r="I5391" s="10">
        <v>624</v>
      </c>
      <c r="J5391" s="14">
        <f>IF(H5391&lt;J$2,1,0)</f>
        <v>0</v>
      </c>
    </row>
    <row r="5392" spans="1:10" x14ac:dyDescent="0.25">
      <c r="A5392" s="2" t="s">
        <v>17</v>
      </c>
      <c r="B5392">
        <v>7107</v>
      </c>
      <c r="C5392" t="s">
        <v>5273</v>
      </c>
      <c r="D5392" s="2">
        <v>505013</v>
      </c>
      <c r="E5392" s="2" t="s">
        <v>5300</v>
      </c>
      <c r="F5392" s="6" t="s">
        <v>23</v>
      </c>
      <c r="G5392" s="5">
        <v>1087</v>
      </c>
      <c r="H5392" s="1">
        <v>0.6117755289788408</v>
      </c>
      <c r="I5392" s="10">
        <v>422</v>
      </c>
      <c r="J5392" s="14">
        <f>IF(H5392&lt;J$2,1,0)</f>
        <v>0</v>
      </c>
    </row>
    <row r="5393" spans="1:10" x14ac:dyDescent="0.25">
      <c r="A5393" s="2" t="s">
        <v>17</v>
      </c>
      <c r="B5393">
        <v>7107</v>
      </c>
      <c r="C5393" t="s">
        <v>5273</v>
      </c>
      <c r="D5393" s="2">
        <v>505111</v>
      </c>
      <c r="E5393" s="2" t="s">
        <v>5302</v>
      </c>
      <c r="F5393" s="6" t="s">
        <v>23</v>
      </c>
      <c r="G5393" s="5">
        <v>1344</v>
      </c>
      <c r="H5393" s="1">
        <v>0.6205357142857143</v>
      </c>
      <c r="I5393" s="10">
        <v>510</v>
      </c>
      <c r="J5393" s="14">
        <f>IF(H5393&lt;J$2,1,0)</f>
        <v>0</v>
      </c>
    </row>
    <row r="5394" spans="1:10" x14ac:dyDescent="0.25">
      <c r="A5394" s="2" t="s">
        <v>17</v>
      </c>
      <c r="B5394">
        <v>7107</v>
      </c>
      <c r="C5394" t="s">
        <v>5273</v>
      </c>
      <c r="D5394" s="2">
        <v>505161</v>
      </c>
      <c r="E5394" s="2" t="s">
        <v>5303</v>
      </c>
      <c r="F5394" s="6" t="s">
        <v>44</v>
      </c>
      <c r="G5394" s="5">
        <v>2897</v>
      </c>
      <c r="H5394" s="1">
        <v>0.63203313772868486</v>
      </c>
      <c r="I5394" s="10">
        <v>1066</v>
      </c>
      <c r="J5394" s="14">
        <f>IF(H5394&lt;J$2,1,0)</f>
        <v>0</v>
      </c>
    </row>
    <row r="5395" spans="1:10" x14ac:dyDescent="0.25">
      <c r="A5395" s="2" t="s">
        <v>17</v>
      </c>
      <c r="B5395">
        <v>7107</v>
      </c>
      <c r="C5395" t="s">
        <v>5273</v>
      </c>
      <c r="D5395" s="2">
        <v>505269</v>
      </c>
      <c r="E5395" s="2" t="s">
        <v>5306</v>
      </c>
      <c r="F5395" s="6" t="s">
        <v>23</v>
      </c>
      <c r="G5395" s="5">
        <v>1092</v>
      </c>
      <c r="H5395" s="1">
        <v>0.61172161172161177</v>
      </c>
      <c r="I5395" s="10">
        <v>424</v>
      </c>
      <c r="J5395" s="14">
        <f>IF(H5395&lt;J$2,1,0)</f>
        <v>0</v>
      </c>
    </row>
    <row r="5396" spans="1:10" x14ac:dyDescent="0.25">
      <c r="A5396" s="2" t="s">
        <v>17</v>
      </c>
      <c r="B5396">
        <v>7107</v>
      </c>
      <c r="C5396" t="s">
        <v>5273</v>
      </c>
      <c r="D5396" s="2">
        <v>505366</v>
      </c>
      <c r="E5396" s="2" t="s">
        <v>5308</v>
      </c>
      <c r="F5396" s="6" t="s">
        <v>23</v>
      </c>
      <c r="G5396" s="5">
        <v>1420</v>
      </c>
      <c r="H5396" s="1">
        <v>0.62957746478873244</v>
      </c>
      <c r="I5396" s="10">
        <v>526</v>
      </c>
      <c r="J5396" s="14">
        <f>IF(H5396&lt;J$2,1,0)</f>
        <v>0</v>
      </c>
    </row>
    <row r="5397" spans="1:10" x14ac:dyDescent="0.25">
      <c r="A5397" s="2" t="s">
        <v>17</v>
      </c>
      <c r="B5397">
        <v>7107</v>
      </c>
      <c r="C5397" t="s">
        <v>5273</v>
      </c>
      <c r="D5397" s="2">
        <v>505609</v>
      </c>
      <c r="E5397" s="2" t="s">
        <v>5311</v>
      </c>
      <c r="F5397" s="6" t="s">
        <v>44</v>
      </c>
      <c r="G5397" s="5">
        <v>2856</v>
      </c>
      <c r="H5397" s="1">
        <v>0.62850140056022408</v>
      </c>
      <c r="I5397" s="10">
        <v>1061</v>
      </c>
      <c r="J5397" s="14">
        <f>IF(H5397&lt;J$2,1,0)</f>
        <v>0</v>
      </c>
    </row>
    <row r="5398" spans="1:10" x14ac:dyDescent="0.25">
      <c r="A5398" s="2" t="s">
        <v>17</v>
      </c>
      <c r="B5398">
        <v>7107</v>
      </c>
      <c r="C5398" t="s">
        <v>5273</v>
      </c>
      <c r="D5398" s="2">
        <v>505650</v>
      </c>
      <c r="E5398" s="2" t="s">
        <v>5312</v>
      </c>
      <c r="F5398" s="6" t="s">
        <v>44</v>
      </c>
      <c r="G5398" s="5">
        <v>2371</v>
      </c>
      <c r="H5398" s="1">
        <v>0.67861661746098689</v>
      </c>
      <c r="I5398" s="10">
        <v>762</v>
      </c>
      <c r="J5398" s="14">
        <f>IF(H5398&lt;J$2,1,0)</f>
        <v>0</v>
      </c>
    </row>
    <row r="5399" spans="1:10" x14ac:dyDescent="0.25">
      <c r="A5399" s="2" t="s">
        <v>17</v>
      </c>
      <c r="B5399">
        <v>7107</v>
      </c>
      <c r="C5399" t="s">
        <v>5273</v>
      </c>
      <c r="D5399" s="2">
        <v>505668</v>
      </c>
      <c r="E5399" s="2" t="s">
        <v>5313</v>
      </c>
      <c r="F5399" s="6" t="s">
        <v>23</v>
      </c>
      <c r="G5399" s="5">
        <v>1079</v>
      </c>
      <c r="H5399" s="1">
        <v>0.66728452270620942</v>
      </c>
      <c r="I5399" s="10">
        <v>359</v>
      </c>
      <c r="J5399" s="14">
        <f>IF(H5399&lt;J$2,1,0)</f>
        <v>0</v>
      </c>
    </row>
    <row r="5400" spans="1:10" x14ac:dyDescent="0.25">
      <c r="A5400" s="2" t="s">
        <v>17</v>
      </c>
      <c r="B5400">
        <v>7107</v>
      </c>
      <c r="C5400" t="s">
        <v>5273</v>
      </c>
      <c r="D5400" s="2">
        <v>547026</v>
      </c>
      <c r="E5400" s="2" t="s">
        <v>5470</v>
      </c>
      <c r="F5400" s="6" t="s">
        <v>23</v>
      </c>
      <c r="G5400" s="5">
        <v>816</v>
      </c>
      <c r="H5400" s="1">
        <v>0.68014705882352944</v>
      </c>
      <c r="I5400" s="10">
        <v>261</v>
      </c>
      <c r="J5400" s="14">
        <f>IF(H5400&lt;J$2,1,0)</f>
        <v>0</v>
      </c>
    </row>
    <row r="5401" spans="1:10" x14ac:dyDescent="0.25">
      <c r="A5401" s="2" t="s">
        <v>17</v>
      </c>
      <c r="B5401">
        <v>7107</v>
      </c>
      <c r="C5401" t="s">
        <v>5273</v>
      </c>
      <c r="D5401" s="2">
        <v>547077</v>
      </c>
      <c r="E5401" s="2" t="s">
        <v>5471</v>
      </c>
      <c r="F5401" s="6" t="s">
        <v>23</v>
      </c>
      <c r="G5401" s="5">
        <v>1104</v>
      </c>
      <c r="H5401" s="1">
        <v>0.65670289855072461</v>
      </c>
      <c r="I5401" s="10">
        <v>379</v>
      </c>
      <c r="J5401" s="14">
        <f>IF(H5401&lt;J$2,1,0)</f>
        <v>0</v>
      </c>
    </row>
    <row r="5402" spans="1:10" x14ac:dyDescent="0.25">
      <c r="A5402" s="2" t="s">
        <v>17</v>
      </c>
      <c r="B5402">
        <v>7107</v>
      </c>
      <c r="C5402" t="s">
        <v>5273</v>
      </c>
      <c r="D5402" s="2">
        <v>552020</v>
      </c>
      <c r="E5402" s="2" t="s">
        <v>5480</v>
      </c>
      <c r="F5402" s="6" t="s">
        <v>23</v>
      </c>
      <c r="G5402" s="5">
        <v>711</v>
      </c>
      <c r="H5402" s="1">
        <v>0.72151898734177211</v>
      </c>
      <c r="I5402" s="10">
        <v>198</v>
      </c>
      <c r="J5402" s="14">
        <f>IF(H5402&lt;J$2,1,0)</f>
        <v>0</v>
      </c>
    </row>
    <row r="5403" spans="1:10" x14ac:dyDescent="0.25">
      <c r="A5403" s="2" t="s">
        <v>17</v>
      </c>
      <c r="B5403">
        <v>7107</v>
      </c>
      <c r="C5403" t="s">
        <v>5273</v>
      </c>
      <c r="D5403" s="2">
        <v>552089</v>
      </c>
      <c r="E5403" s="2" t="s">
        <v>5484</v>
      </c>
      <c r="F5403" s="6" t="s">
        <v>21</v>
      </c>
      <c r="G5403" s="5">
        <v>513</v>
      </c>
      <c r="H5403" s="1">
        <v>0.65302144249512672</v>
      </c>
      <c r="I5403" s="10">
        <v>178</v>
      </c>
      <c r="J5403" s="14">
        <f>IF(H5403&lt;J$2,1,0)</f>
        <v>0</v>
      </c>
    </row>
    <row r="5404" spans="1:10" x14ac:dyDescent="0.25">
      <c r="A5404" s="2" t="s">
        <v>17</v>
      </c>
      <c r="B5404">
        <v>7107</v>
      </c>
      <c r="C5404" t="s">
        <v>5273</v>
      </c>
      <c r="D5404" s="2">
        <v>552119</v>
      </c>
      <c r="E5404" s="2" t="s">
        <v>5485</v>
      </c>
      <c r="F5404" s="6" t="s">
        <v>23</v>
      </c>
      <c r="G5404" s="5">
        <v>1144</v>
      </c>
      <c r="H5404" s="1">
        <v>0.62325174825174823</v>
      </c>
      <c r="I5404" s="10">
        <v>431</v>
      </c>
      <c r="J5404" s="14">
        <f>IF(H5404&lt;J$2,1,0)</f>
        <v>0</v>
      </c>
    </row>
    <row r="5405" spans="1:10" x14ac:dyDescent="0.25">
      <c r="A5405" s="2" t="s">
        <v>17</v>
      </c>
      <c r="B5405">
        <v>7107</v>
      </c>
      <c r="C5405" t="s">
        <v>5273</v>
      </c>
      <c r="D5405" s="2">
        <v>552151</v>
      </c>
      <c r="E5405" s="2" t="s">
        <v>5486</v>
      </c>
      <c r="F5405" s="6" t="s">
        <v>23</v>
      </c>
      <c r="G5405" s="5">
        <v>979</v>
      </c>
      <c r="H5405" s="1">
        <v>0.57711950970377934</v>
      </c>
      <c r="I5405" s="10">
        <v>414</v>
      </c>
      <c r="J5405" s="14">
        <f>IF(H5405&lt;J$2,1,0)</f>
        <v>0</v>
      </c>
    </row>
    <row r="5406" spans="1:10" x14ac:dyDescent="0.25">
      <c r="A5406" s="2" t="s">
        <v>17</v>
      </c>
      <c r="B5406">
        <v>7107</v>
      </c>
      <c r="C5406" t="s">
        <v>5273</v>
      </c>
      <c r="D5406" s="2">
        <v>552216</v>
      </c>
      <c r="E5406" s="2" t="s">
        <v>5491</v>
      </c>
      <c r="F5406" s="6" t="s">
        <v>21</v>
      </c>
      <c r="G5406" s="5">
        <v>429</v>
      </c>
      <c r="H5406" s="1">
        <v>0.57808857808857805</v>
      </c>
      <c r="I5406" s="10">
        <v>181</v>
      </c>
      <c r="J5406" s="14">
        <f>IF(H5406&lt;J$2,1,0)</f>
        <v>0</v>
      </c>
    </row>
    <row r="5407" spans="1:10" x14ac:dyDescent="0.25">
      <c r="A5407" s="2" t="s">
        <v>17</v>
      </c>
      <c r="B5407">
        <v>7107</v>
      </c>
      <c r="C5407" t="s">
        <v>5273</v>
      </c>
      <c r="D5407" s="2">
        <v>552232</v>
      </c>
      <c r="E5407" s="2" t="s">
        <v>5492</v>
      </c>
      <c r="F5407" s="6" t="s">
        <v>21</v>
      </c>
      <c r="G5407" s="5">
        <v>544</v>
      </c>
      <c r="H5407" s="1">
        <v>0.62867647058823528</v>
      </c>
      <c r="I5407" s="10">
        <v>202</v>
      </c>
      <c r="J5407" s="14">
        <f>IF(H5407&lt;J$2,1,0)</f>
        <v>0</v>
      </c>
    </row>
    <row r="5408" spans="1:10" x14ac:dyDescent="0.25">
      <c r="A5408" s="2" t="s">
        <v>17</v>
      </c>
      <c r="B5408">
        <v>7107</v>
      </c>
      <c r="C5408" t="s">
        <v>5273</v>
      </c>
      <c r="D5408" s="2">
        <v>552364</v>
      </c>
      <c r="E5408" s="2" t="s">
        <v>5500</v>
      </c>
      <c r="F5408" s="6" t="s">
        <v>21</v>
      </c>
      <c r="G5408" s="5">
        <v>363</v>
      </c>
      <c r="H5408" s="1">
        <v>0.58677685950413228</v>
      </c>
      <c r="I5408" s="10">
        <v>150</v>
      </c>
      <c r="J5408" s="14">
        <f>IF(H5408&lt;J$2,1,0)</f>
        <v>0</v>
      </c>
    </row>
    <row r="5409" spans="1:10" x14ac:dyDescent="0.25">
      <c r="A5409" s="2" t="s">
        <v>17</v>
      </c>
      <c r="B5409">
        <v>7107</v>
      </c>
      <c r="C5409" t="s">
        <v>5273</v>
      </c>
      <c r="D5409" s="2">
        <v>552402</v>
      </c>
      <c r="E5409" s="2" t="s">
        <v>5504</v>
      </c>
      <c r="F5409" s="6" t="s">
        <v>21</v>
      </c>
      <c r="G5409" s="5">
        <v>557</v>
      </c>
      <c r="H5409" s="1">
        <v>0.65350089766606823</v>
      </c>
      <c r="I5409" s="10">
        <v>193</v>
      </c>
      <c r="J5409" s="14">
        <f>IF(H5409&lt;J$2,1,0)</f>
        <v>0</v>
      </c>
    </row>
    <row r="5410" spans="1:10" x14ac:dyDescent="0.25">
      <c r="A5410" s="2" t="s">
        <v>17</v>
      </c>
      <c r="B5410">
        <v>7107</v>
      </c>
      <c r="C5410" t="s">
        <v>5273</v>
      </c>
      <c r="D5410" s="2">
        <v>552411</v>
      </c>
      <c r="E5410" s="2" t="s">
        <v>5505</v>
      </c>
      <c r="F5410" s="6" t="s">
        <v>23</v>
      </c>
      <c r="G5410" s="5">
        <v>1205</v>
      </c>
      <c r="H5410" s="1">
        <v>0.61742738589211621</v>
      </c>
      <c r="I5410" s="10">
        <v>461</v>
      </c>
      <c r="J5410" s="14">
        <f>IF(H5410&lt;J$2,1,0)</f>
        <v>0</v>
      </c>
    </row>
    <row r="5411" spans="1:10" x14ac:dyDescent="0.25">
      <c r="A5411" s="2" t="s">
        <v>17</v>
      </c>
      <c r="B5411">
        <v>7107</v>
      </c>
      <c r="C5411" t="s">
        <v>5273</v>
      </c>
      <c r="D5411" s="2">
        <v>552429</v>
      </c>
      <c r="E5411" s="2" t="s">
        <v>5506</v>
      </c>
      <c r="F5411" s="6" t="s">
        <v>21</v>
      </c>
      <c r="G5411" s="5">
        <v>183</v>
      </c>
      <c r="H5411" s="1">
        <v>0.44808743169398907</v>
      </c>
      <c r="I5411" s="10">
        <v>101</v>
      </c>
      <c r="J5411" s="14">
        <f>IF(H5411&lt;J$2,1,0)</f>
        <v>1</v>
      </c>
    </row>
    <row r="5412" spans="1:10" x14ac:dyDescent="0.25">
      <c r="A5412" s="2" t="s">
        <v>17</v>
      </c>
      <c r="B5412">
        <v>7107</v>
      </c>
      <c r="C5412" t="s">
        <v>5273</v>
      </c>
      <c r="D5412" s="2">
        <v>552437</v>
      </c>
      <c r="E5412" s="2" t="s">
        <v>5507</v>
      </c>
      <c r="F5412" s="6" t="s">
        <v>21</v>
      </c>
      <c r="G5412" s="5">
        <v>401</v>
      </c>
      <c r="H5412" s="1">
        <v>0.64837905236907734</v>
      </c>
      <c r="I5412" s="10">
        <v>141</v>
      </c>
      <c r="J5412" s="14">
        <f>IF(H5412&lt;J$2,1,0)</f>
        <v>0</v>
      </c>
    </row>
    <row r="5413" spans="1:10" x14ac:dyDescent="0.25">
      <c r="A5413" s="2" t="s">
        <v>17</v>
      </c>
      <c r="B5413">
        <v>7107</v>
      </c>
      <c r="C5413" t="s">
        <v>5273</v>
      </c>
      <c r="D5413" s="2">
        <v>552445</v>
      </c>
      <c r="E5413" s="2" t="s">
        <v>5508</v>
      </c>
      <c r="F5413" s="6" t="s">
        <v>21</v>
      </c>
      <c r="G5413" s="5">
        <v>513</v>
      </c>
      <c r="H5413" s="1">
        <v>0.66861598440545811</v>
      </c>
      <c r="I5413" s="10">
        <v>170</v>
      </c>
      <c r="J5413" s="14">
        <f>IF(H5413&lt;J$2,1,0)</f>
        <v>0</v>
      </c>
    </row>
    <row r="5414" spans="1:10" x14ac:dyDescent="0.25">
      <c r="A5414" s="2" t="s">
        <v>17</v>
      </c>
      <c r="B5414">
        <v>7107</v>
      </c>
      <c r="C5414" t="s">
        <v>5273</v>
      </c>
      <c r="D5414" s="2">
        <v>554901</v>
      </c>
      <c r="E5414" s="2" t="s">
        <v>5538</v>
      </c>
      <c r="F5414" s="6" t="s">
        <v>23</v>
      </c>
      <c r="G5414" s="5">
        <v>1447</v>
      </c>
      <c r="H5414" s="1">
        <v>0.66758811333794055</v>
      </c>
      <c r="I5414" s="10">
        <v>481</v>
      </c>
      <c r="J5414" s="14">
        <f>IF(H5414&lt;J$2,1,0)</f>
        <v>0</v>
      </c>
    </row>
    <row r="5415" spans="1:10" x14ac:dyDescent="0.25">
      <c r="A5415" s="2" t="s">
        <v>17</v>
      </c>
      <c r="B5415">
        <v>7107</v>
      </c>
      <c r="C5415" t="s">
        <v>5273</v>
      </c>
      <c r="D5415" s="2">
        <v>554944</v>
      </c>
      <c r="E5415" s="2" t="s">
        <v>5539</v>
      </c>
      <c r="F5415" s="6" t="s">
        <v>21</v>
      </c>
      <c r="G5415" s="5">
        <v>565</v>
      </c>
      <c r="H5415" s="1">
        <v>0.63539823008849561</v>
      </c>
      <c r="I5415" s="10">
        <v>206</v>
      </c>
      <c r="J5415" s="14">
        <f>IF(H5415&lt;J$2,1,0)</f>
        <v>0</v>
      </c>
    </row>
    <row r="5416" spans="1:10" x14ac:dyDescent="0.25">
      <c r="A5416" s="2" t="s">
        <v>17</v>
      </c>
      <c r="B5416">
        <v>7107</v>
      </c>
      <c r="C5416" t="s">
        <v>5273</v>
      </c>
      <c r="D5416" s="2">
        <v>568392</v>
      </c>
      <c r="E5416" s="2" t="s">
        <v>5544</v>
      </c>
      <c r="F5416" s="6" t="s">
        <v>23</v>
      </c>
      <c r="G5416" s="5">
        <v>1107</v>
      </c>
      <c r="H5416" s="1">
        <v>0.66034327009936766</v>
      </c>
      <c r="I5416" s="10">
        <v>376</v>
      </c>
      <c r="J5416" s="14">
        <f>IF(H5416&lt;J$2,1,0)</f>
        <v>0</v>
      </c>
    </row>
    <row r="5417" spans="1:10" x14ac:dyDescent="0.25">
      <c r="A5417" s="2" t="s">
        <v>17</v>
      </c>
      <c r="B5417">
        <v>7107</v>
      </c>
      <c r="C5417" t="s">
        <v>5273</v>
      </c>
      <c r="D5417" s="2">
        <v>568872</v>
      </c>
      <c r="E5417" s="2" t="s">
        <v>5545</v>
      </c>
      <c r="F5417" s="6" t="s">
        <v>23</v>
      </c>
      <c r="G5417" s="5">
        <v>716</v>
      </c>
      <c r="H5417" s="1">
        <v>0.62290502793296088</v>
      </c>
      <c r="I5417" s="10">
        <v>270</v>
      </c>
      <c r="J5417" s="14">
        <f>IF(H5417&lt;J$2,1,0)</f>
        <v>0</v>
      </c>
    </row>
    <row r="5418" spans="1:10" x14ac:dyDescent="0.25">
      <c r="A5418" s="2" t="s">
        <v>17</v>
      </c>
      <c r="B5418">
        <v>7107</v>
      </c>
      <c r="C5418" t="s">
        <v>5273</v>
      </c>
      <c r="D5418" s="2">
        <v>569003</v>
      </c>
      <c r="E5418" s="2" t="s">
        <v>5548</v>
      </c>
      <c r="F5418" s="6" t="s">
        <v>21</v>
      </c>
      <c r="G5418" s="5">
        <v>525</v>
      </c>
      <c r="H5418" s="1">
        <v>0.57523809523809522</v>
      </c>
      <c r="I5418" s="10">
        <v>223</v>
      </c>
      <c r="J5418" s="14">
        <f>IF(H5418&lt;J$2,1,0)</f>
        <v>0</v>
      </c>
    </row>
    <row r="5419" spans="1:10" x14ac:dyDescent="0.25">
      <c r="A5419" s="2" t="s">
        <v>17</v>
      </c>
      <c r="B5419">
        <v>7107</v>
      </c>
      <c r="C5419" t="s">
        <v>5273</v>
      </c>
      <c r="D5419" s="2">
        <v>569771</v>
      </c>
      <c r="E5419" s="2" t="s">
        <v>5567</v>
      </c>
      <c r="F5419" s="6" t="s">
        <v>21</v>
      </c>
      <c r="G5419" s="5">
        <v>153</v>
      </c>
      <c r="H5419" s="1">
        <v>0.64052287581699341</v>
      </c>
      <c r="I5419" s="10">
        <v>55</v>
      </c>
      <c r="J5419" s="14">
        <f>IF(H5419&lt;J$2,1,0)</f>
        <v>0</v>
      </c>
    </row>
    <row r="5420" spans="1:10" x14ac:dyDescent="0.25">
      <c r="A5420" s="2" t="s">
        <v>17</v>
      </c>
      <c r="B5420">
        <v>7108</v>
      </c>
      <c r="C5420" t="s">
        <v>5577</v>
      </c>
      <c r="D5420" s="2">
        <v>506761</v>
      </c>
      <c r="E5420" s="2" t="s">
        <v>5315</v>
      </c>
      <c r="F5420" s="6" t="s">
        <v>21</v>
      </c>
      <c r="G5420" s="5">
        <v>206</v>
      </c>
      <c r="H5420" s="1">
        <v>0.67961165048543692</v>
      </c>
      <c r="I5420" s="10">
        <v>66</v>
      </c>
      <c r="J5420" s="14">
        <f>IF(H5420&lt;J$2,1,0)</f>
        <v>0</v>
      </c>
    </row>
    <row r="5421" spans="1:10" x14ac:dyDescent="0.25">
      <c r="A5421" s="2" t="s">
        <v>17</v>
      </c>
      <c r="B5421">
        <v>7108</v>
      </c>
      <c r="C5421" t="s">
        <v>5577</v>
      </c>
      <c r="D5421" s="2">
        <v>506770</v>
      </c>
      <c r="E5421" s="2" t="s">
        <v>5316</v>
      </c>
      <c r="F5421" s="6" t="s">
        <v>21</v>
      </c>
      <c r="G5421" s="5">
        <v>415</v>
      </c>
      <c r="H5421" s="1">
        <v>0.68915662650602405</v>
      </c>
      <c r="I5421" s="10">
        <v>129</v>
      </c>
      <c r="J5421" s="14">
        <f>IF(H5421&lt;J$2,1,0)</f>
        <v>0</v>
      </c>
    </row>
    <row r="5422" spans="1:10" x14ac:dyDescent="0.25">
      <c r="A5422" s="2" t="s">
        <v>17</v>
      </c>
      <c r="B5422">
        <v>7108</v>
      </c>
      <c r="C5422" t="s">
        <v>5577</v>
      </c>
      <c r="D5422" s="2">
        <v>543543</v>
      </c>
      <c r="E5422" s="2" t="s">
        <v>5465</v>
      </c>
      <c r="F5422" s="6" t="s">
        <v>21</v>
      </c>
      <c r="G5422" s="5">
        <v>196</v>
      </c>
      <c r="H5422" s="1">
        <v>0.51020408163265307</v>
      </c>
      <c r="I5422" s="10">
        <v>96</v>
      </c>
      <c r="J5422" s="14">
        <f>IF(H5422&lt;J$2,1,0)</f>
        <v>1</v>
      </c>
    </row>
    <row r="5423" spans="1:10" x14ac:dyDescent="0.25">
      <c r="A5423" s="2" t="s">
        <v>17</v>
      </c>
      <c r="B5423">
        <v>7108</v>
      </c>
      <c r="C5423" t="s">
        <v>5577</v>
      </c>
      <c r="D5423" s="2">
        <v>544710</v>
      </c>
      <c r="E5423" s="2" t="s">
        <v>5466</v>
      </c>
      <c r="F5423" s="6" t="s">
        <v>21</v>
      </c>
      <c r="G5423" s="5">
        <v>105</v>
      </c>
      <c r="H5423" s="1">
        <v>0.62857142857142856</v>
      </c>
      <c r="I5423" s="10">
        <v>39</v>
      </c>
      <c r="J5423" s="14">
        <f>IF(H5423&lt;J$2,1,0)</f>
        <v>0</v>
      </c>
    </row>
    <row r="5424" spans="1:10" x14ac:dyDescent="0.25">
      <c r="A5424" s="2" t="s">
        <v>17</v>
      </c>
      <c r="B5424">
        <v>7108</v>
      </c>
      <c r="C5424" t="s">
        <v>5577</v>
      </c>
      <c r="D5424" s="2">
        <v>557196</v>
      </c>
      <c r="E5424" s="2" t="s">
        <v>5541</v>
      </c>
      <c r="F5424" s="6" t="s">
        <v>21</v>
      </c>
      <c r="G5424" s="5">
        <v>225</v>
      </c>
      <c r="H5424" s="1">
        <v>0.54666666666666663</v>
      </c>
      <c r="I5424" s="10">
        <v>102</v>
      </c>
      <c r="J5424" s="14">
        <f>IF(H5424&lt;J$2,1,0)</f>
        <v>1</v>
      </c>
    </row>
    <row r="5425" spans="1:10" x14ac:dyDescent="0.25">
      <c r="A5425" s="2" t="s">
        <v>17</v>
      </c>
      <c r="B5425">
        <v>7108</v>
      </c>
      <c r="C5425" t="s">
        <v>5577</v>
      </c>
      <c r="D5425" s="2">
        <v>558419</v>
      </c>
      <c r="E5425" s="2" t="s">
        <v>5543</v>
      </c>
      <c r="F5425" s="6" t="s">
        <v>23</v>
      </c>
      <c r="G5425" s="5">
        <v>1227</v>
      </c>
      <c r="H5425" s="1">
        <v>0.62347188264058684</v>
      </c>
      <c r="I5425" s="10">
        <v>462</v>
      </c>
      <c r="J5425" s="14">
        <f>IF(H5425&lt;J$2,1,0)</f>
        <v>0</v>
      </c>
    </row>
    <row r="5426" spans="1:10" x14ac:dyDescent="0.25">
      <c r="A5426" s="2" t="s">
        <v>17</v>
      </c>
      <c r="B5426">
        <v>7108</v>
      </c>
      <c r="C5426" t="s">
        <v>5577</v>
      </c>
      <c r="D5426" s="2">
        <v>589250</v>
      </c>
      <c r="E5426" s="2" t="s">
        <v>5577</v>
      </c>
      <c r="F5426" s="6" t="s">
        <v>260</v>
      </c>
      <c r="G5426" s="5">
        <v>36415</v>
      </c>
      <c r="H5426" s="1">
        <v>0.63229438418234241</v>
      </c>
      <c r="I5426" s="10">
        <v>13390</v>
      </c>
      <c r="J5426" s="14">
        <f>IF(H5426&lt;J$2,1,0)</f>
        <v>0</v>
      </c>
    </row>
    <row r="5427" spans="1:10" x14ac:dyDescent="0.25">
      <c r="A5427" s="2" t="s">
        <v>17</v>
      </c>
      <c r="B5427">
        <v>7108</v>
      </c>
      <c r="C5427" t="s">
        <v>5577</v>
      </c>
      <c r="D5427" s="2">
        <v>589268</v>
      </c>
      <c r="E5427" s="2" t="s">
        <v>5578</v>
      </c>
      <c r="F5427" s="6" t="s">
        <v>23</v>
      </c>
      <c r="G5427" s="5">
        <v>879</v>
      </c>
      <c r="H5427" s="1">
        <v>0.57451649601820254</v>
      </c>
      <c r="I5427" s="10">
        <v>374</v>
      </c>
      <c r="J5427" s="14">
        <f>IF(H5427&lt;J$2,1,0)</f>
        <v>0</v>
      </c>
    </row>
    <row r="5428" spans="1:10" x14ac:dyDescent="0.25">
      <c r="A5428" s="2" t="s">
        <v>17</v>
      </c>
      <c r="B5428">
        <v>7108</v>
      </c>
      <c r="C5428" t="s">
        <v>5577</v>
      </c>
      <c r="D5428" s="2">
        <v>589276</v>
      </c>
      <c r="E5428" s="2" t="s">
        <v>5579</v>
      </c>
      <c r="F5428" s="6" t="s">
        <v>21</v>
      </c>
      <c r="G5428" s="5">
        <v>437</v>
      </c>
      <c r="H5428" s="1">
        <v>0.57665903890160186</v>
      </c>
      <c r="I5428" s="10">
        <v>185</v>
      </c>
      <c r="J5428" s="14">
        <f>IF(H5428&lt;J$2,1,0)</f>
        <v>0</v>
      </c>
    </row>
    <row r="5429" spans="1:10" x14ac:dyDescent="0.25">
      <c r="A5429" s="2" t="s">
        <v>17</v>
      </c>
      <c r="B5429">
        <v>7108</v>
      </c>
      <c r="C5429" t="s">
        <v>5577</v>
      </c>
      <c r="D5429" s="2">
        <v>589284</v>
      </c>
      <c r="E5429" s="2" t="s">
        <v>5580</v>
      </c>
      <c r="F5429" s="6" t="s">
        <v>21</v>
      </c>
      <c r="G5429" s="5">
        <v>249</v>
      </c>
      <c r="H5429" s="1">
        <v>0.59036144578313254</v>
      </c>
      <c r="I5429" s="10">
        <v>102</v>
      </c>
      <c r="J5429" s="14">
        <f>IF(H5429&lt;J$2,1,0)</f>
        <v>0</v>
      </c>
    </row>
    <row r="5430" spans="1:10" x14ac:dyDescent="0.25">
      <c r="A5430" s="2" t="s">
        <v>17</v>
      </c>
      <c r="B5430">
        <v>7108</v>
      </c>
      <c r="C5430" t="s">
        <v>5577</v>
      </c>
      <c r="D5430" s="2">
        <v>589306</v>
      </c>
      <c r="E5430" s="2" t="s">
        <v>5582</v>
      </c>
      <c r="F5430" s="6" t="s">
        <v>21</v>
      </c>
      <c r="G5430" s="5">
        <v>107</v>
      </c>
      <c r="H5430" s="1">
        <v>0.69158878504672894</v>
      </c>
      <c r="I5430" s="10">
        <v>33</v>
      </c>
      <c r="J5430" s="14">
        <f>IF(H5430&lt;J$2,1,0)</f>
        <v>0</v>
      </c>
    </row>
    <row r="5431" spans="1:10" x14ac:dyDescent="0.25">
      <c r="A5431" s="2" t="s">
        <v>17</v>
      </c>
      <c r="B5431">
        <v>7108</v>
      </c>
      <c r="C5431" t="s">
        <v>5577</v>
      </c>
      <c r="D5431" s="2">
        <v>589322</v>
      </c>
      <c r="E5431" s="2" t="s">
        <v>5584</v>
      </c>
      <c r="F5431" s="6" t="s">
        <v>23</v>
      </c>
      <c r="G5431" s="5">
        <v>1254</v>
      </c>
      <c r="H5431" s="1">
        <v>0.58133971291866027</v>
      </c>
      <c r="I5431" s="10">
        <v>525</v>
      </c>
      <c r="J5431" s="14">
        <f>IF(H5431&lt;J$2,1,0)</f>
        <v>0</v>
      </c>
    </row>
    <row r="5432" spans="1:10" x14ac:dyDescent="0.25">
      <c r="A5432" s="2" t="s">
        <v>17</v>
      </c>
      <c r="B5432">
        <v>7108</v>
      </c>
      <c r="C5432" t="s">
        <v>5577</v>
      </c>
      <c r="D5432" s="2">
        <v>589357</v>
      </c>
      <c r="E5432" s="2" t="s">
        <v>5587</v>
      </c>
      <c r="F5432" s="6" t="s">
        <v>21</v>
      </c>
      <c r="G5432" s="5">
        <v>270</v>
      </c>
      <c r="H5432" s="1">
        <v>0.58518518518518514</v>
      </c>
      <c r="I5432" s="10">
        <v>112</v>
      </c>
      <c r="J5432" s="14">
        <f>IF(H5432&lt;J$2,1,0)</f>
        <v>0</v>
      </c>
    </row>
    <row r="5433" spans="1:10" x14ac:dyDescent="0.25">
      <c r="A5433" s="2" t="s">
        <v>17</v>
      </c>
      <c r="B5433">
        <v>7108</v>
      </c>
      <c r="C5433" t="s">
        <v>5577</v>
      </c>
      <c r="D5433" s="2">
        <v>589365</v>
      </c>
      <c r="E5433" s="2" t="s">
        <v>5588</v>
      </c>
      <c r="F5433" s="6" t="s">
        <v>21</v>
      </c>
      <c r="G5433" s="5">
        <v>432</v>
      </c>
      <c r="H5433" s="1">
        <v>0.60879629629629628</v>
      </c>
      <c r="I5433" s="10">
        <v>169</v>
      </c>
      <c r="J5433" s="14">
        <f>IF(H5433&lt;J$2,1,0)</f>
        <v>0</v>
      </c>
    </row>
    <row r="5434" spans="1:10" x14ac:dyDescent="0.25">
      <c r="A5434" s="2" t="s">
        <v>17</v>
      </c>
      <c r="B5434">
        <v>7108</v>
      </c>
      <c r="C5434" t="s">
        <v>5577</v>
      </c>
      <c r="D5434" s="2">
        <v>589381</v>
      </c>
      <c r="E5434" s="2" t="s">
        <v>5589</v>
      </c>
      <c r="F5434" s="6" t="s">
        <v>23</v>
      </c>
      <c r="G5434" s="5">
        <v>863</v>
      </c>
      <c r="H5434" s="1">
        <v>0.67786790266512165</v>
      </c>
      <c r="I5434" s="10">
        <v>278</v>
      </c>
      <c r="J5434" s="14">
        <f>IF(H5434&lt;J$2,1,0)</f>
        <v>0</v>
      </c>
    </row>
    <row r="5435" spans="1:10" x14ac:dyDescent="0.25">
      <c r="A5435" s="2" t="s">
        <v>17</v>
      </c>
      <c r="B5435">
        <v>7108</v>
      </c>
      <c r="C5435" t="s">
        <v>5577</v>
      </c>
      <c r="D5435" s="2">
        <v>589390</v>
      </c>
      <c r="E5435" s="2" t="s">
        <v>5590</v>
      </c>
      <c r="F5435" s="6" t="s">
        <v>21</v>
      </c>
      <c r="G5435" s="5">
        <v>454</v>
      </c>
      <c r="H5435" s="1">
        <v>0.49779735682819382</v>
      </c>
      <c r="I5435" s="10">
        <v>228</v>
      </c>
      <c r="J5435" s="14">
        <f>IF(H5435&lt;J$2,1,0)</f>
        <v>1</v>
      </c>
    </row>
    <row r="5436" spans="1:10" x14ac:dyDescent="0.25">
      <c r="A5436" s="2" t="s">
        <v>17</v>
      </c>
      <c r="B5436">
        <v>7108</v>
      </c>
      <c r="C5436" t="s">
        <v>5577</v>
      </c>
      <c r="D5436" s="2">
        <v>589403</v>
      </c>
      <c r="E5436" s="2" t="s">
        <v>5591</v>
      </c>
      <c r="F5436" s="6" t="s">
        <v>23</v>
      </c>
      <c r="G5436" s="5">
        <v>1102</v>
      </c>
      <c r="H5436" s="1">
        <v>0.62068965517241381</v>
      </c>
      <c r="I5436" s="10">
        <v>418</v>
      </c>
      <c r="J5436" s="14">
        <f>IF(H5436&lt;J$2,1,0)</f>
        <v>0</v>
      </c>
    </row>
    <row r="5437" spans="1:10" x14ac:dyDescent="0.25">
      <c r="A5437" s="2" t="s">
        <v>17</v>
      </c>
      <c r="B5437">
        <v>7108</v>
      </c>
      <c r="C5437" t="s">
        <v>5577</v>
      </c>
      <c r="D5437" s="2">
        <v>589420</v>
      </c>
      <c r="E5437" s="2" t="s">
        <v>5592</v>
      </c>
      <c r="F5437" s="6" t="s">
        <v>21</v>
      </c>
      <c r="G5437" s="5">
        <v>432</v>
      </c>
      <c r="H5437" s="1">
        <v>0.6342592592592593</v>
      </c>
      <c r="I5437" s="10">
        <v>158</v>
      </c>
      <c r="J5437" s="14">
        <f>IF(H5437&lt;J$2,1,0)</f>
        <v>0</v>
      </c>
    </row>
    <row r="5438" spans="1:10" x14ac:dyDescent="0.25">
      <c r="A5438" s="2" t="s">
        <v>17</v>
      </c>
      <c r="B5438">
        <v>7108</v>
      </c>
      <c r="C5438" t="s">
        <v>5577</v>
      </c>
      <c r="D5438" s="2">
        <v>589438</v>
      </c>
      <c r="E5438" s="2" t="s">
        <v>5593</v>
      </c>
      <c r="F5438" s="6" t="s">
        <v>21</v>
      </c>
      <c r="G5438" s="5">
        <v>281</v>
      </c>
      <c r="H5438" s="1">
        <v>0.65836298932384341</v>
      </c>
      <c r="I5438" s="10">
        <v>96</v>
      </c>
      <c r="J5438" s="14">
        <f>IF(H5438&lt;J$2,1,0)</f>
        <v>0</v>
      </c>
    </row>
    <row r="5439" spans="1:10" x14ac:dyDescent="0.25">
      <c r="A5439" s="2" t="s">
        <v>17</v>
      </c>
      <c r="B5439">
        <v>7108</v>
      </c>
      <c r="C5439" t="s">
        <v>5577</v>
      </c>
      <c r="D5439" s="2">
        <v>589446</v>
      </c>
      <c r="E5439" s="2" t="s">
        <v>5594</v>
      </c>
      <c r="F5439" s="6" t="s">
        <v>23</v>
      </c>
      <c r="G5439" s="5">
        <v>671</v>
      </c>
      <c r="H5439" s="1">
        <v>0.46050670640834573</v>
      </c>
      <c r="I5439" s="10">
        <v>362</v>
      </c>
      <c r="J5439" s="14">
        <f>IF(H5439&lt;J$2,1,0)</f>
        <v>1</v>
      </c>
    </row>
    <row r="5440" spans="1:10" x14ac:dyDescent="0.25">
      <c r="A5440" s="2" t="s">
        <v>17</v>
      </c>
      <c r="B5440">
        <v>7108</v>
      </c>
      <c r="C5440" t="s">
        <v>5577</v>
      </c>
      <c r="D5440" s="2">
        <v>589454</v>
      </c>
      <c r="E5440" s="2" t="s">
        <v>5595</v>
      </c>
      <c r="F5440" s="6" t="s">
        <v>21</v>
      </c>
      <c r="G5440" s="5">
        <v>463</v>
      </c>
      <c r="H5440" s="1">
        <v>0.55507559395248385</v>
      </c>
      <c r="I5440" s="10">
        <v>206</v>
      </c>
      <c r="J5440" s="14">
        <f>IF(H5440&lt;J$2,1,0)</f>
        <v>1</v>
      </c>
    </row>
    <row r="5441" spans="1:10" x14ac:dyDescent="0.25">
      <c r="A5441" s="2" t="s">
        <v>17</v>
      </c>
      <c r="B5441">
        <v>7108</v>
      </c>
      <c r="C5441" t="s">
        <v>5577</v>
      </c>
      <c r="D5441" s="2">
        <v>589462</v>
      </c>
      <c r="E5441" s="2" t="s">
        <v>5596</v>
      </c>
      <c r="F5441" s="6" t="s">
        <v>21</v>
      </c>
      <c r="G5441" s="5">
        <v>433</v>
      </c>
      <c r="H5441" s="1">
        <v>0.60277136258660513</v>
      </c>
      <c r="I5441" s="10">
        <v>172</v>
      </c>
      <c r="J5441" s="14">
        <f>IF(H5441&lt;J$2,1,0)</f>
        <v>0</v>
      </c>
    </row>
    <row r="5442" spans="1:10" x14ac:dyDescent="0.25">
      <c r="A5442" s="2" t="s">
        <v>17</v>
      </c>
      <c r="B5442">
        <v>7108</v>
      </c>
      <c r="C5442" t="s">
        <v>5577</v>
      </c>
      <c r="D5442" s="2">
        <v>589489</v>
      </c>
      <c r="E5442" s="2" t="s">
        <v>5597</v>
      </c>
      <c r="F5442" s="6" t="s">
        <v>21</v>
      </c>
      <c r="G5442" s="5">
        <v>400</v>
      </c>
      <c r="H5442" s="1">
        <v>0.5625</v>
      </c>
      <c r="I5442" s="10">
        <v>175</v>
      </c>
      <c r="J5442" s="14">
        <f>IF(H5442&lt;J$2,1,0)</f>
        <v>0</v>
      </c>
    </row>
    <row r="5443" spans="1:10" x14ac:dyDescent="0.25">
      <c r="A5443" s="2" t="s">
        <v>17</v>
      </c>
      <c r="B5443">
        <v>7108</v>
      </c>
      <c r="C5443" t="s">
        <v>5577</v>
      </c>
      <c r="D5443" s="2">
        <v>589501</v>
      </c>
      <c r="E5443" s="2" t="s">
        <v>5599</v>
      </c>
      <c r="F5443" s="6" t="s">
        <v>21</v>
      </c>
      <c r="G5443" s="5">
        <v>294</v>
      </c>
      <c r="H5443" s="1">
        <v>0.57823129251700678</v>
      </c>
      <c r="I5443" s="10">
        <v>124</v>
      </c>
      <c r="J5443" s="14">
        <f>IF(H5443&lt;J$2,1,0)</f>
        <v>0</v>
      </c>
    </row>
    <row r="5444" spans="1:10" x14ac:dyDescent="0.25">
      <c r="A5444" s="2" t="s">
        <v>17</v>
      </c>
      <c r="B5444">
        <v>7108</v>
      </c>
      <c r="C5444" t="s">
        <v>5577</v>
      </c>
      <c r="D5444" s="2">
        <v>589527</v>
      </c>
      <c r="E5444" s="2" t="s">
        <v>5601</v>
      </c>
      <c r="F5444" s="6" t="s">
        <v>21</v>
      </c>
      <c r="G5444" s="5">
        <v>347</v>
      </c>
      <c r="H5444" s="1">
        <v>0.54466858789625361</v>
      </c>
      <c r="I5444" s="10">
        <v>158</v>
      </c>
      <c r="J5444" s="14">
        <f>IF(H5444&lt;J$2,1,0)</f>
        <v>1</v>
      </c>
    </row>
    <row r="5445" spans="1:10" x14ac:dyDescent="0.25">
      <c r="A5445" s="2" t="s">
        <v>17</v>
      </c>
      <c r="B5445">
        <v>7108</v>
      </c>
      <c r="C5445" t="s">
        <v>5577</v>
      </c>
      <c r="D5445" s="2">
        <v>589535</v>
      </c>
      <c r="E5445" s="2" t="s">
        <v>5602</v>
      </c>
      <c r="F5445" s="6" t="s">
        <v>21</v>
      </c>
      <c r="G5445" s="5">
        <v>181</v>
      </c>
      <c r="H5445" s="1">
        <v>0.65745856353591159</v>
      </c>
      <c r="I5445" s="10">
        <v>62</v>
      </c>
      <c r="J5445" s="14">
        <f>IF(H5445&lt;J$2,1,0)</f>
        <v>0</v>
      </c>
    </row>
    <row r="5446" spans="1:10" x14ac:dyDescent="0.25">
      <c r="A5446" s="2" t="s">
        <v>17</v>
      </c>
      <c r="B5446">
        <v>7108</v>
      </c>
      <c r="C5446" t="s">
        <v>5577</v>
      </c>
      <c r="D5446" s="2">
        <v>589543</v>
      </c>
      <c r="E5446" s="2" t="s">
        <v>5603</v>
      </c>
      <c r="F5446" s="6" t="s">
        <v>23</v>
      </c>
      <c r="G5446" s="5">
        <v>652</v>
      </c>
      <c r="H5446" s="1">
        <v>0.61809815950920244</v>
      </c>
      <c r="I5446" s="10">
        <v>249</v>
      </c>
      <c r="J5446" s="14">
        <f>IF(H5446&lt;J$2,1,0)</f>
        <v>0</v>
      </c>
    </row>
    <row r="5447" spans="1:10" x14ac:dyDescent="0.25">
      <c r="A5447" s="2" t="s">
        <v>17</v>
      </c>
      <c r="B5447">
        <v>7108</v>
      </c>
      <c r="C5447" t="s">
        <v>5577</v>
      </c>
      <c r="D5447" s="2">
        <v>589578</v>
      </c>
      <c r="E5447" s="2" t="s">
        <v>5605</v>
      </c>
      <c r="F5447" s="6" t="s">
        <v>21</v>
      </c>
      <c r="G5447" s="5">
        <v>384</v>
      </c>
      <c r="H5447" s="1">
        <v>0.59895833333333337</v>
      </c>
      <c r="I5447" s="10">
        <v>154</v>
      </c>
      <c r="J5447" s="14">
        <f>IF(H5447&lt;J$2,1,0)</f>
        <v>0</v>
      </c>
    </row>
    <row r="5448" spans="1:10" x14ac:dyDescent="0.25">
      <c r="A5448" s="2" t="s">
        <v>17</v>
      </c>
      <c r="B5448">
        <v>7108</v>
      </c>
      <c r="C5448" t="s">
        <v>5577</v>
      </c>
      <c r="D5448" s="2">
        <v>589608</v>
      </c>
      <c r="E5448" s="2" t="s">
        <v>5608</v>
      </c>
      <c r="F5448" s="6" t="s">
        <v>23</v>
      </c>
      <c r="G5448" s="5">
        <v>692</v>
      </c>
      <c r="H5448" s="1">
        <v>0.51445086705202314</v>
      </c>
      <c r="I5448" s="10">
        <v>336</v>
      </c>
      <c r="J5448" s="14">
        <f>IF(H5448&lt;J$2,1,0)</f>
        <v>1</v>
      </c>
    </row>
    <row r="5449" spans="1:10" x14ac:dyDescent="0.25">
      <c r="A5449" s="2" t="s">
        <v>17</v>
      </c>
      <c r="B5449">
        <v>7108</v>
      </c>
      <c r="C5449" t="s">
        <v>5577</v>
      </c>
      <c r="D5449" s="2">
        <v>589616</v>
      </c>
      <c r="E5449" s="2" t="s">
        <v>5609</v>
      </c>
      <c r="F5449" s="6" t="s">
        <v>21</v>
      </c>
      <c r="G5449" s="5">
        <v>243</v>
      </c>
      <c r="H5449" s="1">
        <v>0.60905349794238683</v>
      </c>
      <c r="I5449" s="10">
        <v>95</v>
      </c>
      <c r="J5449" s="14">
        <f>IF(H5449&lt;J$2,1,0)</f>
        <v>0</v>
      </c>
    </row>
    <row r="5450" spans="1:10" x14ac:dyDescent="0.25">
      <c r="A5450" s="2" t="s">
        <v>17</v>
      </c>
      <c r="B5450">
        <v>7108</v>
      </c>
      <c r="C5450" t="s">
        <v>5577</v>
      </c>
      <c r="D5450" s="2">
        <v>589632</v>
      </c>
      <c r="E5450" s="2" t="s">
        <v>5611</v>
      </c>
      <c r="F5450" s="6" t="s">
        <v>44</v>
      </c>
      <c r="G5450" s="5">
        <v>2385</v>
      </c>
      <c r="H5450" s="1">
        <v>0.61719077568134173</v>
      </c>
      <c r="I5450" s="10">
        <v>913</v>
      </c>
      <c r="J5450" s="14">
        <f>IF(H5450&lt;J$2,1,0)</f>
        <v>0</v>
      </c>
    </row>
    <row r="5451" spans="1:10" x14ac:dyDescent="0.25">
      <c r="A5451" s="2" t="s">
        <v>17</v>
      </c>
      <c r="B5451">
        <v>7108</v>
      </c>
      <c r="C5451" t="s">
        <v>5577</v>
      </c>
      <c r="D5451" s="2">
        <v>589641</v>
      </c>
      <c r="E5451" s="2" t="s">
        <v>5612</v>
      </c>
      <c r="F5451" s="6" t="s">
        <v>21</v>
      </c>
      <c r="G5451" s="5">
        <v>231</v>
      </c>
      <c r="H5451" s="1">
        <v>0.61904761904761907</v>
      </c>
      <c r="I5451" s="10">
        <v>88</v>
      </c>
      <c r="J5451" s="14">
        <f>IF(H5451&lt;J$2,1,0)</f>
        <v>0</v>
      </c>
    </row>
    <row r="5452" spans="1:10" x14ac:dyDescent="0.25">
      <c r="A5452" s="2" t="s">
        <v>17</v>
      </c>
      <c r="B5452">
        <v>7108</v>
      </c>
      <c r="C5452" t="s">
        <v>5577</v>
      </c>
      <c r="D5452" s="2">
        <v>589659</v>
      </c>
      <c r="E5452" s="2" t="s">
        <v>5613</v>
      </c>
      <c r="F5452" s="6" t="s">
        <v>23</v>
      </c>
      <c r="G5452" s="5">
        <v>1370</v>
      </c>
      <c r="H5452" s="1">
        <v>0.61167883211678831</v>
      </c>
      <c r="I5452" s="10">
        <v>532</v>
      </c>
      <c r="J5452" s="14">
        <f>IF(H5452&lt;J$2,1,0)</f>
        <v>0</v>
      </c>
    </row>
    <row r="5453" spans="1:10" x14ac:dyDescent="0.25">
      <c r="A5453" s="2" t="s">
        <v>17</v>
      </c>
      <c r="B5453">
        <v>7108</v>
      </c>
      <c r="C5453" t="s">
        <v>5577</v>
      </c>
      <c r="D5453" s="2">
        <v>589667</v>
      </c>
      <c r="E5453" s="2" t="s">
        <v>5614</v>
      </c>
      <c r="F5453" s="6" t="s">
        <v>21</v>
      </c>
      <c r="G5453" s="5">
        <v>492</v>
      </c>
      <c r="H5453" s="1">
        <v>0.55284552845528456</v>
      </c>
      <c r="I5453" s="10">
        <v>220</v>
      </c>
      <c r="J5453" s="14">
        <f>IF(H5453&lt;J$2,1,0)</f>
        <v>1</v>
      </c>
    </row>
    <row r="5454" spans="1:10" x14ac:dyDescent="0.25">
      <c r="A5454" s="2" t="s">
        <v>17</v>
      </c>
      <c r="B5454">
        <v>7108</v>
      </c>
      <c r="C5454" t="s">
        <v>5577</v>
      </c>
      <c r="D5454" s="2">
        <v>589675</v>
      </c>
      <c r="E5454" s="2" t="s">
        <v>5615</v>
      </c>
      <c r="F5454" s="6" t="s">
        <v>21</v>
      </c>
      <c r="G5454" s="5">
        <v>494</v>
      </c>
      <c r="H5454" s="1">
        <v>0.67611336032388669</v>
      </c>
      <c r="I5454" s="10">
        <v>160</v>
      </c>
      <c r="J5454" s="14">
        <f>IF(H5454&lt;J$2,1,0)</f>
        <v>0</v>
      </c>
    </row>
    <row r="5455" spans="1:10" x14ac:dyDescent="0.25">
      <c r="A5455" s="2" t="s">
        <v>17</v>
      </c>
      <c r="B5455">
        <v>7108</v>
      </c>
      <c r="C5455" t="s">
        <v>5577</v>
      </c>
      <c r="D5455" s="2">
        <v>589683</v>
      </c>
      <c r="E5455" s="2" t="s">
        <v>5616</v>
      </c>
      <c r="F5455" s="6" t="s">
        <v>21</v>
      </c>
      <c r="G5455" s="5">
        <v>317</v>
      </c>
      <c r="H5455" s="1">
        <v>0.60567823343848581</v>
      </c>
      <c r="I5455" s="10">
        <v>125</v>
      </c>
      <c r="J5455" s="14">
        <f>IF(H5455&lt;J$2,1,0)</f>
        <v>0</v>
      </c>
    </row>
    <row r="5456" spans="1:10" x14ac:dyDescent="0.25">
      <c r="A5456" s="2" t="s">
        <v>17</v>
      </c>
      <c r="B5456">
        <v>7108</v>
      </c>
      <c r="C5456" t="s">
        <v>5577</v>
      </c>
      <c r="D5456" s="2">
        <v>589713</v>
      </c>
      <c r="E5456" s="2" t="s">
        <v>5619</v>
      </c>
      <c r="F5456" s="6" t="s">
        <v>21</v>
      </c>
      <c r="G5456" s="5">
        <v>314</v>
      </c>
      <c r="H5456" s="1">
        <v>0.62420382165605093</v>
      </c>
      <c r="I5456" s="10">
        <v>118</v>
      </c>
      <c r="J5456" s="14">
        <f>IF(H5456&lt;J$2,1,0)</f>
        <v>0</v>
      </c>
    </row>
    <row r="5457" spans="1:10" x14ac:dyDescent="0.25">
      <c r="A5457" s="2" t="s">
        <v>17</v>
      </c>
      <c r="B5457">
        <v>7108</v>
      </c>
      <c r="C5457" t="s">
        <v>5577</v>
      </c>
      <c r="D5457" s="2">
        <v>589721</v>
      </c>
      <c r="E5457" s="2" t="s">
        <v>5620</v>
      </c>
      <c r="F5457" s="6" t="s">
        <v>21</v>
      </c>
      <c r="G5457" s="5">
        <v>429</v>
      </c>
      <c r="H5457" s="1">
        <v>0.56876456876456871</v>
      </c>
      <c r="I5457" s="10">
        <v>185</v>
      </c>
      <c r="J5457" s="14">
        <f>IF(H5457&lt;J$2,1,0)</f>
        <v>0</v>
      </c>
    </row>
    <row r="5458" spans="1:10" x14ac:dyDescent="0.25">
      <c r="A5458" s="2" t="s">
        <v>17</v>
      </c>
      <c r="B5458">
        <v>7108</v>
      </c>
      <c r="C5458" t="s">
        <v>5577</v>
      </c>
      <c r="D5458" s="2">
        <v>589730</v>
      </c>
      <c r="E5458" s="2" t="s">
        <v>5621</v>
      </c>
      <c r="F5458" s="6" t="s">
        <v>23</v>
      </c>
      <c r="G5458" s="5">
        <v>1338</v>
      </c>
      <c r="H5458" s="1">
        <v>0.64125560538116588</v>
      </c>
      <c r="I5458" s="10">
        <v>480</v>
      </c>
      <c r="J5458" s="14">
        <f>IF(H5458&lt;J$2,1,0)</f>
        <v>0</v>
      </c>
    </row>
    <row r="5459" spans="1:10" x14ac:dyDescent="0.25">
      <c r="A5459" s="2" t="s">
        <v>17</v>
      </c>
      <c r="B5459">
        <v>7108</v>
      </c>
      <c r="C5459" t="s">
        <v>5577</v>
      </c>
      <c r="D5459" s="2">
        <v>589748</v>
      </c>
      <c r="E5459" s="2" t="s">
        <v>5622</v>
      </c>
      <c r="F5459" s="6" t="s">
        <v>21</v>
      </c>
      <c r="G5459" s="5">
        <v>552</v>
      </c>
      <c r="H5459" s="1">
        <v>0.57065217391304346</v>
      </c>
      <c r="I5459" s="10">
        <v>237</v>
      </c>
      <c r="J5459" s="14">
        <f>IF(H5459&lt;J$2,1,0)</f>
        <v>0</v>
      </c>
    </row>
    <row r="5460" spans="1:10" x14ac:dyDescent="0.25">
      <c r="A5460" s="2" t="s">
        <v>17</v>
      </c>
      <c r="B5460">
        <v>7108</v>
      </c>
      <c r="C5460" t="s">
        <v>5577</v>
      </c>
      <c r="D5460" s="2">
        <v>589756</v>
      </c>
      <c r="E5460" s="2" t="s">
        <v>5623</v>
      </c>
      <c r="F5460" s="6" t="s">
        <v>23</v>
      </c>
      <c r="G5460" s="5">
        <v>1655</v>
      </c>
      <c r="H5460" s="1">
        <v>0.61510574018126885</v>
      </c>
      <c r="I5460" s="10">
        <v>637</v>
      </c>
      <c r="J5460" s="14">
        <f>IF(H5460&lt;J$2,1,0)</f>
        <v>0</v>
      </c>
    </row>
    <row r="5461" spans="1:10" x14ac:dyDescent="0.25">
      <c r="A5461" s="2" t="s">
        <v>17</v>
      </c>
      <c r="B5461">
        <v>7108</v>
      </c>
      <c r="C5461" t="s">
        <v>5577</v>
      </c>
      <c r="D5461" s="2">
        <v>589764</v>
      </c>
      <c r="E5461" s="2" t="s">
        <v>5624</v>
      </c>
      <c r="F5461" s="6" t="s">
        <v>23</v>
      </c>
      <c r="G5461" s="5">
        <v>1176</v>
      </c>
      <c r="H5461" s="1">
        <v>0.64795918367346939</v>
      </c>
      <c r="I5461" s="10">
        <v>414</v>
      </c>
      <c r="J5461" s="14">
        <f>IF(H5461&lt;J$2,1,0)</f>
        <v>0</v>
      </c>
    </row>
    <row r="5462" spans="1:10" x14ac:dyDescent="0.25">
      <c r="A5462" s="2" t="s">
        <v>17</v>
      </c>
      <c r="B5462">
        <v>7108</v>
      </c>
      <c r="C5462" t="s">
        <v>5577</v>
      </c>
      <c r="D5462" s="2">
        <v>589772</v>
      </c>
      <c r="E5462" s="2" t="s">
        <v>5625</v>
      </c>
      <c r="F5462" s="6" t="s">
        <v>21</v>
      </c>
      <c r="G5462" s="5">
        <v>280</v>
      </c>
      <c r="H5462" s="1">
        <v>0.63214285714285712</v>
      </c>
      <c r="I5462" s="10">
        <v>103</v>
      </c>
      <c r="J5462" s="14">
        <f>IF(H5462&lt;J$2,1,0)</f>
        <v>0</v>
      </c>
    </row>
    <row r="5463" spans="1:10" x14ac:dyDescent="0.25">
      <c r="A5463" s="2" t="s">
        <v>17</v>
      </c>
      <c r="B5463">
        <v>7108</v>
      </c>
      <c r="C5463" t="s">
        <v>5577</v>
      </c>
      <c r="D5463" s="2">
        <v>589799</v>
      </c>
      <c r="E5463" s="2" t="s">
        <v>5626</v>
      </c>
      <c r="F5463" s="6" t="s">
        <v>21</v>
      </c>
      <c r="G5463" s="5">
        <v>225</v>
      </c>
      <c r="H5463" s="1">
        <v>0.44</v>
      </c>
      <c r="I5463" s="10">
        <v>126</v>
      </c>
      <c r="J5463" s="14">
        <f>IF(H5463&lt;J$2,1,0)</f>
        <v>1</v>
      </c>
    </row>
    <row r="5464" spans="1:10" x14ac:dyDescent="0.25">
      <c r="A5464" s="2" t="s">
        <v>17</v>
      </c>
      <c r="B5464">
        <v>7108</v>
      </c>
      <c r="C5464" t="s">
        <v>5577</v>
      </c>
      <c r="D5464" s="2">
        <v>589802</v>
      </c>
      <c r="E5464" s="2" t="s">
        <v>5627</v>
      </c>
      <c r="F5464" s="6" t="s">
        <v>21</v>
      </c>
      <c r="G5464" s="5">
        <v>404</v>
      </c>
      <c r="H5464" s="1">
        <v>0.65099009900990101</v>
      </c>
      <c r="I5464" s="10">
        <v>141</v>
      </c>
      <c r="J5464" s="14">
        <f>IF(H5464&lt;J$2,1,0)</f>
        <v>0</v>
      </c>
    </row>
    <row r="5465" spans="1:10" x14ac:dyDescent="0.25">
      <c r="A5465" s="2" t="s">
        <v>17</v>
      </c>
      <c r="B5465">
        <v>7108</v>
      </c>
      <c r="C5465" t="s">
        <v>5577</v>
      </c>
      <c r="D5465" s="2">
        <v>589829</v>
      </c>
      <c r="E5465" s="2" t="s">
        <v>5629</v>
      </c>
      <c r="F5465" s="6" t="s">
        <v>23</v>
      </c>
      <c r="G5465" s="5">
        <v>1441</v>
      </c>
      <c r="H5465" s="1">
        <v>0.6426092990978487</v>
      </c>
      <c r="I5465" s="10">
        <v>515</v>
      </c>
      <c r="J5465" s="14">
        <f>IF(H5465&lt;J$2,1,0)</f>
        <v>0</v>
      </c>
    </row>
    <row r="5466" spans="1:10" x14ac:dyDescent="0.25">
      <c r="A5466" s="2" t="s">
        <v>17</v>
      </c>
      <c r="B5466">
        <v>7108</v>
      </c>
      <c r="C5466" t="s">
        <v>5577</v>
      </c>
      <c r="D5466" s="2">
        <v>589837</v>
      </c>
      <c r="E5466" s="2" t="s">
        <v>5630</v>
      </c>
      <c r="F5466" s="6" t="s">
        <v>21</v>
      </c>
      <c r="G5466" s="5">
        <v>298</v>
      </c>
      <c r="H5466" s="1">
        <v>0.65771812080536918</v>
      </c>
      <c r="I5466" s="10">
        <v>102</v>
      </c>
      <c r="J5466" s="14">
        <f>IF(H5466&lt;J$2,1,0)</f>
        <v>0</v>
      </c>
    </row>
    <row r="5467" spans="1:10" x14ac:dyDescent="0.25">
      <c r="A5467" s="2" t="s">
        <v>17</v>
      </c>
      <c r="B5467">
        <v>7108</v>
      </c>
      <c r="C5467" t="s">
        <v>5577</v>
      </c>
      <c r="D5467" s="2">
        <v>589845</v>
      </c>
      <c r="E5467" s="2" t="s">
        <v>5631</v>
      </c>
      <c r="F5467" s="6" t="s">
        <v>23</v>
      </c>
      <c r="G5467" s="5">
        <v>1070</v>
      </c>
      <c r="H5467" s="1">
        <v>0.57196261682242988</v>
      </c>
      <c r="I5467" s="10">
        <v>458</v>
      </c>
      <c r="J5467" s="14">
        <f>IF(H5467&lt;J$2,1,0)</f>
        <v>0</v>
      </c>
    </row>
    <row r="5468" spans="1:10" x14ac:dyDescent="0.25">
      <c r="A5468" s="2" t="s">
        <v>17</v>
      </c>
      <c r="B5468">
        <v>7108</v>
      </c>
      <c r="C5468" t="s">
        <v>5577</v>
      </c>
      <c r="D5468" s="2">
        <v>589853</v>
      </c>
      <c r="E5468" s="2" t="s">
        <v>5632</v>
      </c>
      <c r="F5468" s="6" t="s">
        <v>21</v>
      </c>
      <c r="G5468" s="5">
        <v>238</v>
      </c>
      <c r="H5468" s="1">
        <v>0.61764705882352944</v>
      </c>
      <c r="I5468" s="10">
        <v>91</v>
      </c>
      <c r="J5468" s="14">
        <f>IF(H5468&lt;J$2,1,0)</f>
        <v>0</v>
      </c>
    </row>
    <row r="5469" spans="1:10" x14ac:dyDescent="0.25">
      <c r="A5469" s="2" t="s">
        <v>17</v>
      </c>
      <c r="B5469">
        <v>7108</v>
      </c>
      <c r="C5469" t="s">
        <v>5577</v>
      </c>
      <c r="D5469" s="2">
        <v>589870</v>
      </c>
      <c r="E5469" s="2" t="s">
        <v>5633</v>
      </c>
      <c r="F5469" s="6" t="s">
        <v>23</v>
      </c>
      <c r="G5469" s="5">
        <v>596</v>
      </c>
      <c r="H5469" s="1">
        <v>0.59899328859060408</v>
      </c>
      <c r="I5469" s="10">
        <v>239</v>
      </c>
      <c r="J5469" s="14">
        <f>IF(H5469&lt;J$2,1,0)</f>
        <v>0</v>
      </c>
    </row>
    <row r="5470" spans="1:10" x14ac:dyDescent="0.25">
      <c r="A5470" s="2" t="s">
        <v>17</v>
      </c>
      <c r="B5470">
        <v>7108</v>
      </c>
      <c r="C5470" t="s">
        <v>5577</v>
      </c>
      <c r="D5470" s="2">
        <v>589888</v>
      </c>
      <c r="E5470" s="2" t="s">
        <v>5634</v>
      </c>
      <c r="F5470" s="6" t="s">
        <v>21</v>
      </c>
      <c r="G5470" s="5">
        <v>600</v>
      </c>
      <c r="H5470" s="1">
        <v>0.59</v>
      </c>
      <c r="I5470" s="10">
        <v>246</v>
      </c>
      <c r="J5470" s="14">
        <f>IF(H5470&lt;J$2,1,0)</f>
        <v>0</v>
      </c>
    </row>
    <row r="5471" spans="1:10" x14ac:dyDescent="0.25">
      <c r="A5471" s="2" t="s">
        <v>17</v>
      </c>
      <c r="B5471">
        <v>7108</v>
      </c>
      <c r="C5471" t="s">
        <v>5577</v>
      </c>
      <c r="D5471" s="2">
        <v>589896</v>
      </c>
      <c r="E5471" s="2" t="s">
        <v>5635</v>
      </c>
      <c r="F5471" s="6" t="s">
        <v>44</v>
      </c>
      <c r="G5471" s="5">
        <v>1960</v>
      </c>
      <c r="H5471" s="1">
        <v>0.61734693877551017</v>
      </c>
      <c r="I5471" s="10">
        <v>750</v>
      </c>
      <c r="J5471" s="14">
        <f>IF(H5471&lt;J$2,1,0)</f>
        <v>0</v>
      </c>
    </row>
    <row r="5472" spans="1:10" x14ac:dyDescent="0.25">
      <c r="A5472" s="2" t="s">
        <v>17</v>
      </c>
      <c r="B5472">
        <v>7108</v>
      </c>
      <c r="C5472" t="s">
        <v>5577</v>
      </c>
      <c r="D5472" s="2">
        <v>589918</v>
      </c>
      <c r="E5472" s="2" t="s">
        <v>5636</v>
      </c>
      <c r="F5472" s="6" t="s">
        <v>21</v>
      </c>
      <c r="G5472" s="5">
        <v>256</v>
      </c>
      <c r="H5472" s="1">
        <v>0.609375</v>
      </c>
      <c r="I5472" s="10">
        <v>100</v>
      </c>
      <c r="J5472" s="14">
        <f>IF(H5472&lt;J$2,1,0)</f>
        <v>0</v>
      </c>
    </row>
    <row r="5473" spans="1:10" x14ac:dyDescent="0.25">
      <c r="A5473" s="2" t="s">
        <v>17</v>
      </c>
      <c r="B5473">
        <v>7108</v>
      </c>
      <c r="C5473" t="s">
        <v>5577</v>
      </c>
      <c r="D5473" s="2">
        <v>589926</v>
      </c>
      <c r="E5473" s="2" t="s">
        <v>5637</v>
      </c>
      <c r="F5473" s="6" t="s">
        <v>23</v>
      </c>
      <c r="G5473" s="5">
        <v>836</v>
      </c>
      <c r="H5473" s="1">
        <v>0.55502392344497609</v>
      </c>
      <c r="I5473" s="10">
        <v>372</v>
      </c>
      <c r="J5473" s="14">
        <f>IF(H5473&lt;J$2,1,0)</f>
        <v>1</v>
      </c>
    </row>
    <row r="5474" spans="1:10" x14ac:dyDescent="0.25">
      <c r="A5474" s="2" t="s">
        <v>17</v>
      </c>
      <c r="B5474">
        <v>7108</v>
      </c>
      <c r="C5474" t="s">
        <v>5577</v>
      </c>
      <c r="D5474" s="2">
        <v>589934</v>
      </c>
      <c r="E5474" s="2" t="s">
        <v>5638</v>
      </c>
      <c r="F5474" s="6" t="s">
        <v>23</v>
      </c>
      <c r="G5474" s="5">
        <v>1068</v>
      </c>
      <c r="H5474" s="1">
        <v>0.6601123595505618</v>
      </c>
      <c r="I5474" s="10">
        <v>363</v>
      </c>
      <c r="J5474" s="14">
        <f>IF(H5474&lt;J$2,1,0)</f>
        <v>0</v>
      </c>
    </row>
    <row r="5475" spans="1:10" x14ac:dyDescent="0.25">
      <c r="A5475" s="2" t="s">
        <v>17</v>
      </c>
      <c r="B5475">
        <v>7108</v>
      </c>
      <c r="C5475" t="s">
        <v>5577</v>
      </c>
      <c r="D5475" s="2">
        <v>589942</v>
      </c>
      <c r="E5475" s="2" t="s">
        <v>5639</v>
      </c>
      <c r="F5475" s="6" t="s">
        <v>23</v>
      </c>
      <c r="G5475" s="5">
        <v>906</v>
      </c>
      <c r="H5475" s="1">
        <v>0.64017660044150115</v>
      </c>
      <c r="I5475" s="10">
        <v>326</v>
      </c>
      <c r="J5475" s="14">
        <f>IF(H5475&lt;J$2,1,0)</f>
        <v>0</v>
      </c>
    </row>
    <row r="5476" spans="1:10" x14ac:dyDescent="0.25">
      <c r="A5476" s="2" t="s">
        <v>17</v>
      </c>
      <c r="B5476">
        <v>7108</v>
      </c>
      <c r="C5476" t="s">
        <v>5577</v>
      </c>
      <c r="D5476" s="2">
        <v>589977</v>
      </c>
      <c r="E5476" s="2" t="s">
        <v>5642</v>
      </c>
      <c r="F5476" s="6" t="s">
        <v>21</v>
      </c>
      <c r="G5476" s="5">
        <v>513</v>
      </c>
      <c r="H5476" s="1">
        <v>0.6471734892787524</v>
      </c>
      <c r="I5476" s="10">
        <v>181</v>
      </c>
      <c r="J5476" s="14">
        <f>IF(H5476&lt;J$2,1,0)</f>
        <v>0</v>
      </c>
    </row>
    <row r="5477" spans="1:10" x14ac:dyDescent="0.25">
      <c r="A5477" s="2" t="s">
        <v>17</v>
      </c>
      <c r="B5477">
        <v>7108</v>
      </c>
      <c r="C5477" t="s">
        <v>5577</v>
      </c>
      <c r="D5477" s="2">
        <v>589993</v>
      </c>
      <c r="E5477" s="2" t="s">
        <v>5643</v>
      </c>
      <c r="F5477" s="6" t="s">
        <v>21</v>
      </c>
      <c r="G5477" s="5">
        <v>220</v>
      </c>
      <c r="H5477" s="1">
        <v>0.67272727272727273</v>
      </c>
      <c r="I5477" s="10">
        <v>72</v>
      </c>
      <c r="J5477" s="14">
        <f>IF(H5477&lt;J$2,1,0)</f>
        <v>0</v>
      </c>
    </row>
    <row r="5478" spans="1:10" x14ac:dyDescent="0.25">
      <c r="A5478" s="2" t="s">
        <v>17</v>
      </c>
      <c r="B5478">
        <v>7108</v>
      </c>
      <c r="C5478" t="s">
        <v>5577</v>
      </c>
      <c r="D5478" s="2">
        <v>590011</v>
      </c>
      <c r="E5478" s="2" t="s">
        <v>5645</v>
      </c>
      <c r="F5478" s="6" t="s">
        <v>21</v>
      </c>
      <c r="G5478" s="5">
        <v>480</v>
      </c>
      <c r="H5478" s="1">
        <v>0.62708333333333333</v>
      </c>
      <c r="I5478" s="10">
        <v>179</v>
      </c>
      <c r="J5478" s="14">
        <f>IF(H5478&lt;J$2,1,0)</f>
        <v>0</v>
      </c>
    </row>
    <row r="5479" spans="1:10" x14ac:dyDescent="0.25">
      <c r="A5479" s="2" t="s">
        <v>17</v>
      </c>
      <c r="B5479">
        <v>7108</v>
      </c>
      <c r="C5479" t="s">
        <v>5577</v>
      </c>
      <c r="D5479" s="2">
        <v>590029</v>
      </c>
      <c r="E5479" s="2" t="s">
        <v>5646</v>
      </c>
      <c r="F5479" s="6" t="s">
        <v>23</v>
      </c>
      <c r="G5479" s="5">
        <v>1337</v>
      </c>
      <c r="H5479" s="1">
        <v>0.60359012715033655</v>
      </c>
      <c r="I5479" s="10">
        <v>530</v>
      </c>
      <c r="J5479" s="14">
        <f>IF(H5479&lt;J$2,1,0)</f>
        <v>0</v>
      </c>
    </row>
    <row r="5480" spans="1:10" x14ac:dyDescent="0.25">
      <c r="A5480" s="2" t="s">
        <v>17</v>
      </c>
      <c r="B5480">
        <v>7108</v>
      </c>
      <c r="C5480" t="s">
        <v>5577</v>
      </c>
      <c r="D5480" s="2">
        <v>590045</v>
      </c>
      <c r="E5480" s="2" t="s">
        <v>5647</v>
      </c>
      <c r="F5480" s="6" t="s">
        <v>21</v>
      </c>
      <c r="G5480" s="5">
        <v>72</v>
      </c>
      <c r="H5480" s="1">
        <v>0.44444444444444442</v>
      </c>
      <c r="I5480" s="10">
        <v>40</v>
      </c>
      <c r="J5480" s="14">
        <f>IF(H5480&lt;J$2,1,0)</f>
        <v>1</v>
      </c>
    </row>
    <row r="5481" spans="1:10" x14ac:dyDescent="0.25">
      <c r="A5481" s="2" t="s">
        <v>17</v>
      </c>
      <c r="B5481">
        <v>7108</v>
      </c>
      <c r="C5481" t="s">
        <v>5577</v>
      </c>
      <c r="D5481" s="2">
        <v>590053</v>
      </c>
      <c r="E5481" s="2" t="s">
        <v>5648</v>
      </c>
      <c r="F5481" s="6" t="s">
        <v>21</v>
      </c>
      <c r="G5481" s="5">
        <v>452</v>
      </c>
      <c r="H5481" s="1">
        <v>0.6415929203539823</v>
      </c>
      <c r="I5481" s="10">
        <v>162</v>
      </c>
      <c r="J5481" s="14">
        <f>IF(H5481&lt;J$2,1,0)</f>
        <v>0</v>
      </c>
    </row>
    <row r="5482" spans="1:10" x14ac:dyDescent="0.25">
      <c r="A5482" s="2" t="s">
        <v>17</v>
      </c>
      <c r="B5482">
        <v>7108</v>
      </c>
      <c r="C5482" t="s">
        <v>5577</v>
      </c>
      <c r="D5482" s="2">
        <v>590061</v>
      </c>
      <c r="E5482" s="2" t="s">
        <v>5649</v>
      </c>
      <c r="F5482" s="6" t="s">
        <v>21</v>
      </c>
      <c r="G5482" s="5">
        <v>129</v>
      </c>
      <c r="H5482" s="1">
        <v>0.60465116279069764</v>
      </c>
      <c r="I5482" s="10">
        <v>51</v>
      </c>
      <c r="J5482" s="14">
        <f>IF(H5482&lt;J$2,1,0)</f>
        <v>0</v>
      </c>
    </row>
    <row r="5483" spans="1:10" x14ac:dyDescent="0.25">
      <c r="A5483" s="2" t="s">
        <v>17</v>
      </c>
      <c r="B5483">
        <v>7108</v>
      </c>
      <c r="C5483" t="s">
        <v>5577</v>
      </c>
      <c r="D5483" s="2">
        <v>590100</v>
      </c>
      <c r="E5483" s="2" t="s">
        <v>5653</v>
      </c>
      <c r="F5483" s="6" t="s">
        <v>21</v>
      </c>
      <c r="G5483" s="5">
        <v>388</v>
      </c>
      <c r="H5483" s="1">
        <v>0.54381443298969068</v>
      </c>
      <c r="I5483" s="10">
        <v>177</v>
      </c>
      <c r="J5483" s="14">
        <f>IF(H5483&lt;J$2,1,0)</f>
        <v>1</v>
      </c>
    </row>
    <row r="5484" spans="1:10" x14ac:dyDescent="0.25">
      <c r="A5484" s="2" t="s">
        <v>17</v>
      </c>
      <c r="B5484">
        <v>7108</v>
      </c>
      <c r="C5484" t="s">
        <v>5577</v>
      </c>
      <c r="D5484" s="2">
        <v>590118</v>
      </c>
      <c r="E5484" s="2" t="s">
        <v>5654</v>
      </c>
      <c r="F5484" s="6" t="s">
        <v>21</v>
      </c>
      <c r="G5484" s="5">
        <v>239</v>
      </c>
      <c r="H5484" s="1">
        <v>0.53138075313807531</v>
      </c>
      <c r="I5484" s="10">
        <v>112</v>
      </c>
      <c r="J5484" s="14">
        <f>IF(H5484&lt;J$2,1,0)</f>
        <v>1</v>
      </c>
    </row>
    <row r="5485" spans="1:10" x14ac:dyDescent="0.25">
      <c r="A5485" s="2" t="s">
        <v>17</v>
      </c>
      <c r="B5485">
        <v>7108</v>
      </c>
      <c r="C5485" t="s">
        <v>5577</v>
      </c>
      <c r="D5485" s="2">
        <v>590126</v>
      </c>
      <c r="E5485" s="2" t="s">
        <v>5655</v>
      </c>
      <c r="F5485" s="6" t="s">
        <v>23</v>
      </c>
      <c r="G5485" s="5">
        <v>1121</v>
      </c>
      <c r="H5485" s="1">
        <v>0.62533452274754686</v>
      </c>
      <c r="I5485" s="10">
        <v>420</v>
      </c>
      <c r="J5485" s="14">
        <f>IF(H5485&lt;J$2,1,0)</f>
        <v>0</v>
      </c>
    </row>
    <row r="5486" spans="1:10" x14ac:dyDescent="0.25">
      <c r="A5486" s="2" t="s">
        <v>17</v>
      </c>
      <c r="B5486">
        <v>7108</v>
      </c>
      <c r="C5486" t="s">
        <v>5577</v>
      </c>
      <c r="D5486" s="2">
        <v>590134</v>
      </c>
      <c r="E5486" s="2" t="s">
        <v>5656</v>
      </c>
      <c r="F5486" s="6" t="s">
        <v>21</v>
      </c>
      <c r="G5486" s="5">
        <v>466</v>
      </c>
      <c r="H5486" s="1">
        <v>0.67381974248927035</v>
      </c>
      <c r="I5486" s="10">
        <v>152</v>
      </c>
      <c r="J5486" s="14">
        <f>IF(H5486&lt;J$2,1,0)</f>
        <v>0</v>
      </c>
    </row>
    <row r="5487" spans="1:10" x14ac:dyDescent="0.25">
      <c r="A5487" s="2" t="s">
        <v>17</v>
      </c>
      <c r="B5487">
        <v>7108</v>
      </c>
      <c r="C5487" t="s">
        <v>5577</v>
      </c>
      <c r="D5487" s="2">
        <v>590142</v>
      </c>
      <c r="E5487" s="2" t="s">
        <v>5657</v>
      </c>
      <c r="F5487" s="6" t="s">
        <v>21</v>
      </c>
      <c r="G5487" s="5">
        <v>436</v>
      </c>
      <c r="H5487" s="1">
        <v>0.58027522935779818</v>
      </c>
      <c r="I5487" s="10">
        <v>183</v>
      </c>
      <c r="J5487" s="14">
        <f>IF(H5487&lt;J$2,1,0)</f>
        <v>0</v>
      </c>
    </row>
    <row r="5488" spans="1:10" x14ac:dyDescent="0.25">
      <c r="A5488" s="2" t="s">
        <v>17</v>
      </c>
      <c r="B5488">
        <v>7108</v>
      </c>
      <c r="C5488" t="s">
        <v>5577</v>
      </c>
      <c r="D5488" s="2">
        <v>590151</v>
      </c>
      <c r="E5488" s="2" t="s">
        <v>5658</v>
      </c>
      <c r="F5488" s="6" t="s">
        <v>21</v>
      </c>
      <c r="G5488" s="5">
        <v>149</v>
      </c>
      <c r="H5488" s="1">
        <v>0.55704697986577179</v>
      </c>
      <c r="I5488" s="10">
        <v>66</v>
      </c>
      <c r="J5488" s="14">
        <f>IF(H5488&lt;J$2,1,0)</f>
        <v>1</v>
      </c>
    </row>
    <row r="5489" spans="1:10" x14ac:dyDescent="0.25">
      <c r="A5489" s="2" t="s">
        <v>17</v>
      </c>
      <c r="B5489">
        <v>7108</v>
      </c>
      <c r="C5489" t="s">
        <v>5577</v>
      </c>
      <c r="D5489" s="2">
        <v>590177</v>
      </c>
      <c r="E5489" s="2" t="s">
        <v>5659</v>
      </c>
      <c r="F5489" s="6" t="s">
        <v>21</v>
      </c>
      <c r="G5489" s="5">
        <v>518</v>
      </c>
      <c r="H5489" s="1">
        <v>0.64478764478764483</v>
      </c>
      <c r="I5489" s="10">
        <v>184</v>
      </c>
      <c r="J5489" s="14">
        <f>IF(H5489&lt;J$2,1,0)</f>
        <v>0</v>
      </c>
    </row>
    <row r="5490" spans="1:10" x14ac:dyDescent="0.25">
      <c r="A5490" s="2" t="s">
        <v>17</v>
      </c>
      <c r="B5490">
        <v>7108</v>
      </c>
      <c r="C5490" t="s">
        <v>5577</v>
      </c>
      <c r="D5490" s="2">
        <v>590185</v>
      </c>
      <c r="E5490" s="2" t="s">
        <v>5660</v>
      </c>
      <c r="F5490" s="6" t="s">
        <v>23</v>
      </c>
      <c r="G5490" s="5">
        <v>1393</v>
      </c>
      <c r="H5490" s="1">
        <v>0.61450107681263455</v>
      </c>
      <c r="I5490" s="10">
        <v>537</v>
      </c>
      <c r="J5490" s="14">
        <f>IF(H5490&lt;J$2,1,0)</f>
        <v>0</v>
      </c>
    </row>
    <row r="5491" spans="1:10" x14ac:dyDescent="0.25">
      <c r="A5491" s="2" t="s">
        <v>17</v>
      </c>
      <c r="B5491">
        <v>7108</v>
      </c>
      <c r="C5491" t="s">
        <v>5577</v>
      </c>
      <c r="D5491" s="2">
        <v>590193</v>
      </c>
      <c r="E5491" s="2" t="s">
        <v>5661</v>
      </c>
      <c r="F5491" s="6" t="s">
        <v>21</v>
      </c>
      <c r="G5491" s="5">
        <v>491</v>
      </c>
      <c r="H5491" s="1">
        <v>0.56619144602851323</v>
      </c>
      <c r="I5491" s="10">
        <v>213</v>
      </c>
      <c r="J5491" s="14">
        <f>IF(H5491&lt;J$2,1,0)</f>
        <v>0</v>
      </c>
    </row>
    <row r="5492" spans="1:10" x14ac:dyDescent="0.25">
      <c r="A5492" s="2" t="s">
        <v>17</v>
      </c>
      <c r="B5492">
        <v>7108</v>
      </c>
      <c r="C5492" t="s">
        <v>5577</v>
      </c>
      <c r="D5492" s="2">
        <v>590207</v>
      </c>
      <c r="E5492" s="2" t="s">
        <v>5662</v>
      </c>
      <c r="F5492" s="6" t="s">
        <v>21</v>
      </c>
      <c r="G5492" s="5">
        <v>447</v>
      </c>
      <c r="H5492" s="1">
        <v>0.65100671140939592</v>
      </c>
      <c r="I5492" s="10">
        <v>156</v>
      </c>
      <c r="J5492" s="14">
        <f>IF(H5492&lt;J$2,1,0)</f>
        <v>0</v>
      </c>
    </row>
    <row r="5493" spans="1:10" x14ac:dyDescent="0.25">
      <c r="A5493" s="2" t="s">
        <v>17</v>
      </c>
      <c r="B5493">
        <v>7108</v>
      </c>
      <c r="C5493" t="s">
        <v>5577</v>
      </c>
      <c r="D5493" s="2">
        <v>590215</v>
      </c>
      <c r="E5493" s="2" t="s">
        <v>5663</v>
      </c>
      <c r="F5493" s="6" t="s">
        <v>21</v>
      </c>
      <c r="G5493" s="5">
        <v>410</v>
      </c>
      <c r="H5493" s="1">
        <v>0.61463414634146341</v>
      </c>
      <c r="I5493" s="10">
        <v>158</v>
      </c>
      <c r="J5493" s="14">
        <f>IF(H5493&lt;J$2,1,0)</f>
        <v>0</v>
      </c>
    </row>
    <row r="5494" spans="1:10" x14ac:dyDescent="0.25">
      <c r="A5494" s="2" t="s">
        <v>17</v>
      </c>
      <c r="B5494">
        <v>7108</v>
      </c>
      <c r="C5494" t="s">
        <v>5577</v>
      </c>
      <c r="D5494" s="2">
        <v>590223</v>
      </c>
      <c r="E5494" s="2" t="s">
        <v>5664</v>
      </c>
      <c r="F5494" s="6" t="s">
        <v>21</v>
      </c>
      <c r="G5494" s="5">
        <v>308</v>
      </c>
      <c r="H5494" s="1">
        <v>0.60064935064935066</v>
      </c>
      <c r="I5494" s="10">
        <v>123</v>
      </c>
      <c r="J5494" s="14">
        <f>IF(H5494&lt;J$2,1,0)</f>
        <v>0</v>
      </c>
    </row>
    <row r="5495" spans="1:10" x14ac:dyDescent="0.25">
      <c r="A5495" s="2" t="s">
        <v>17</v>
      </c>
      <c r="B5495">
        <v>7108</v>
      </c>
      <c r="C5495" t="s">
        <v>5577</v>
      </c>
      <c r="D5495" s="2">
        <v>590240</v>
      </c>
      <c r="E5495" s="2" t="s">
        <v>5665</v>
      </c>
      <c r="F5495" s="6" t="s">
        <v>21</v>
      </c>
      <c r="G5495" s="5">
        <v>468</v>
      </c>
      <c r="H5495" s="1">
        <v>0.47222222222222221</v>
      </c>
      <c r="I5495" s="10">
        <v>247</v>
      </c>
      <c r="J5495" s="14">
        <f>IF(H5495&lt;J$2,1,0)</f>
        <v>1</v>
      </c>
    </row>
    <row r="5496" spans="1:10" x14ac:dyDescent="0.25">
      <c r="A5496" s="2" t="s">
        <v>17</v>
      </c>
      <c r="B5496">
        <v>7109</v>
      </c>
      <c r="C5496" t="s">
        <v>5317</v>
      </c>
      <c r="D5496" s="2">
        <v>511382</v>
      </c>
      <c r="E5496" s="2" t="s">
        <v>5317</v>
      </c>
      <c r="F5496" s="6" t="s">
        <v>260</v>
      </c>
      <c r="G5496" s="5">
        <v>36069</v>
      </c>
      <c r="H5496" s="1">
        <v>0.61820399789292746</v>
      </c>
      <c r="I5496" s="10">
        <v>13771</v>
      </c>
      <c r="J5496" s="14">
        <f>IF(H5496&lt;J$2,1,0)</f>
        <v>0</v>
      </c>
    </row>
    <row r="5497" spans="1:10" x14ac:dyDescent="0.25">
      <c r="A5497" s="2" t="s">
        <v>17</v>
      </c>
      <c r="B5497">
        <v>7109</v>
      </c>
      <c r="C5497" t="s">
        <v>5317</v>
      </c>
      <c r="D5497" s="2">
        <v>512281</v>
      </c>
      <c r="E5497" s="2" t="s">
        <v>5319</v>
      </c>
      <c r="F5497" s="6" t="s">
        <v>21</v>
      </c>
      <c r="G5497" s="5">
        <v>568</v>
      </c>
      <c r="H5497" s="1">
        <v>0.62323943661971826</v>
      </c>
      <c r="I5497" s="10">
        <v>214</v>
      </c>
      <c r="J5497" s="14">
        <f>IF(H5497&lt;J$2,1,0)</f>
        <v>0</v>
      </c>
    </row>
    <row r="5498" spans="1:10" x14ac:dyDescent="0.25">
      <c r="A5498" s="2" t="s">
        <v>17</v>
      </c>
      <c r="B5498">
        <v>7109</v>
      </c>
      <c r="C5498" t="s">
        <v>5317</v>
      </c>
      <c r="D5498" s="2">
        <v>512401</v>
      </c>
      <c r="E5498" s="2" t="s">
        <v>5320</v>
      </c>
      <c r="F5498" s="6" t="s">
        <v>21</v>
      </c>
      <c r="G5498" s="5">
        <v>154</v>
      </c>
      <c r="H5498" s="1">
        <v>0.6428571428571429</v>
      </c>
      <c r="I5498" s="10">
        <v>55</v>
      </c>
      <c r="J5498" s="14">
        <f>IF(H5498&lt;J$2,1,0)</f>
        <v>0</v>
      </c>
    </row>
    <row r="5499" spans="1:10" x14ac:dyDescent="0.25">
      <c r="A5499" s="2" t="s">
        <v>17</v>
      </c>
      <c r="B5499">
        <v>7109</v>
      </c>
      <c r="C5499" t="s">
        <v>5317</v>
      </c>
      <c r="D5499" s="2">
        <v>512532</v>
      </c>
      <c r="E5499" s="2" t="s">
        <v>5321</v>
      </c>
      <c r="F5499" s="6" t="s">
        <v>23</v>
      </c>
      <c r="G5499" s="5">
        <v>824</v>
      </c>
      <c r="H5499" s="1">
        <v>0.62985436893203883</v>
      </c>
      <c r="I5499" s="10">
        <v>305</v>
      </c>
      <c r="J5499" s="14">
        <f>IF(H5499&lt;J$2,1,0)</f>
        <v>0</v>
      </c>
    </row>
    <row r="5500" spans="1:10" x14ac:dyDescent="0.25">
      <c r="A5500" s="2" t="s">
        <v>17</v>
      </c>
      <c r="B5500">
        <v>7109</v>
      </c>
      <c r="C5500" t="s">
        <v>5317</v>
      </c>
      <c r="D5500" s="2">
        <v>512800</v>
      </c>
      <c r="E5500" s="2" t="s">
        <v>5322</v>
      </c>
      <c r="F5500" s="6" t="s">
        <v>23</v>
      </c>
      <c r="G5500" s="5">
        <v>1629</v>
      </c>
      <c r="H5500" s="1">
        <v>0.64825046040515655</v>
      </c>
      <c r="I5500" s="10">
        <v>573</v>
      </c>
      <c r="J5500" s="14">
        <f>IF(H5500&lt;J$2,1,0)</f>
        <v>0</v>
      </c>
    </row>
    <row r="5501" spans="1:10" x14ac:dyDescent="0.25">
      <c r="A5501" s="2" t="s">
        <v>17</v>
      </c>
      <c r="B5501">
        <v>7109</v>
      </c>
      <c r="C5501" t="s">
        <v>5317</v>
      </c>
      <c r="D5501" s="2">
        <v>512826</v>
      </c>
      <c r="E5501" s="2" t="s">
        <v>5323</v>
      </c>
      <c r="F5501" s="6" t="s">
        <v>21</v>
      </c>
      <c r="G5501" s="5">
        <v>320</v>
      </c>
      <c r="H5501" s="1">
        <v>0.64687499999999998</v>
      </c>
      <c r="I5501" s="10">
        <v>113</v>
      </c>
      <c r="J5501" s="14">
        <f>IF(H5501&lt;J$2,1,0)</f>
        <v>0</v>
      </c>
    </row>
    <row r="5502" spans="1:10" x14ac:dyDescent="0.25">
      <c r="A5502" s="2" t="s">
        <v>17</v>
      </c>
      <c r="B5502">
        <v>7109</v>
      </c>
      <c r="C5502" t="s">
        <v>5317</v>
      </c>
      <c r="D5502" s="2">
        <v>512982</v>
      </c>
      <c r="E5502" s="2" t="s">
        <v>5325</v>
      </c>
      <c r="F5502" s="6" t="s">
        <v>21</v>
      </c>
      <c r="G5502" s="5">
        <v>442</v>
      </c>
      <c r="H5502" s="1">
        <v>0.64253393665158376</v>
      </c>
      <c r="I5502" s="10">
        <v>158</v>
      </c>
      <c r="J5502" s="14">
        <f>IF(H5502&lt;J$2,1,0)</f>
        <v>0</v>
      </c>
    </row>
    <row r="5503" spans="1:10" x14ac:dyDescent="0.25">
      <c r="A5503" s="2" t="s">
        <v>17</v>
      </c>
      <c r="B5503">
        <v>7109</v>
      </c>
      <c r="C5503" t="s">
        <v>5317</v>
      </c>
      <c r="D5503" s="2">
        <v>513059</v>
      </c>
      <c r="E5503" s="2" t="s">
        <v>5326</v>
      </c>
      <c r="F5503" s="6" t="s">
        <v>21</v>
      </c>
      <c r="G5503" s="5">
        <v>102</v>
      </c>
      <c r="H5503" s="1">
        <v>0.55882352941176472</v>
      </c>
      <c r="I5503" s="10">
        <v>45</v>
      </c>
      <c r="J5503" s="14">
        <f>IF(H5503&lt;J$2,1,0)</f>
        <v>1</v>
      </c>
    </row>
    <row r="5504" spans="1:10" x14ac:dyDescent="0.25">
      <c r="A5504" s="2" t="s">
        <v>17</v>
      </c>
      <c r="B5504">
        <v>7109</v>
      </c>
      <c r="C5504" t="s">
        <v>5317</v>
      </c>
      <c r="D5504" s="2">
        <v>513105</v>
      </c>
      <c r="E5504" s="2" t="s">
        <v>5328</v>
      </c>
      <c r="F5504" s="6" t="s">
        <v>21</v>
      </c>
      <c r="G5504" s="5">
        <v>195</v>
      </c>
      <c r="H5504" s="1">
        <v>0.62564102564102564</v>
      </c>
      <c r="I5504" s="10">
        <v>73</v>
      </c>
      <c r="J5504" s="14">
        <f>IF(H5504&lt;J$2,1,0)</f>
        <v>0</v>
      </c>
    </row>
    <row r="5505" spans="1:10" x14ac:dyDescent="0.25">
      <c r="A5505" s="2" t="s">
        <v>17</v>
      </c>
      <c r="B5505">
        <v>7109</v>
      </c>
      <c r="C5505" t="s">
        <v>5317</v>
      </c>
      <c r="D5505" s="2">
        <v>513211</v>
      </c>
      <c r="E5505" s="2" t="s">
        <v>5330</v>
      </c>
      <c r="F5505" s="6" t="s">
        <v>21</v>
      </c>
      <c r="G5505" s="5">
        <v>462</v>
      </c>
      <c r="H5505" s="1">
        <v>0.56926406926406925</v>
      </c>
      <c r="I5505" s="10">
        <v>199</v>
      </c>
      <c r="J5505" s="14">
        <f>IF(H5505&lt;J$2,1,0)</f>
        <v>0</v>
      </c>
    </row>
    <row r="5506" spans="1:10" x14ac:dyDescent="0.25">
      <c r="A5506" s="2" t="s">
        <v>17</v>
      </c>
      <c r="B5506">
        <v>7109</v>
      </c>
      <c r="C5506" t="s">
        <v>5317</v>
      </c>
      <c r="D5506" s="2">
        <v>513229</v>
      </c>
      <c r="E5506" s="2" t="s">
        <v>5331</v>
      </c>
      <c r="F5506" s="6" t="s">
        <v>23</v>
      </c>
      <c r="G5506" s="5">
        <v>1286</v>
      </c>
      <c r="H5506" s="1">
        <v>0.58164852255054433</v>
      </c>
      <c r="I5506" s="10">
        <v>538</v>
      </c>
      <c r="J5506" s="14">
        <f>IF(H5506&lt;J$2,1,0)</f>
        <v>0</v>
      </c>
    </row>
    <row r="5507" spans="1:10" x14ac:dyDescent="0.25">
      <c r="A5507" s="2" t="s">
        <v>17</v>
      </c>
      <c r="B5507">
        <v>7109</v>
      </c>
      <c r="C5507" t="s">
        <v>5317</v>
      </c>
      <c r="D5507" s="2">
        <v>513491</v>
      </c>
      <c r="E5507" s="2" t="s">
        <v>5332</v>
      </c>
      <c r="F5507" s="6" t="s">
        <v>23</v>
      </c>
      <c r="G5507" s="5">
        <v>1397</v>
      </c>
      <c r="H5507" s="1">
        <v>0.58554044380816039</v>
      </c>
      <c r="I5507" s="10">
        <v>579</v>
      </c>
      <c r="J5507" s="14">
        <f>IF(H5507&lt;J$2,1,0)</f>
        <v>0</v>
      </c>
    </row>
    <row r="5508" spans="1:10" x14ac:dyDescent="0.25">
      <c r="A5508" s="2" t="s">
        <v>17</v>
      </c>
      <c r="B5508">
        <v>7109</v>
      </c>
      <c r="C5508" t="s">
        <v>5317</v>
      </c>
      <c r="D5508" s="2">
        <v>513733</v>
      </c>
      <c r="E5508" s="2" t="s">
        <v>5334</v>
      </c>
      <c r="F5508" s="6" t="s">
        <v>21</v>
      </c>
      <c r="G5508" s="5">
        <v>252</v>
      </c>
      <c r="H5508" s="1">
        <v>0.58730158730158732</v>
      </c>
      <c r="I5508" s="10">
        <v>104</v>
      </c>
      <c r="J5508" s="14">
        <f>IF(H5508&lt;J$2,1,0)</f>
        <v>0</v>
      </c>
    </row>
    <row r="5509" spans="1:10" x14ac:dyDescent="0.25">
      <c r="A5509" s="2" t="s">
        <v>17</v>
      </c>
      <c r="B5509">
        <v>7109</v>
      </c>
      <c r="C5509" t="s">
        <v>5317</v>
      </c>
      <c r="D5509" s="2">
        <v>514055</v>
      </c>
      <c r="E5509" s="2" t="s">
        <v>5339</v>
      </c>
      <c r="F5509" s="6" t="s">
        <v>139</v>
      </c>
      <c r="G5509" s="5">
        <v>4978</v>
      </c>
      <c r="H5509" s="1">
        <v>0.54057854560064278</v>
      </c>
      <c r="I5509" s="10">
        <v>2287</v>
      </c>
      <c r="J5509" s="14">
        <f>IF(H5509&lt;J$2,1,0)</f>
        <v>1</v>
      </c>
    </row>
    <row r="5510" spans="1:10" x14ac:dyDescent="0.25">
      <c r="A5510" s="2" t="s">
        <v>17</v>
      </c>
      <c r="B5510">
        <v>7109</v>
      </c>
      <c r="C5510" t="s">
        <v>5317</v>
      </c>
      <c r="D5510" s="2">
        <v>514152</v>
      </c>
      <c r="E5510" s="2" t="s">
        <v>5340</v>
      </c>
      <c r="F5510" s="6" t="s">
        <v>23</v>
      </c>
      <c r="G5510" s="5">
        <v>942</v>
      </c>
      <c r="H5510" s="1">
        <v>0.61677282377919318</v>
      </c>
      <c r="I5510" s="10">
        <v>361</v>
      </c>
      <c r="J5510" s="14">
        <f>IF(H5510&lt;J$2,1,0)</f>
        <v>0</v>
      </c>
    </row>
    <row r="5511" spans="1:10" x14ac:dyDescent="0.25">
      <c r="A5511" s="2" t="s">
        <v>17</v>
      </c>
      <c r="B5511">
        <v>7109</v>
      </c>
      <c r="C5511" t="s">
        <v>5317</v>
      </c>
      <c r="D5511" s="2">
        <v>514446</v>
      </c>
      <c r="E5511" s="2" t="s">
        <v>5341</v>
      </c>
      <c r="F5511" s="6" t="s">
        <v>21</v>
      </c>
      <c r="G5511" s="5">
        <v>174</v>
      </c>
      <c r="H5511" s="1">
        <v>0.64942528735632188</v>
      </c>
      <c r="I5511" s="10">
        <v>61</v>
      </c>
      <c r="J5511" s="14">
        <f>IF(H5511&lt;J$2,1,0)</f>
        <v>0</v>
      </c>
    </row>
    <row r="5512" spans="1:10" x14ac:dyDescent="0.25">
      <c r="A5512" s="2" t="s">
        <v>17</v>
      </c>
      <c r="B5512">
        <v>7109</v>
      </c>
      <c r="C5512" t="s">
        <v>5317</v>
      </c>
      <c r="D5512" s="2">
        <v>514471</v>
      </c>
      <c r="E5512" s="2" t="s">
        <v>5342</v>
      </c>
      <c r="F5512" s="6" t="s">
        <v>21</v>
      </c>
      <c r="G5512" s="5">
        <v>450</v>
      </c>
      <c r="H5512" s="1">
        <v>0.67777777777777781</v>
      </c>
      <c r="I5512" s="10">
        <v>145</v>
      </c>
      <c r="J5512" s="14">
        <f>IF(H5512&lt;J$2,1,0)</f>
        <v>0</v>
      </c>
    </row>
    <row r="5513" spans="1:10" x14ac:dyDescent="0.25">
      <c r="A5513" s="2" t="s">
        <v>17</v>
      </c>
      <c r="B5513">
        <v>7109</v>
      </c>
      <c r="C5513" t="s">
        <v>5317</v>
      </c>
      <c r="D5513" s="2">
        <v>514527</v>
      </c>
      <c r="E5513" s="2" t="s">
        <v>5344</v>
      </c>
      <c r="F5513" s="6" t="s">
        <v>21</v>
      </c>
      <c r="G5513" s="5">
        <v>53</v>
      </c>
      <c r="H5513" s="1">
        <v>0.69811320754716977</v>
      </c>
      <c r="I5513" s="10">
        <v>16</v>
      </c>
      <c r="J5513" s="14">
        <f>IF(H5513&lt;J$2,1,0)</f>
        <v>0</v>
      </c>
    </row>
    <row r="5514" spans="1:10" x14ac:dyDescent="0.25">
      <c r="A5514" s="2" t="s">
        <v>17</v>
      </c>
      <c r="B5514">
        <v>7109</v>
      </c>
      <c r="C5514" t="s">
        <v>5317</v>
      </c>
      <c r="D5514" s="2">
        <v>514772</v>
      </c>
      <c r="E5514" s="2" t="s">
        <v>5346</v>
      </c>
      <c r="F5514" s="6" t="s">
        <v>21</v>
      </c>
      <c r="G5514" s="5">
        <v>234</v>
      </c>
      <c r="H5514" s="1">
        <v>0.52991452991452992</v>
      </c>
      <c r="I5514" s="10">
        <v>110</v>
      </c>
      <c r="J5514" s="14">
        <f>IF(H5514&lt;J$2,1,0)</f>
        <v>1</v>
      </c>
    </row>
    <row r="5515" spans="1:10" x14ac:dyDescent="0.25">
      <c r="A5515" s="2" t="s">
        <v>17</v>
      </c>
      <c r="B5515">
        <v>7109</v>
      </c>
      <c r="C5515" t="s">
        <v>5317</v>
      </c>
      <c r="D5515" s="2">
        <v>514802</v>
      </c>
      <c r="E5515" s="2" t="s">
        <v>5347</v>
      </c>
      <c r="F5515" s="6" t="s">
        <v>21</v>
      </c>
      <c r="G5515" s="5">
        <v>209</v>
      </c>
      <c r="H5515" s="1">
        <v>0.56459330143540665</v>
      </c>
      <c r="I5515" s="10">
        <v>91</v>
      </c>
      <c r="J5515" s="14">
        <f>IF(H5515&lt;J$2,1,0)</f>
        <v>0</v>
      </c>
    </row>
    <row r="5516" spans="1:10" x14ac:dyDescent="0.25">
      <c r="A5516" s="2" t="s">
        <v>17</v>
      </c>
      <c r="B5516">
        <v>7109</v>
      </c>
      <c r="C5516" t="s">
        <v>5317</v>
      </c>
      <c r="D5516" s="2">
        <v>515191</v>
      </c>
      <c r="E5516" s="2" t="s">
        <v>5348</v>
      </c>
      <c r="F5516" s="6" t="s">
        <v>21</v>
      </c>
      <c r="G5516" s="5">
        <v>628</v>
      </c>
      <c r="H5516" s="1">
        <v>0.5573248407643312</v>
      </c>
      <c r="I5516" s="10">
        <v>278</v>
      </c>
      <c r="J5516" s="14">
        <f>IF(H5516&lt;J$2,1,0)</f>
        <v>1</v>
      </c>
    </row>
    <row r="5517" spans="1:10" x14ac:dyDescent="0.25">
      <c r="A5517" s="2" t="s">
        <v>17</v>
      </c>
      <c r="B5517">
        <v>7109</v>
      </c>
      <c r="C5517" t="s">
        <v>5317</v>
      </c>
      <c r="D5517" s="2">
        <v>515787</v>
      </c>
      <c r="E5517" s="2" t="s">
        <v>5352</v>
      </c>
      <c r="F5517" s="6" t="s">
        <v>21</v>
      </c>
      <c r="G5517" s="5">
        <v>163</v>
      </c>
      <c r="H5517" s="1">
        <v>0.53374233128834359</v>
      </c>
      <c r="I5517" s="10">
        <v>76</v>
      </c>
      <c r="J5517" s="14">
        <f>IF(H5517&lt;J$2,1,0)</f>
        <v>1</v>
      </c>
    </row>
    <row r="5518" spans="1:10" x14ac:dyDescent="0.25">
      <c r="A5518" s="2" t="s">
        <v>17</v>
      </c>
      <c r="B5518">
        <v>7109</v>
      </c>
      <c r="C5518" t="s">
        <v>5317</v>
      </c>
      <c r="D5518" s="2">
        <v>515825</v>
      </c>
      <c r="E5518" s="2" t="s">
        <v>5353</v>
      </c>
      <c r="F5518" s="6" t="s">
        <v>21</v>
      </c>
      <c r="G5518" s="5">
        <v>97</v>
      </c>
      <c r="H5518" s="1">
        <v>0.60824742268041232</v>
      </c>
      <c r="I5518" s="10">
        <v>38</v>
      </c>
      <c r="J5518" s="14">
        <f>IF(H5518&lt;J$2,1,0)</f>
        <v>0</v>
      </c>
    </row>
    <row r="5519" spans="1:10" x14ac:dyDescent="0.25">
      <c r="A5519" s="2" t="s">
        <v>17</v>
      </c>
      <c r="B5519">
        <v>7109</v>
      </c>
      <c r="C5519" t="s">
        <v>5317</v>
      </c>
      <c r="D5519" s="2">
        <v>516350</v>
      </c>
      <c r="E5519" s="2" t="s">
        <v>5355</v>
      </c>
      <c r="F5519" s="6" t="s">
        <v>21</v>
      </c>
      <c r="G5519" s="5">
        <v>72</v>
      </c>
      <c r="H5519" s="1">
        <v>0.63888888888888884</v>
      </c>
      <c r="I5519" s="10">
        <v>26</v>
      </c>
      <c r="J5519" s="14">
        <f>IF(H5519&lt;J$2,1,0)</f>
        <v>0</v>
      </c>
    </row>
    <row r="5520" spans="1:10" x14ac:dyDescent="0.25">
      <c r="A5520" s="2" t="s">
        <v>17</v>
      </c>
      <c r="B5520">
        <v>7109</v>
      </c>
      <c r="C5520" t="s">
        <v>5317</v>
      </c>
      <c r="D5520" s="2">
        <v>516694</v>
      </c>
      <c r="E5520" s="2" t="s">
        <v>5359</v>
      </c>
      <c r="F5520" s="6" t="s">
        <v>21</v>
      </c>
      <c r="G5520" s="5">
        <v>590</v>
      </c>
      <c r="H5520" s="1">
        <v>0.5898305084745763</v>
      </c>
      <c r="I5520" s="10">
        <v>242</v>
      </c>
      <c r="J5520" s="14">
        <f>IF(H5520&lt;J$2,1,0)</f>
        <v>0</v>
      </c>
    </row>
    <row r="5521" spans="1:10" x14ac:dyDescent="0.25">
      <c r="A5521" s="2" t="s">
        <v>17</v>
      </c>
      <c r="B5521">
        <v>7109</v>
      </c>
      <c r="C5521" t="s">
        <v>5317</v>
      </c>
      <c r="D5521" s="2">
        <v>516864</v>
      </c>
      <c r="E5521" s="2" t="s">
        <v>5360</v>
      </c>
      <c r="F5521" s="6" t="s">
        <v>21</v>
      </c>
      <c r="G5521" s="5">
        <v>177</v>
      </c>
      <c r="H5521" s="1">
        <v>0.44067796610169491</v>
      </c>
      <c r="I5521" s="10">
        <v>99</v>
      </c>
      <c r="J5521" s="14">
        <f>IF(H5521&lt;J$2,1,0)</f>
        <v>1</v>
      </c>
    </row>
    <row r="5522" spans="1:10" x14ac:dyDescent="0.25">
      <c r="A5522" s="2" t="s">
        <v>17</v>
      </c>
      <c r="B5522">
        <v>7109</v>
      </c>
      <c r="C5522" t="s">
        <v>5317</v>
      </c>
      <c r="D5522" s="2">
        <v>516899</v>
      </c>
      <c r="E5522" s="2" t="s">
        <v>5361</v>
      </c>
      <c r="F5522" s="6" t="s">
        <v>21</v>
      </c>
      <c r="G5522" s="5">
        <v>413</v>
      </c>
      <c r="H5522" s="1">
        <v>0.54963680387409197</v>
      </c>
      <c r="I5522" s="10">
        <v>186</v>
      </c>
      <c r="J5522" s="14">
        <f>IF(H5522&lt;J$2,1,0)</f>
        <v>1</v>
      </c>
    </row>
    <row r="5523" spans="1:10" x14ac:dyDescent="0.25">
      <c r="A5523" s="2" t="s">
        <v>17</v>
      </c>
      <c r="B5523">
        <v>7109</v>
      </c>
      <c r="C5523" t="s">
        <v>5317</v>
      </c>
      <c r="D5523" s="2">
        <v>517151</v>
      </c>
      <c r="E5523" s="2" t="s">
        <v>5364</v>
      </c>
      <c r="F5523" s="6" t="s">
        <v>23</v>
      </c>
      <c r="G5523" s="5">
        <v>680</v>
      </c>
      <c r="H5523" s="1">
        <v>0.65441176470588236</v>
      </c>
      <c r="I5523" s="10">
        <v>235</v>
      </c>
      <c r="J5523" s="14">
        <f>IF(H5523&lt;J$2,1,0)</f>
        <v>0</v>
      </c>
    </row>
    <row r="5524" spans="1:10" x14ac:dyDescent="0.25">
      <c r="A5524" s="2" t="s">
        <v>17</v>
      </c>
      <c r="B5524">
        <v>7109</v>
      </c>
      <c r="C5524" t="s">
        <v>5317</v>
      </c>
      <c r="D5524" s="2">
        <v>517224</v>
      </c>
      <c r="E5524" s="2" t="s">
        <v>5366</v>
      </c>
      <c r="F5524" s="6" t="s">
        <v>21</v>
      </c>
      <c r="G5524" s="5">
        <v>236</v>
      </c>
      <c r="H5524" s="1">
        <v>0.56355932203389836</v>
      </c>
      <c r="I5524" s="10">
        <v>103</v>
      </c>
      <c r="J5524" s="14">
        <f>IF(H5524&lt;J$2,1,0)</f>
        <v>0</v>
      </c>
    </row>
    <row r="5525" spans="1:10" x14ac:dyDescent="0.25">
      <c r="A5525" s="2" t="s">
        <v>17</v>
      </c>
      <c r="B5525">
        <v>7109</v>
      </c>
      <c r="C5525" t="s">
        <v>5317</v>
      </c>
      <c r="D5525" s="2">
        <v>517321</v>
      </c>
      <c r="E5525" s="2" t="s">
        <v>5368</v>
      </c>
      <c r="F5525" s="6" t="s">
        <v>21</v>
      </c>
      <c r="G5525" s="5">
        <v>191</v>
      </c>
      <c r="H5525" s="1">
        <v>0.75916230366492143</v>
      </c>
      <c r="I5525" s="10">
        <v>46</v>
      </c>
      <c r="J5525" s="14">
        <f>IF(H5525&lt;J$2,1,0)</f>
        <v>0</v>
      </c>
    </row>
    <row r="5526" spans="1:10" x14ac:dyDescent="0.25">
      <c r="A5526" s="2" t="s">
        <v>17</v>
      </c>
      <c r="B5526">
        <v>7109</v>
      </c>
      <c r="C5526" t="s">
        <v>5317</v>
      </c>
      <c r="D5526" s="2">
        <v>517437</v>
      </c>
      <c r="E5526" s="2" t="s">
        <v>5369</v>
      </c>
      <c r="F5526" s="6" t="s">
        <v>21</v>
      </c>
      <c r="G5526" s="5">
        <v>125</v>
      </c>
      <c r="H5526" s="1">
        <v>0.41599999999999998</v>
      </c>
      <c r="I5526" s="10">
        <v>73</v>
      </c>
      <c r="J5526" s="14">
        <f>IF(H5526&lt;J$2,1,0)</f>
        <v>1</v>
      </c>
    </row>
    <row r="5527" spans="1:10" x14ac:dyDescent="0.25">
      <c r="A5527" s="2" t="s">
        <v>17</v>
      </c>
      <c r="B5527">
        <v>7109</v>
      </c>
      <c r="C5527" t="s">
        <v>5317</v>
      </c>
      <c r="D5527" s="2">
        <v>517534</v>
      </c>
      <c r="E5527" s="2" t="s">
        <v>5371</v>
      </c>
      <c r="F5527" s="6" t="s">
        <v>23</v>
      </c>
      <c r="G5527" s="5">
        <v>955</v>
      </c>
      <c r="H5527" s="1">
        <v>0.61256544502617805</v>
      </c>
      <c r="I5527" s="10">
        <v>370</v>
      </c>
      <c r="J5527" s="14">
        <f>IF(H5527&lt;J$2,1,0)</f>
        <v>0</v>
      </c>
    </row>
    <row r="5528" spans="1:10" x14ac:dyDescent="0.25">
      <c r="A5528" s="2" t="s">
        <v>17</v>
      </c>
      <c r="B5528">
        <v>7109</v>
      </c>
      <c r="C5528" t="s">
        <v>5317</v>
      </c>
      <c r="D5528" s="2">
        <v>517569</v>
      </c>
      <c r="E5528" s="2" t="s">
        <v>5372</v>
      </c>
      <c r="F5528" s="6" t="s">
        <v>21</v>
      </c>
      <c r="G5528" s="5">
        <v>235</v>
      </c>
      <c r="H5528" s="1">
        <v>0.60851063829787233</v>
      </c>
      <c r="I5528" s="10">
        <v>92</v>
      </c>
      <c r="J5528" s="14">
        <f>IF(H5528&lt;J$2,1,0)</f>
        <v>0</v>
      </c>
    </row>
    <row r="5529" spans="1:10" x14ac:dyDescent="0.25">
      <c r="A5529" s="2" t="s">
        <v>17</v>
      </c>
      <c r="B5529">
        <v>7109</v>
      </c>
      <c r="C5529" t="s">
        <v>5317</v>
      </c>
      <c r="D5529" s="2">
        <v>517607</v>
      </c>
      <c r="E5529" s="2" t="s">
        <v>5374</v>
      </c>
      <c r="F5529" s="6" t="s">
        <v>23</v>
      </c>
      <c r="G5529" s="5">
        <v>1231</v>
      </c>
      <c r="H5529" s="1">
        <v>0.66368805848903334</v>
      </c>
      <c r="I5529" s="10">
        <v>414</v>
      </c>
      <c r="J5529" s="14">
        <f>IF(H5529&lt;J$2,1,0)</f>
        <v>0</v>
      </c>
    </row>
    <row r="5530" spans="1:10" x14ac:dyDescent="0.25">
      <c r="A5530" s="2" t="s">
        <v>17</v>
      </c>
      <c r="B5530">
        <v>7109</v>
      </c>
      <c r="C5530" t="s">
        <v>5317</v>
      </c>
      <c r="D5530" s="2">
        <v>517666</v>
      </c>
      <c r="E5530" s="2" t="s">
        <v>5376</v>
      </c>
      <c r="F5530" s="6" t="s">
        <v>21</v>
      </c>
      <c r="G5530" s="5">
        <v>410</v>
      </c>
      <c r="H5530" s="1">
        <v>0.57804878048780484</v>
      </c>
      <c r="I5530" s="10">
        <v>173</v>
      </c>
      <c r="J5530" s="14">
        <f>IF(H5530&lt;J$2,1,0)</f>
        <v>0</v>
      </c>
    </row>
    <row r="5531" spans="1:10" x14ac:dyDescent="0.25">
      <c r="A5531" s="2" t="s">
        <v>17</v>
      </c>
      <c r="B5531">
        <v>7109</v>
      </c>
      <c r="C5531" t="s">
        <v>5317</v>
      </c>
      <c r="D5531" s="2">
        <v>517836</v>
      </c>
      <c r="E5531" s="2" t="s">
        <v>5378</v>
      </c>
      <c r="F5531" s="6" t="s">
        <v>21</v>
      </c>
      <c r="G5531" s="5">
        <v>135</v>
      </c>
      <c r="H5531" s="1">
        <v>0.6962962962962963</v>
      </c>
      <c r="I5531" s="10">
        <v>41</v>
      </c>
      <c r="J5531" s="14">
        <f>IF(H5531&lt;J$2,1,0)</f>
        <v>0</v>
      </c>
    </row>
    <row r="5532" spans="1:10" x14ac:dyDescent="0.25">
      <c r="A5532" s="2" t="s">
        <v>17</v>
      </c>
      <c r="B5532">
        <v>7109</v>
      </c>
      <c r="C5532" t="s">
        <v>5317</v>
      </c>
      <c r="D5532" s="2">
        <v>517887</v>
      </c>
      <c r="E5532" s="2" t="s">
        <v>5380</v>
      </c>
      <c r="F5532" s="6" t="s">
        <v>21</v>
      </c>
      <c r="G5532" s="5">
        <v>517</v>
      </c>
      <c r="H5532" s="1">
        <v>0.54545454545454541</v>
      </c>
      <c r="I5532" s="10">
        <v>235</v>
      </c>
      <c r="J5532" s="14">
        <f>IF(H5532&lt;J$2,1,0)</f>
        <v>1</v>
      </c>
    </row>
    <row r="5533" spans="1:10" x14ac:dyDescent="0.25">
      <c r="A5533" s="2" t="s">
        <v>17</v>
      </c>
      <c r="B5533">
        <v>7109</v>
      </c>
      <c r="C5533" t="s">
        <v>5317</v>
      </c>
      <c r="D5533" s="2">
        <v>518026</v>
      </c>
      <c r="E5533" s="2" t="s">
        <v>5382</v>
      </c>
      <c r="F5533" s="6" t="s">
        <v>21</v>
      </c>
      <c r="G5533" s="5">
        <v>283</v>
      </c>
      <c r="H5533" s="1">
        <v>0.54770318021201414</v>
      </c>
      <c r="I5533" s="10">
        <v>128</v>
      </c>
      <c r="J5533" s="14">
        <f>IF(H5533&lt;J$2,1,0)</f>
        <v>1</v>
      </c>
    </row>
    <row r="5534" spans="1:10" x14ac:dyDescent="0.25">
      <c r="A5534" s="2" t="s">
        <v>17</v>
      </c>
      <c r="B5534">
        <v>7109</v>
      </c>
      <c r="C5534" t="s">
        <v>5317</v>
      </c>
      <c r="D5534" s="2">
        <v>519146</v>
      </c>
      <c r="E5534" s="2" t="s">
        <v>5384</v>
      </c>
      <c r="F5534" s="6" t="s">
        <v>44</v>
      </c>
      <c r="G5534" s="5">
        <v>2074</v>
      </c>
      <c r="H5534" s="1">
        <v>0.63934426229508201</v>
      </c>
      <c r="I5534" s="10">
        <v>748</v>
      </c>
      <c r="J5534" s="14">
        <f>IF(H5534&lt;J$2,1,0)</f>
        <v>0</v>
      </c>
    </row>
    <row r="5535" spans="1:10" x14ac:dyDescent="0.25">
      <c r="A5535" s="2" t="s">
        <v>17</v>
      </c>
      <c r="B5535">
        <v>7109</v>
      </c>
      <c r="C5535" t="s">
        <v>5317</v>
      </c>
      <c r="D5535" s="2">
        <v>519651</v>
      </c>
      <c r="E5535" s="2" t="s">
        <v>5385</v>
      </c>
      <c r="F5535" s="6" t="s">
        <v>44</v>
      </c>
      <c r="G5535" s="5">
        <v>1712</v>
      </c>
      <c r="H5535" s="1">
        <v>0.68691588785046731</v>
      </c>
      <c r="I5535" s="10">
        <v>536</v>
      </c>
      <c r="J5535" s="14">
        <f>IF(H5535&lt;J$2,1,0)</f>
        <v>0</v>
      </c>
    </row>
    <row r="5536" spans="1:10" x14ac:dyDescent="0.25">
      <c r="A5536" s="2" t="s">
        <v>17</v>
      </c>
      <c r="B5536">
        <v>7109</v>
      </c>
      <c r="C5536" t="s">
        <v>5317</v>
      </c>
      <c r="D5536" s="2">
        <v>520047</v>
      </c>
      <c r="E5536" s="2" t="s">
        <v>5386</v>
      </c>
      <c r="F5536" s="6" t="s">
        <v>21</v>
      </c>
      <c r="G5536" s="5">
        <v>363</v>
      </c>
      <c r="H5536" s="1">
        <v>0.64187327823691465</v>
      </c>
      <c r="I5536" s="10">
        <v>130</v>
      </c>
      <c r="J5536" s="14">
        <f>IF(H5536&lt;J$2,1,0)</f>
        <v>0</v>
      </c>
    </row>
    <row r="5537" spans="1:10" x14ac:dyDescent="0.25">
      <c r="A5537" s="2" t="s">
        <v>17</v>
      </c>
      <c r="B5537">
        <v>7109</v>
      </c>
      <c r="C5537" t="s">
        <v>5317</v>
      </c>
      <c r="D5537" s="2">
        <v>523453</v>
      </c>
      <c r="E5537" s="2" t="s">
        <v>5391</v>
      </c>
      <c r="F5537" s="6" t="s">
        <v>21</v>
      </c>
      <c r="G5537" s="5">
        <v>194</v>
      </c>
      <c r="H5537" s="1">
        <v>0.60309278350515461</v>
      </c>
      <c r="I5537" s="10">
        <v>77</v>
      </c>
      <c r="J5537" s="14">
        <f>IF(H5537&lt;J$2,1,0)</f>
        <v>0</v>
      </c>
    </row>
    <row r="5538" spans="1:10" x14ac:dyDescent="0.25">
      <c r="A5538" s="2" t="s">
        <v>17</v>
      </c>
      <c r="B5538">
        <v>7109</v>
      </c>
      <c r="C5538" t="s">
        <v>5317</v>
      </c>
      <c r="D5538" s="2">
        <v>523640</v>
      </c>
      <c r="E5538" s="2" t="s">
        <v>5392</v>
      </c>
      <c r="F5538" s="6" t="s">
        <v>21</v>
      </c>
      <c r="G5538" s="5">
        <v>465</v>
      </c>
      <c r="H5538" s="1">
        <v>0.62365591397849462</v>
      </c>
      <c r="I5538" s="10">
        <v>175</v>
      </c>
      <c r="J5538" s="14">
        <f>IF(H5538&lt;J$2,1,0)</f>
        <v>0</v>
      </c>
    </row>
    <row r="5539" spans="1:10" x14ac:dyDescent="0.25">
      <c r="A5539" s="2" t="s">
        <v>17</v>
      </c>
      <c r="B5539">
        <v>7109</v>
      </c>
      <c r="C5539" t="s">
        <v>5317</v>
      </c>
      <c r="D5539" s="2">
        <v>547433</v>
      </c>
      <c r="E5539" s="2" t="s">
        <v>5474</v>
      </c>
      <c r="F5539" s="6" t="s">
        <v>21</v>
      </c>
      <c r="G5539" s="5">
        <v>599</v>
      </c>
      <c r="H5539" s="1">
        <v>0.57929883138564275</v>
      </c>
      <c r="I5539" s="10">
        <v>252</v>
      </c>
      <c r="J5539" s="14">
        <f>IF(H5539&lt;J$2,1,0)</f>
        <v>0</v>
      </c>
    </row>
    <row r="5540" spans="1:10" x14ac:dyDescent="0.25">
      <c r="A5540" s="2" t="s">
        <v>17</v>
      </c>
      <c r="B5540">
        <v>7109</v>
      </c>
      <c r="C5540" t="s">
        <v>5317</v>
      </c>
      <c r="D5540" s="2">
        <v>547450</v>
      </c>
      <c r="E5540" s="2" t="s">
        <v>5475</v>
      </c>
      <c r="F5540" s="6" t="s">
        <v>21</v>
      </c>
      <c r="G5540" s="5">
        <v>235</v>
      </c>
      <c r="H5540" s="1">
        <v>0.65106382978723409</v>
      </c>
      <c r="I5540" s="10">
        <v>82</v>
      </c>
      <c r="J5540" s="14">
        <f>IF(H5540&lt;J$2,1,0)</f>
        <v>0</v>
      </c>
    </row>
    <row r="5541" spans="1:10" x14ac:dyDescent="0.25">
      <c r="A5541" s="2" t="s">
        <v>17</v>
      </c>
      <c r="B5541">
        <v>7109</v>
      </c>
      <c r="C5541" t="s">
        <v>5317</v>
      </c>
      <c r="D5541" s="2">
        <v>547514</v>
      </c>
      <c r="E5541" s="2" t="s">
        <v>5476</v>
      </c>
      <c r="F5541" s="6" t="s">
        <v>21</v>
      </c>
      <c r="G5541" s="5">
        <v>151</v>
      </c>
      <c r="H5541" s="1">
        <v>0.52317880794701987</v>
      </c>
      <c r="I5541" s="10">
        <v>72</v>
      </c>
      <c r="J5541" s="14">
        <f>IF(H5541&lt;J$2,1,0)</f>
        <v>1</v>
      </c>
    </row>
    <row r="5542" spans="1:10" x14ac:dyDescent="0.25">
      <c r="A5542" s="2" t="s">
        <v>17</v>
      </c>
      <c r="B5542">
        <v>7109</v>
      </c>
      <c r="C5542" t="s">
        <v>5317</v>
      </c>
      <c r="D5542" s="2">
        <v>552755</v>
      </c>
      <c r="E5542" s="2" t="s">
        <v>5509</v>
      </c>
      <c r="F5542" s="6" t="s">
        <v>21</v>
      </c>
      <c r="G5542" s="5">
        <v>183</v>
      </c>
      <c r="H5542" s="1">
        <v>0.54098360655737709</v>
      </c>
      <c r="I5542" s="10">
        <v>84</v>
      </c>
      <c r="J5542" s="14">
        <f>IF(H5542&lt;J$2,1,0)</f>
        <v>1</v>
      </c>
    </row>
    <row r="5543" spans="1:10" x14ac:dyDescent="0.25">
      <c r="A5543" s="2" t="s">
        <v>17</v>
      </c>
      <c r="B5543">
        <v>7109</v>
      </c>
      <c r="C5543" t="s">
        <v>5317</v>
      </c>
      <c r="D5543" s="2">
        <v>552771</v>
      </c>
      <c r="E5543" s="2" t="s">
        <v>5510</v>
      </c>
      <c r="F5543" s="6" t="s">
        <v>21</v>
      </c>
      <c r="G5543" s="5">
        <v>270</v>
      </c>
      <c r="H5543" s="1">
        <v>0.57407407407407407</v>
      </c>
      <c r="I5543" s="10">
        <v>115</v>
      </c>
      <c r="J5543" s="14">
        <f>IF(H5543&lt;J$2,1,0)</f>
        <v>0</v>
      </c>
    </row>
    <row r="5544" spans="1:10" x14ac:dyDescent="0.25">
      <c r="A5544" s="2" t="s">
        <v>17</v>
      </c>
      <c r="B5544">
        <v>7109</v>
      </c>
      <c r="C5544" t="s">
        <v>5317</v>
      </c>
      <c r="D5544" s="2">
        <v>552780</v>
      </c>
      <c r="E5544" s="2" t="s">
        <v>5511</v>
      </c>
      <c r="F5544" s="6" t="s">
        <v>21</v>
      </c>
      <c r="G5544" s="5">
        <v>340</v>
      </c>
      <c r="H5544" s="1">
        <v>0.51470588235294112</v>
      </c>
      <c r="I5544" s="10">
        <v>165</v>
      </c>
      <c r="J5544" s="14">
        <f>IF(H5544&lt;J$2,1,0)</f>
        <v>1</v>
      </c>
    </row>
    <row r="5545" spans="1:10" x14ac:dyDescent="0.25">
      <c r="A5545" s="2" t="s">
        <v>17</v>
      </c>
      <c r="B5545">
        <v>7109</v>
      </c>
      <c r="C5545" t="s">
        <v>5317</v>
      </c>
      <c r="D5545" s="2">
        <v>552810</v>
      </c>
      <c r="E5545" s="2" t="s">
        <v>5512</v>
      </c>
      <c r="F5545" s="6" t="s">
        <v>21</v>
      </c>
      <c r="G5545" s="5">
        <v>136</v>
      </c>
      <c r="H5545" s="1">
        <v>0.4485294117647059</v>
      </c>
      <c r="I5545" s="10">
        <v>75</v>
      </c>
      <c r="J5545" s="14">
        <f>IF(H5545&lt;J$2,1,0)</f>
        <v>1</v>
      </c>
    </row>
    <row r="5546" spans="1:10" x14ac:dyDescent="0.25">
      <c r="A5546" s="2" t="s">
        <v>17</v>
      </c>
      <c r="B5546">
        <v>7109</v>
      </c>
      <c r="C5546" t="s">
        <v>5317</v>
      </c>
      <c r="D5546" s="2">
        <v>552836</v>
      </c>
      <c r="E5546" s="2" t="s">
        <v>5513</v>
      </c>
      <c r="F5546" s="6" t="s">
        <v>21</v>
      </c>
      <c r="G5546" s="5">
        <v>202</v>
      </c>
      <c r="H5546" s="1">
        <v>0.52475247524752477</v>
      </c>
      <c r="I5546" s="10">
        <v>96</v>
      </c>
      <c r="J5546" s="14">
        <f>IF(H5546&lt;J$2,1,0)</f>
        <v>1</v>
      </c>
    </row>
    <row r="5547" spans="1:10" x14ac:dyDescent="0.25">
      <c r="A5547" s="2" t="s">
        <v>17</v>
      </c>
      <c r="B5547">
        <v>7109</v>
      </c>
      <c r="C5547" t="s">
        <v>5317</v>
      </c>
      <c r="D5547" s="2">
        <v>552879</v>
      </c>
      <c r="E5547" s="2" t="s">
        <v>5515</v>
      </c>
      <c r="F5547" s="6" t="s">
        <v>21</v>
      </c>
      <c r="G5547" s="5">
        <v>456</v>
      </c>
      <c r="H5547" s="1">
        <v>0.5307017543859649</v>
      </c>
      <c r="I5547" s="10">
        <v>214</v>
      </c>
      <c r="J5547" s="14">
        <f>IF(H5547&lt;J$2,1,0)</f>
        <v>1</v>
      </c>
    </row>
    <row r="5548" spans="1:10" x14ac:dyDescent="0.25">
      <c r="A5548" s="2" t="s">
        <v>17</v>
      </c>
      <c r="B5548">
        <v>7109</v>
      </c>
      <c r="C5548" t="s">
        <v>5317</v>
      </c>
      <c r="D5548" s="2">
        <v>552887</v>
      </c>
      <c r="E5548" s="2" t="s">
        <v>5516</v>
      </c>
      <c r="F5548" s="6" t="s">
        <v>21</v>
      </c>
      <c r="G5548" s="5">
        <v>217</v>
      </c>
      <c r="H5548" s="1">
        <v>0.59907834101382484</v>
      </c>
      <c r="I5548" s="10">
        <v>87</v>
      </c>
      <c r="J5548" s="14">
        <f>IF(H5548&lt;J$2,1,0)</f>
        <v>0</v>
      </c>
    </row>
    <row r="5549" spans="1:10" x14ac:dyDescent="0.25">
      <c r="A5549" s="2" t="s">
        <v>17</v>
      </c>
      <c r="B5549">
        <v>7109</v>
      </c>
      <c r="C5549" t="s">
        <v>5317</v>
      </c>
      <c r="D5549" s="2">
        <v>552909</v>
      </c>
      <c r="E5549" s="2" t="s">
        <v>5517</v>
      </c>
      <c r="F5549" s="6" t="s">
        <v>21</v>
      </c>
      <c r="G5549" s="5">
        <v>537</v>
      </c>
      <c r="H5549" s="1">
        <v>0.42458100558659218</v>
      </c>
      <c r="I5549" s="10">
        <v>309</v>
      </c>
      <c r="J5549" s="14">
        <f>IF(H5549&lt;J$2,1,0)</f>
        <v>1</v>
      </c>
    </row>
    <row r="5550" spans="1:10" x14ac:dyDescent="0.25">
      <c r="A5550" s="2" t="s">
        <v>17</v>
      </c>
      <c r="B5550">
        <v>7109</v>
      </c>
      <c r="C5550" t="s">
        <v>5317</v>
      </c>
      <c r="D5550" s="2">
        <v>552950</v>
      </c>
      <c r="E5550" s="2" t="s">
        <v>5518</v>
      </c>
      <c r="F5550" s="6" t="s">
        <v>21</v>
      </c>
      <c r="G5550" s="5">
        <v>182</v>
      </c>
      <c r="H5550" s="1">
        <v>0.51098901098901095</v>
      </c>
      <c r="I5550" s="10">
        <v>89</v>
      </c>
      <c r="J5550" s="14">
        <f>IF(H5550&lt;J$2,1,0)</f>
        <v>1</v>
      </c>
    </row>
    <row r="5551" spans="1:10" x14ac:dyDescent="0.25">
      <c r="A5551" s="2" t="s">
        <v>17</v>
      </c>
      <c r="B5551">
        <v>7109</v>
      </c>
      <c r="C5551" t="s">
        <v>5317</v>
      </c>
      <c r="D5551" s="2">
        <v>553000</v>
      </c>
      <c r="E5551" s="2" t="s">
        <v>5521</v>
      </c>
      <c r="F5551" s="6" t="s">
        <v>21</v>
      </c>
      <c r="G5551" s="5">
        <v>285</v>
      </c>
      <c r="H5551" s="1">
        <v>0.56842105263157894</v>
      </c>
      <c r="I5551" s="10">
        <v>123</v>
      </c>
      <c r="J5551" s="14">
        <f>IF(H5551&lt;J$2,1,0)</f>
        <v>0</v>
      </c>
    </row>
    <row r="5552" spans="1:10" x14ac:dyDescent="0.25">
      <c r="A5552" s="2" t="s">
        <v>17</v>
      </c>
      <c r="B5552">
        <v>7109</v>
      </c>
      <c r="C5552" t="s">
        <v>5317</v>
      </c>
      <c r="D5552" s="2">
        <v>569135</v>
      </c>
      <c r="E5552" s="2" t="s">
        <v>5550</v>
      </c>
      <c r="F5552" s="6" t="s">
        <v>21</v>
      </c>
      <c r="G5552" s="5">
        <v>262</v>
      </c>
      <c r="H5552" s="1">
        <v>0.53816793893129766</v>
      </c>
      <c r="I5552" s="10">
        <v>121</v>
      </c>
      <c r="J5552" s="14">
        <f>IF(H5552&lt;J$2,1,0)</f>
        <v>1</v>
      </c>
    </row>
    <row r="5553" spans="1:10" x14ac:dyDescent="0.25">
      <c r="A5553" s="2" t="s">
        <v>17</v>
      </c>
      <c r="B5553">
        <v>7109</v>
      </c>
      <c r="C5553" t="s">
        <v>5317</v>
      </c>
      <c r="D5553" s="2">
        <v>569143</v>
      </c>
      <c r="E5553" s="2" t="s">
        <v>5551</v>
      </c>
      <c r="F5553" s="6" t="s">
        <v>21</v>
      </c>
      <c r="G5553" s="5">
        <v>383</v>
      </c>
      <c r="H5553" s="1">
        <v>0.52741514360313313</v>
      </c>
      <c r="I5553" s="10">
        <v>181</v>
      </c>
      <c r="J5553" s="14">
        <f>IF(H5553&lt;J$2,1,0)</f>
        <v>1</v>
      </c>
    </row>
    <row r="5554" spans="1:10" x14ac:dyDescent="0.25">
      <c r="A5554" s="2" t="s">
        <v>17</v>
      </c>
      <c r="B5554">
        <v>7109</v>
      </c>
      <c r="C5554" t="s">
        <v>5317</v>
      </c>
      <c r="D5554" s="2">
        <v>569194</v>
      </c>
      <c r="E5554" s="2" t="s">
        <v>5553</v>
      </c>
      <c r="F5554" s="6" t="s">
        <v>21</v>
      </c>
      <c r="G5554" s="5">
        <v>130</v>
      </c>
      <c r="H5554" s="1">
        <v>0.66153846153846152</v>
      </c>
      <c r="I5554" s="10">
        <v>44</v>
      </c>
      <c r="J5554" s="14">
        <f>IF(H5554&lt;J$2,1,0)</f>
        <v>0</v>
      </c>
    </row>
    <row r="5555" spans="1:10" x14ac:dyDescent="0.25">
      <c r="A5555" s="2" t="s">
        <v>17</v>
      </c>
      <c r="B5555">
        <v>7110</v>
      </c>
      <c r="C5555" t="s">
        <v>5304</v>
      </c>
      <c r="D5555" s="2">
        <v>500160</v>
      </c>
      <c r="E5555" s="2" t="s">
        <v>5272</v>
      </c>
      <c r="F5555" s="6" t="s">
        <v>21</v>
      </c>
      <c r="G5555" s="5">
        <v>513</v>
      </c>
      <c r="H5555" s="1">
        <v>0.61793372319688111</v>
      </c>
      <c r="I5555" s="10">
        <v>196</v>
      </c>
      <c r="J5555" s="14">
        <f>IF(H5555&lt;J$2,1,0)</f>
        <v>0</v>
      </c>
    </row>
    <row r="5556" spans="1:10" x14ac:dyDescent="0.25">
      <c r="A5556" s="2" t="s">
        <v>17</v>
      </c>
      <c r="B5556">
        <v>7110</v>
      </c>
      <c r="C5556" t="s">
        <v>5304</v>
      </c>
      <c r="D5556" s="2">
        <v>502405</v>
      </c>
      <c r="E5556" s="2" t="s">
        <v>5287</v>
      </c>
      <c r="F5556" s="6" t="s">
        <v>21</v>
      </c>
      <c r="G5556" s="5">
        <v>488</v>
      </c>
      <c r="H5556" s="1">
        <v>0.55942622950819676</v>
      </c>
      <c r="I5556" s="10">
        <v>215</v>
      </c>
      <c r="J5556" s="14">
        <f>IF(H5556&lt;J$2,1,0)</f>
        <v>1</v>
      </c>
    </row>
    <row r="5557" spans="1:10" x14ac:dyDescent="0.25">
      <c r="A5557" s="2" t="s">
        <v>17</v>
      </c>
      <c r="B5557">
        <v>7110</v>
      </c>
      <c r="C5557" t="s">
        <v>5304</v>
      </c>
      <c r="D5557" s="2">
        <v>503142</v>
      </c>
      <c r="E5557" s="2" t="s">
        <v>5290</v>
      </c>
      <c r="F5557" s="6" t="s">
        <v>21</v>
      </c>
      <c r="G5557" s="5">
        <v>487</v>
      </c>
      <c r="H5557" s="1">
        <v>0.64681724845995892</v>
      </c>
      <c r="I5557" s="10">
        <v>172</v>
      </c>
      <c r="J5557" s="14">
        <f>IF(H5557&lt;J$2,1,0)</f>
        <v>0</v>
      </c>
    </row>
    <row r="5558" spans="1:10" x14ac:dyDescent="0.25">
      <c r="A5558" s="2" t="s">
        <v>17</v>
      </c>
      <c r="B5558">
        <v>7110</v>
      </c>
      <c r="C5558" t="s">
        <v>5304</v>
      </c>
      <c r="D5558" s="2">
        <v>505188</v>
      </c>
      <c r="E5558" s="2" t="s">
        <v>5304</v>
      </c>
      <c r="F5558" s="6" t="s">
        <v>139</v>
      </c>
      <c r="G5558" s="5">
        <v>11119</v>
      </c>
      <c r="H5558" s="1">
        <v>0.63063225110171783</v>
      </c>
      <c r="I5558" s="10">
        <v>4107</v>
      </c>
      <c r="J5558" s="14">
        <f>IF(H5558&lt;J$2,1,0)</f>
        <v>0</v>
      </c>
    </row>
    <row r="5559" spans="1:10" x14ac:dyDescent="0.25">
      <c r="A5559" s="2" t="s">
        <v>17</v>
      </c>
      <c r="B5559">
        <v>7110</v>
      </c>
      <c r="C5559" t="s">
        <v>5304</v>
      </c>
      <c r="D5559" s="2">
        <v>505862</v>
      </c>
      <c r="E5559" s="2" t="s">
        <v>5314</v>
      </c>
      <c r="F5559" s="6" t="s">
        <v>21</v>
      </c>
      <c r="G5559" s="5">
        <v>377</v>
      </c>
      <c r="H5559" s="1">
        <v>0.59946949602122013</v>
      </c>
      <c r="I5559" s="10">
        <v>151</v>
      </c>
      <c r="J5559" s="14">
        <f>IF(H5559&lt;J$2,1,0)</f>
        <v>0</v>
      </c>
    </row>
    <row r="5560" spans="1:10" x14ac:dyDescent="0.25">
      <c r="A5560" s="2" t="s">
        <v>17</v>
      </c>
      <c r="B5560">
        <v>7110</v>
      </c>
      <c r="C5560" t="s">
        <v>5304</v>
      </c>
      <c r="D5560" s="2">
        <v>545279</v>
      </c>
      <c r="E5560" s="2" t="s">
        <v>5467</v>
      </c>
      <c r="F5560" s="6" t="s">
        <v>21</v>
      </c>
      <c r="G5560" s="5">
        <v>411</v>
      </c>
      <c r="H5560" s="1">
        <v>0.58150851581508511</v>
      </c>
      <c r="I5560" s="10">
        <v>172</v>
      </c>
      <c r="J5560" s="14">
        <f>IF(H5560&lt;J$2,1,0)</f>
        <v>0</v>
      </c>
    </row>
    <row r="5561" spans="1:10" x14ac:dyDescent="0.25">
      <c r="A5561" s="2" t="s">
        <v>17</v>
      </c>
      <c r="B5561">
        <v>7110</v>
      </c>
      <c r="C5561" t="s">
        <v>5304</v>
      </c>
      <c r="D5561" s="2">
        <v>546976</v>
      </c>
      <c r="E5561" s="2" t="s">
        <v>5468</v>
      </c>
      <c r="F5561" s="6" t="s">
        <v>21</v>
      </c>
      <c r="G5561" s="5">
        <v>126</v>
      </c>
      <c r="H5561" s="1">
        <v>0.50793650793650791</v>
      </c>
      <c r="I5561" s="10">
        <v>62</v>
      </c>
      <c r="J5561" s="14">
        <f>IF(H5561&lt;J$2,1,0)</f>
        <v>1</v>
      </c>
    </row>
    <row r="5562" spans="1:10" x14ac:dyDescent="0.25">
      <c r="A5562" s="2" t="s">
        <v>17</v>
      </c>
      <c r="B5562">
        <v>7110</v>
      </c>
      <c r="C5562" t="s">
        <v>5304</v>
      </c>
      <c r="D5562" s="2">
        <v>547093</v>
      </c>
      <c r="E5562" s="2" t="s">
        <v>5472</v>
      </c>
      <c r="F5562" s="6" t="s">
        <v>21</v>
      </c>
      <c r="G5562" s="5">
        <v>37</v>
      </c>
      <c r="H5562" s="1">
        <v>0.54054054054054057</v>
      </c>
      <c r="I5562" s="10">
        <v>17</v>
      </c>
      <c r="J5562" s="14">
        <f>IF(H5562&lt;J$2,1,0)</f>
        <v>1</v>
      </c>
    </row>
    <row r="5563" spans="1:10" x14ac:dyDescent="0.25">
      <c r="A5563" s="2" t="s">
        <v>17</v>
      </c>
      <c r="B5563">
        <v>7110</v>
      </c>
      <c r="C5563" t="s">
        <v>5304</v>
      </c>
      <c r="D5563" s="2">
        <v>547123</v>
      </c>
      <c r="E5563" s="2" t="s">
        <v>5473</v>
      </c>
      <c r="F5563" s="6" t="s">
        <v>21</v>
      </c>
      <c r="G5563" s="5">
        <v>180</v>
      </c>
      <c r="H5563" s="1">
        <v>0.69444444444444442</v>
      </c>
      <c r="I5563" s="10">
        <v>55</v>
      </c>
      <c r="J5563" s="14">
        <f>IF(H5563&lt;J$2,1,0)</f>
        <v>0</v>
      </c>
    </row>
    <row r="5564" spans="1:10" x14ac:dyDescent="0.25">
      <c r="A5564" s="2" t="s">
        <v>17</v>
      </c>
      <c r="B5564">
        <v>7110</v>
      </c>
      <c r="C5564" t="s">
        <v>5304</v>
      </c>
      <c r="D5564" s="2">
        <v>552011</v>
      </c>
      <c r="E5564" s="2" t="s">
        <v>5479</v>
      </c>
      <c r="F5564" s="6" t="s">
        <v>23</v>
      </c>
      <c r="G5564" s="5">
        <v>642</v>
      </c>
      <c r="H5564" s="1">
        <v>0.66978193146417442</v>
      </c>
      <c r="I5564" s="10">
        <v>212</v>
      </c>
      <c r="J5564" s="14">
        <f>IF(H5564&lt;J$2,1,0)</f>
        <v>0</v>
      </c>
    </row>
    <row r="5565" spans="1:10" x14ac:dyDescent="0.25">
      <c r="A5565" s="2" t="s">
        <v>17</v>
      </c>
      <c r="B5565">
        <v>7110</v>
      </c>
      <c r="C5565" t="s">
        <v>5304</v>
      </c>
      <c r="D5565" s="2">
        <v>552305</v>
      </c>
      <c r="E5565" s="2" t="s">
        <v>5495</v>
      </c>
      <c r="F5565" s="6" t="s">
        <v>21</v>
      </c>
      <c r="G5565" s="5">
        <v>139</v>
      </c>
      <c r="H5565" s="1">
        <v>0.69064748201438853</v>
      </c>
      <c r="I5565" s="10">
        <v>43</v>
      </c>
      <c r="J5565" s="14">
        <f>IF(H5565&lt;J$2,1,0)</f>
        <v>0</v>
      </c>
    </row>
    <row r="5566" spans="1:10" x14ac:dyDescent="0.25">
      <c r="A5566" s="2" t="s">
        <v>17</v>
      </c>
      <c r="B5566">
        <v>7110</v>
      </c>
      <c r="C5566" t="s">
        <v>5304</v>
      </c>
      <c r="D5566" s="2">
        <v>552313</v>
      </c>
      <c r="E5566" s="2" t="s">
        <v>5496</v>
      </c>
      <c r="F5566" s="6" t="s">
        <v>21</v>
      </c>
      <c r="G5566" s="5">
        <v>281</v>
      </c>
      <c r="H5566" s="1">
        <v>0.60142348754448394</v>
      </c>
      <c r="I5566" s="10">
        <v>112</v>
      </c>
      <c r="J5566" s="14">
        <f>IF(H5566&lt;J$2,1,0)</f>
        <v>0</v>
      </c>
    </row>
    <row r="5567" spans="1:10" x14ac:dyDescent="0.25">
      <c r="A5567" s="2" t="s">
        <v>17</v>
      </c>
      <c r="B5567">
        <v>7110</v>
      </c>
      <c r="C5567" t="s">
        <v>5304</v>
      </c>
      <c r="D5567" s="2">
        <v>552330</v>
      </c>
      <c r="E5567" s="2" t="s">
        <v>5497</v>
      </c>
      <c r="F5567" s="6" t="s">
        <v>21</v>
      </c>
      <c r="G5567" s="5">
        <v>181</v>
      </c>
      <c r="H5567" s="1">
        <v>0.65745856353591159</v>
      </c>
      <c r="I5567" s="10">
        <v>62</v>
      </c>
      <c r="J5567" s="14">
        <f>IF(H5567&lt;J$2,1,0)</f>
        <v>0</v>
      </c>
    </row>
    <row r="5568" spans="1:10" x14ac:dyDescent="0.25">
      <c r="A5568" s="2" t="s">
        <v>17</v>
      </c>
      <c r="B5568">
        <v>7110</v>
      </c>
      <c r="C5568" t="s">
        <v>5304</v>
      </c>
      <c r="D5568" s="2">
        <v>552348</v>
      </c>
      <c r="E5568" s="2" t="s">
        <v>5498</v>
      </c>
      <c r="F5568" s="6" t="s">
        <v>21</v>
      </c>
      <c r="G5568" s="5">
        <v>589</v>
      </c>
      <c r="H5568" s="1">
        <v>0.56536502546689305</v>
      </c>
      <c r="I5568" s="10">
        <v>256</v>
      </c>
      <c r="J5568" s="14">
        <f>IF(H5568&lt;J$2,1,0)</f>
        <v>0</v>
      </c>
    </row>
    <row r="5569" spans="1:10" x14ac:dyDescent="0.25">
      <c r="A5569" s="2" t="s">
        <v>17</v>
      </c>
      <c r="B5569">
        <v>7110</v>
      </c>
      <c r="C5569" t="s">
        <v>5304</v>
      </c>
      <c r="D5569" s="2">
        <v>552356</v>
      </c>
      <c r="E5569" s="2" t="s">
        <v>5499</v>
      </c>
      <c r="F5569" s="6" t="s">
        <v>21</v>
      </c>
      <c r="G5569" s="5">
        <v>375</v>
      </c>
      <c r="H5569" s="1">
        <v>0.58133333333333337</v>
      </c>
      <c r="I5569" s="10">
        <v>157</v>
      </c>
      <c r="J5569" s="14">
        <f>IF(H5569&lt;J$2,1,0)</f>
        <v>0</v>
      </c>
    </row>
    <row r="5570" spans="1:10" x14ac:dyDescent="0.25">
      <c r="A5570" s="2" t="s">
        <v>17</v>
      </c>
      <c r="B5570">
        <v>7110</v>
      </c>
      <c r="C5570" t="s">
        <v>5304</v>
      </c>
      <c r="D5570" s="2">
        <v>554103</v>
      </c>
      <c r="E5570" s="2" t="s">
        <v>5536</v>
      </c>
      <c r="F5570" s="6" t="s">
        <v>21</v>
      </c>
      <c r="G5570" s="5">
        <v>165</v>
      </c>
      <c r="H5570" s="1">
        <v>0.73939393939393938</v>
      </c>
      <c r="I5570" s="10">
        <v>43</v>
      </c>
      <c r="J5570" s="14">
        <f>IF(H5570&lt;J$2,1,0)</f>
        <v>0</v>
      </c>
    </row>
    <row r="5571" spans="1:10" x14ac:dyDescent="0.25">
      <c r="A5571" s="2" t="s">
        <v>17</v>
      </c>
      <c r="B5571">
        <v>7110</v>
      </c>
      <c r="C5571" t="s">
        <v>5304</v>
      </c>
      <c r="D5571" s="2">
        <v>569054</v>
      </c>
      <c r="E5571" s="2" t="s">
        <v>5549</v>
      </c>
      <c r="F5571" s="6" t="s">
        <v>21</v>
      </c>
      <c r="G5571" s="5">
        <v>128</v>
      </c>
      <c r="H5571" s="1">
        <v>0.578125</v>
      </c>
      <c r="I5571" s="10">
        <v>54</v>
      </c>
      <c r="J5571" s="14">
        <f>IF(H5571&lt;J$2,1,0)</f>
        <v>0</v>
      </c>
    </row>
    <row r="5572" spans="1:10" x14ac:dyDescent="0.25">
      <c r="A5572" s="2" t="s">
        <v>17</v>
      </c>
      <c r="B5572">
        <v>7110</v>
      </c>
      <c r="C5572" t="s">
        <v>5304</v>
      </c>
      <c r="D5572" s="2">
        <v>569798</v>
      </c>
      <c r="E5572" s="2" t="s">
        <v>5568</v>
      </c>
      <c r="F5572" s="6" t="s">
        <v>21</v>
      </c>
      <c r="G5572" s="5">
        <v>272</v>
      </c>
      <c r="H5572" s="1">
        <v>0.56617647058823528</v>
      </c>
      <c r="I5572" s="10">
        <v>118</v>
      </c>
      <c r="J5572" s="14">
        <f>IF(H5572&lt;J$2,1,0)</f>
        <v>0</v>
      </c>
    </row>
    <row r="5573" spans="1:10" x14ac:dyDescent="0.25">
      <c r="A5573" s="2" t="s">
        <v>17</v>
      </c>
      <c r="B5573">
        <v>7110</v>
      </c>
      <c r="C5573" t="s">
        <v>5304</v>
      </c>
      <c r="D5573" s="2">
        <v>569844</v>
      </c>
      <c r="E5573" s="2" t="s">
        <v>5569</v>
      </c>
      <c r="F5573" s="6" t="s">
        <v>21</v>
      </c>
      <c r="G5573" s="5">
        <v>327</v>
      </c>
      <c r="H5573" s="1">
        <v>0.60244648318042815</v>
      </c>
      <c r="I5573" s="10">
        <v>130</v>
      </c>
      <c r="J5573" s="14">
        <f>IF(H5573&lt;J$2,1,0)</f>
        <v>0</v>
      </c>
    </row>
    <row r="5574" spans="1:10" x14ac:dyDescent="0.25">
      <c r="A5574" s="2" t="s">
        <v>17</v>
      </c>
      <c r="B5574">
        <v>7110</v>
      </c>
      <c r="C5574" t="s">
        <v>5304</v>
      </c>
      <c r="D5574" s="2">
        <v>597414</v>
      </c>
      <c r="E5574" s="2" t="s">
        <v>5666</v>
      </c>
      <c r="F5574" s="6" t="s">
        <v>21</v>
      </c>
      <c r="G5574" s="5">
        <v>467</v>
      </c>
      <c r="H5574" s="1">
        <v>0.54817987152034264</v>
      </c>
      <c r="I5574" s="10">
        <v>211</v>
      </c>
      <c r="J5574" s="14">
        <f>IF(H5574&lt;J$2,1,0)</f>
        <v>1</v>
      </c>
    </row>
    <row r="5575" spans="1:10" x14ac:dyDescent="0.25">
      <c r="A5575" s="2" t="s">
        <v>17</v>
      </c>
      <c r="B5575">
        <v>7110</v>
      </c>
      <c r="C5575" t="s">
        <v>5304</v>
      </c>
      <c r="D5575" s="2">
        <v>597678</v>
      </c>
      <c r="E5575" s="2" t="s">
        <v>5667</v>
      </c>
      <c r="F5575" s="6" t="s">
        <v>44</v>
      </c>
      <c r="G5575" s="5">
        <v>2410</v>
      </c>
      <c r="H5575" s="1">
        <v>0.60248962655601657</v>
      </c>
      <c r="I5575" s="10">
        <v>958</v>
      </c>
      <c r="J5575" s="14">
        <f>IF(H5575&lt;J$2,1,0)</f>
        <v>0</v>
      </c>
    </row>
    <row r="5576" spans="1:10" x14ac:dyDescent="0.25">
      <c r="A5576" s="2" t="s">
        <v>17</v>
      </c>
      <c r="B5576">
        <v>7110</v>
      </c>
      <c r="C5576" t="s">
        <v>5304</v>
      </c>
      <c r="D5576" s="2">
        <v>597686</v>
      </c>
      <c r="E5576" s="2" t="s">
        <v>5668</v>
      </c>
      <c r="F5576" s="6" t="s">
        <v>21</v>
      </c>
      <c r="G5576" s="5">
        <v>224</v>
      </c>
      <c r="H5576" s="1">
        <v>0.625</v>
      </c>
      <c r="I5576" s="10">
        <v>84</v>
      </c>
      <c r="J5576" s="14">
        <f>IF(H5576&lt;J$2,1,0)</f>
        <v>0</v>
      </c>
    </row>
    <row r="5577" spans="1:10" x14ac:dyDescent="0.25">
      <c r="A5577" s="2" t="s">
        <v>17</v>
      </c>
      <c r="B5577">
        <v>7111</v>
      </c>
      <c r="C5577" t="s">
        <v>5393</v>
      </c>
      <c r="D5577" s="2">
        <v>500020</v>
      </c>
      <c r="E5577" s="2" t="s">
        <v>5269</v>
      </c>
      <c r="F5577" s="6" t="s">
        <v>23</v>
      </c>
      <c r="G5577" s="5">
        <v>1033</v>
      </c>
      <c r="H5577" s="1">
        <v>0.53049370764762827</v>
      </c>
      <c r="I5577" s="10">
        <v>485</v>
      </c>
      <c r="J5577" s="14">
        <f>IF(H5577&lt;J$2,1,0)</f>
        <v>1</v>
      </c>
    </row>
    <row r="5578" spans="1:10" x14ac:dyDescent="0.25">
      <c r="A5578" s="2" t="s">
        <v>17</v>
      </c>
      <c r="B5578">
        <v>7111</v>
      </c>
      <c r="C5578" t="s">
        <v>5393</v>
      </c>
      <c r="D5578" s="2">
        <v>523704</v>
      </c>
      <c r="E5578" s="2" t="s">
        <v>5393</v>
      </c>
      <c r="F5578" s="6" t="s">
        <v>59</v>
      </c>
      <c r="G5578" s="5">
        <v>21429</v>
      </c>
      <c r="H5578" s="1">
        <v>0.6071678566428671</v>
      </c>
      <c r="I5578" s="10">
        <v>8418</v>
      </c>
      <c r="J5578" s="14">
        <f>IF(H5578&lt;J$2,1,0)</f>
        <v>0</v>
      </c>
    </row>
    <row r="5579" spans="1:10" x14ac:dyDescent="0.25">
      <c r="A5579" s="2" t="s">
        <v>17</v>
      </c>
      <c r="B5579">
        <v>7111</v>
      </c>
      <c r="C5579" t="s">
        <v>5393</v>
      </c>
      <c r="D5579" s="2">
        <v>525588</v>
      </c>
      <c r="E5579" s="2" t="s">
        <v>5397</v>
      </c>
      <c r="F5579" s="6" t="s">
        <v>44</v>
      </c>
      <c r="G5579" s="5">
        <v>2566</v>
      </c>
      <c r="H5579" s="1">
        <v>0.64380358534684334</v>
      </c>
      <c r="I5579" s="10">
        <v>914</v>
      </c>
      <c r="J5579" s="14">
        <f>IF(H5579&lt;J$2,1,0)</f>
        <v>0</v>
      </c>
    </row>
    <row r="5580" spans="1:10" x14ac:dyDescent="0.25">
      <c r="A5580" s="2" t="s">
        <v>17</v>
      </c>
      <c r="B5580">
        <v>7111</v>
      </c>
      <c r="C5580" t="s">
        <v>5393</v>
      </c>
      <c r="D5580" s="2">
        <v>525804</v>
      </c>
      <c r="E5580" s="2" t="s">
        <v>5398</v>
      </c>
      <c r="F5580" s="6" t="s">
        <v>23</v>
      </c>
      <c r="G5580" s="5">
        <v>1094</v>
      </c>
      <c r="H5580" s="1">
        <v>0.56764168190127973</v>
      </c>
      <c r="I5580" s="10">
        <v>473</v>
      </c>
      <c r="J5580" s="14">
        <f>IF(H5580&lt;J$2,1,0)</f>
        <v>0</v>
      </c>
    </row>
    <row r="5581" spans="1:10" x14ac:dyDescent="0.25">
      <c r="A5581" s="2" t="s">
        <v>17</v>
      </c>
      <c r="B5581">
        <v>7111</v>
      </c>
      <c r="C5581" t="s">
        <v>5393</v>
      </c>
      <c r="D5581" s="2">
        <v>525979</v>
      </c>
      <c r="E5581" s="2" t="s">
        <v>5400</v>
      </c>
      <c r="F5581" s="6" t="s">
        <v>23</v>
      </c>
      <c r="G5581" s="5">
        <v>628</v>
      </c>
      <c r="H5581" s="1">
        <v>0.54617834394904463</v>
      </c>
      <c r="I5581" s="10">
        <v>285</v>
      </c>
      <c r="J5581" s="14">
        <f>IF(H5581&lt;J$2,1,0)</f>
        <v>1</v>
      </c>
    </row>
    <row r="5582" spans="1:10" x14ac:dyDescent="0.25">
      <c r="A5582" s="2" t="s">
        <v>17</v>
      </c>
      <c r="B5582">
        <v>7111</v>
      </c>
      <c r="C5582" t="s">
        <v>5393</v>
      </c>
      <c r="D5582" s="2">
        <v>526169</v>
      </c>
      <c r="E5582" s="2" t="s">
        <v>5401</v>
      </c>
      <c r="F5582" s="6" t="s">
        <v>21</v>
      </c>
      <c r="G5582" s="5">
        <v>232</v>
      </c>
      <c r="H5582" s="1">
        <v>0.62068965517241381</v>
      </c>
      <c r="I5582" s="10">
        <v>88</v>
      </c>
      <c r="J5582" s="14">
        <f>IF(H5582&lt;J$2,1,0)</f>
        <v>0</v>
      </c>
    </row>
    <row r="5583" spans="1:10" x14ac:dyDescent="0.25">
      <c r="A5583" s="2" t="s">
        <v>17</v>
      </c>
      <c r="B5583">
        <v>7111</v>
      </c>
      <c r="C5583" t="s">
        <v>5393</v>
      </c>
      <c r="D5583" s="2">
        <v>532894</v>
      </c>
      <c r="E5583" s="2" t="s">
        <v>5403</v>
      </c>
      <c r="F5583" s="6" t="s">
        <v>21</v>
      </c>
      <c r="G5583" s="5">
        <v>333</v>
      </c>
      <c r="H5583" s="1">
        <v>0.60660660660660659</v>
      </c>
      <c r="I5583" s="10">
        <v>131</v>
      </c>
      <c r="J5583" s="14">
        <f>IF(H5583&lt;J$2,1,0)</f>
        <v>0</v>
      </c>
    </row>
    <row r="5584" spans="1:10" x14ac:dyDescent="0.25">
      <c r="A5584" s="2" t="s">
        <v>17</v>
      </c>
      <c r="B5584">
        <v>7111</v>
      </c>
      <c r="C5584" t="s">
        <v>5393</v>
      </c>
      <c r="D5584" s="2">
        <v>533688</v>
      </c>
      <c r="E5584" s="2" t="s">
        <v>5405</v>
      </c>
      <c r="F5584" s="6" t="s">
        <v>21</v>
      </c>
      <c r="G5584" s="5">
        <v>400</v>
      </c>
      <c r="H5584" s="1">
        <v>0.59750000000000003</v>
      </c>
      <c r="I5584" s="10">
        <v>161</v>
      </c>
      <c r="J5584" s="14">
        <f>IF(H5584&lt;J$2,1,0)</f>
        <v>0</v>
      </c>
    </row>
    <row r="5585" spans="1:10" x14ac:dyDescent="0.25">
      <c r="A5585" s="2" t="s">
        <v>17</v>
      </c>
      <c r="B5585">
        <v>7111</v>
      </c>
      <c r="C5585" t="s">
        <v>5393</v>
      </c>
      <c r="D5585" s="2">
        <v>535532</v>
      </c>
      <c r="E5585" s="2" t="s">
        <v>5407</v>
      </c>
      <c r="F5585" s="6" t="s">
        <v>44</v>
      </c>
      <c r="G5585" s="5">
        <v>2555</v>
      </c>
      <c r="H5585" s="1">
        <v>0.5604696673189824</v>
      </c>
      <c r="I5585" s="10">
        <v>1123</v>
      </c>
      <c r="J5585" s="14">
        <f>IF(H5585&lt;J$2,1,0)</f>
        <v>0</v>
      </c>
    </row>
    <row r="5586" spans="1:10" x14ac:dyDescent="0.25">
      <c r="A5586" s="2" t="s">
        <v>17</v>
      </c>
      <c r="B5586">
        <v>7111</v>
      </c>
      <c r="C5586" t="s">
        <v>5393</v>
      </c>
      <c r="D5586" s="2">
        <v>536091</v>
      </c>
      <c r="E5586" s="2" t="s">
        <v>5410</v>
      </c>
      <c r="F5586" s="6" t="s">
        <v>23</v>
      </c>
      <c r="G5586" s="5">
        <v>708</v>
      </c>
      <c r="H5586" s="1">
        <v>0.58757062146892658</v>
      </c>
      <c r="I5586" s="10">
        <v>292</v>
      </c>
      <c r="J5586" s="14">
        <f>IF(H5586&lt;J$2,1,0)</f>
        <v>0</v>
      </c>
    </row>
    <row r="5587" spans="1:10" x14ac:dyDescent="0.25">
      <c r="A5587" s="2" t="s">
        <v>17</v>
      </c>
      <c r="B5587">
        <v>7111</v>
      </c>
      <c r="C5587" t="s">
        <v>5393</v>
      </c>
      <c r="D5587" s="2">
        <v>536521</v>
      </c>
      <c r="E5587" s="2" t="s">
        <v>5416</v>
      </c>
      <c r="F5587" s="6" t="s">
        <v>23</v>
      </c>
      <c r="G5587" s="5">
        <v>975</v>
      </c>
      <c r="H5587" s="1">
        <v>0.50153846153846149</v>
      </c>
      <c r="I5587" s="10">
        <v>486</v>
      </c>
      <c r="J5587" s="14">
        <f>IF(H5587&lt;J$2,1,0)</f>
        <v>1</v>
      </c>
    </row>
    <row r="5588" spans="1:10" x14ac:dyDescent="0.25">
      <c r="A5588" s="2" t="s">
        <v>17</v>
      </c>
      <c r="B5588">
        <v>7111</v>
      </c>
      <c r="C5588" t="s">
        <v>5393</v>
      </c>
      <c r="D5588" s="2">
        <v>539961</v>
      </c>
      <c r="E5588" s="2" t="s">
        <v>5423</v>
      </c>
      <c r="F5588" s="6" t="s">
        <v>44</v>
      </c>
      <c r="G5588" s="5">
        <v>2715</v>
      </c>
      <c r="H5588" s="1">
        <v>0.56795580110497235</v>
      </c>
      <c r="I5588" s="10">
        <v>1173</v>
      </c>
      <c r="J5588" s="14">
        <f>IF(H5588&lt;J$2,1,0)</f>
        <v>0</v>
      </c>
    </row>
    <row r="5589" spans="1:10" x14ac:dyDescent="0.25">
      <c r="A5589" s="2" t="s">
        <v>17</v>
      </c>
      <c r="B5589">
        <v>7111</v>
      </c>
      <c r="C5589" t="s">
        <v>5393</v>
      </c>
      <c r="D5589" s="2">
        <v>540226</v>
      </c>
      <c r="E5589" s="2" t="s">
        <v>5428</v>
      </c>
      <c r="F5589" s="6" t="s">
        <v>23</v>
      </c>
      <c r="G5589" s="5">
        <v>1327</v>
      </c>
      <c r="H5589" s="1">
        <v>0.61642803315749817</v>
      </c>
      <c r="I5589" s="10">
        <v>509</v>
      </c>
      <c r="J5589" s="14">
        <f>IF(H5589&lt;J$2,1,0)</f>
        <v>0</v>
      </c>
    </row>
    <row r="5590" spans="1:10" x14ac:dyDescent="0.25">
      <c r="A5590" s="2" t="s">
        <v>17</v>
      </c>
      <c r="B5590">
        <v>7111</v>
      </c>
      <c r="C5590" t="s">
        <v>5393</v>
      </c>
      <c r="D5590" s="2">
        <v>540331</v>
      </c>
      <c r="E5590" s="2" t="s">
        <v>5430</v>
      </c>
      <c r="F5590" s="6" t="s">
        <v>21</v>
      </c>
      <c r="G5590" s="5">
        <v>427</v>
      </c>
      <c r="H5590" s="1">
        <v>0.52224824355971899</v>
      </c>
      <c r="I5590" s="10">
        <v>204</v>
      </c>
      <c r="J5590" s="14">
        <f>IF(H5590&lt;J$2,1,0)</f>
        <v>1</v>
      </c>
    </row>
    <row r="5591" spans="1:10" x14ac:dyDescent="0.25">
      <c r="A5591" s="2" t="s">
        <v>17</v>
      </c>
      <c r="B5591">
        <v>7111</v>
      </c>
      <c r="C5591" t="s">
        <v>5393</v>
      </c>
      <c r="D5591" s="2">
        <v>540501</v>
      </c>
      <c r="E5591" s="2" t="s">
        <v>5435</v>
      </c>
      <c r="F5591" s="6" t="s">
        <v>44</v>
      </c>
      <c r="G5591" s="5">
        <v>2928</v>
      </c>
      <c r="H5591" s="1">
        <v>0.57411202185792354</v>
      </c>
      <c r="I5591" s="10">
        <v>1247</v>
      </c>
      <c r="J5591" s="14">
        <f>IF(H5591&lt;J$2,1,0)</f>
        <v>0</v>
      </c>
    </row>
    <row r="5592" spans="1:10" x14ac:dyDescent="0.25">
      <c r="A5592" s="2" t="s">
        <v>17</v>
      </c>
      <c r="B5592">
        <v>7111</v>
      </c>
      <c r="C5592" t="s">
        <v>5393</v>
      </c>
      <c r="D5592" s="2">
        <v>540510</v>
      </c>
      <c r="E5592" s="2" t="s">
        <v>5436</v>
      </c>
      <c r="F5592" s="6" t="s">
        <v>23</v>
      </c>
      <c r="G5592" s="5">
        <v>869</v>
      </c>
      <c r="H5592" s="1">
        <v>0.63751438434982743</v>
      </c>
      <c r="I5592" s="10">
        <v>315</v>
      </c>
      <c r="J5592" s="14">
        <f>IF(H5592&lt;J$2,1,0)</f>
        <v>0</v>
      </c>
    </row>
    <row r="5593" spans="1:10" x14ac:dyDescent="0.25">
      <c r="A5593" s="2" t="s">
        <v>17</v>
      </c>
      <c r="B5593">
        <v>7111</v>
      </c>
      <c r="C5593" t="s">
        <v>5393</v>
      </c>
      <c r="D5593" s="2">
        <v>540544</v>
      </c>
      <c r="E5593" s="2" t="s">
        <v>5437</v>
      </c>
      <c r="F5593" s="6" t="s">
        <v>23</v>
      </c>
      <c r="G5593" s="5">
        <v>1107</v>
      </c>
      <c r="H5593" s="1">
        <v>0.55374887082204161</v>
      </c>
      <c r="I5593" s="10">
        <v>494</v>
      </c>
      <c r="J5593" s="14">
        <f>IF(H5593&lt;J$2,1,0)</f>
        <v>1</v>
      </c>
    </row>
    <row r="5594" spans="1:10" x14ac:dyDescent="0.25">
      <c r="A5594" s="2" t="s">
        <v>17</v>
      </c>
      <c r="B5594">
        <v>7111</v>
      </c>
      <c r="C5594" t="s">
        <v>5393</v>
      </c>
      <c r="D5594" s="2">
        <v>540650</v>
      </c>
      <c r="E5594" s="2" t="s">
        <v>5440</v>
      </c>
      <c r="F5594" s="6" t="s">
        <v>21</v>
      </c>
      <c r="G5594" s="5">
        <v>578</v>
      </c>
      <c r="H5594" s="1">
        <v>0.54152249134948094</v>
      </c>
      <c r="I5594" s="10">
        <v>265</v>
      </c>
      <c r="J5594" s="14">
        <f>IF(H5594&lt;J$2,1,0)</f>
        <v>1</v>
      </c>
    </row>
    <row r="5595" spans="1:10" x14ac:dyDescent="0.25">
      <c r="A5595" s="2" t="s">
        <v>17</v>
      </c>
      <c r="B5595">
        <v>7111</v>
      </c>
      <c r="C5595" t="s">
        <v>5393</v>
      </c>
      <c r="D5595" s="2">
        <v>540862</v>
      </c>
      <c r="E5595" s="2" t="s">
        <v>5445</v>
      </c>
      <c r="F5595" s="6" t="s">
        <v>44</v>
      </c>
      <c r="G5595" s="5">
        <v>2729</v>
      </c>
      <c r="H5595" s="1">
        <v>0.59069256137779402</v>
      </c>
      <c r="I5595" s="10">
        <v>1117</v>
      </c>
      <c r="J5595" s="14">
        <f>IF(H5595&lt;J$2,1,0)</f>
        <v>0</v>
      </c>
    </row>
    <row r="5596" spans="1:10" x14ac:dyDescent="0.25">
      <c r="A5596" s="2" t="s">
        <v>17</v>
      </c>
      <c r="B5596">
        <v>7111</v>
      </c>
      <c r="C5596" t="s">
        <v>5393</v>
      </c>
      <c r="D5596" s="2">
        <v>540978</v>
      </c>
      <c r="E5596" s="2" t="s">
        <v>5448</v>
      </c>
      <c r="F5596" s="6" t="s">
        <v>44</v>
      </c>
      <c r="G5596" s="5">
        <v>2072</v>
      </c>
      <c r="H5596" s="1">
        <v>0.62644787644787647</v>
      </c>
      <c r="I5596" s="10">
        <v>774</v>
      </c>
      <c r="J5596" s="14">
        <f>IF(H5596&lt;J$2,1,0)</f>
        <v>0</v>
      </c>
    </row>
    <row r="5597" spans="1:10" x14ac:dyDescent="0.25">
      <c r="A5597" s="2" t="s">
        <v>17</v>
      </c>
      <c r="B5597">
        <v>7111</v>
      </c>
      <c r="C5597" t="s">
        <v>5393</v>
      </c>
      <c r="D5597" s="2">
        <v>540986</v>
      </c>
      <c r="E5597" s="2" t="s">
        <v>5449</v>
      </c>
      <c r="F5597" s="6" t="s">
        <v>23</v>
      </c>
      <c r="G5597" s="5">
        <v>976</v>
      </c>
      <c r="H5597" s="1">
        <v>0.57377049180327866</v>
      </c>
      <c r="I5597" s="10">
        <v>416</v>
      </c>
      <c r="J5597" s="14">
        <f>IF(H5597&lt;J$2,1,0)</f>
        <v>0</v>
      </c>
    </row>
    <row r="5598" spans="1:10" x14ac:dyDescent="0.25">
      <c r="A5598" s="2" t="s">
        <v>17</v>
      </c>
      <c r="B5598">
        <v>7111</v>
      </c>
      <c r="C5598" t="s">
        <v>5393</v>
      </c>
      <c r="D5598" s="2">
        <v>541079</v>
      </c>
      <c r="E5598" s="2" t="s">
        <v>5451</v>
      </c>
      <c r="F5598" s="6" t="s">
        <v>23</v>
      </c>
      <c r="G5598" s="5">
        <v>1424</v>
      </c>
      <c r="H5598" s="1">
        <v>0.6004213483146067</v>
      </c>
      <c r="I5598" s="10">
        <v>569</v>
      </c>
      <c r="J5598" s="14">
        <f>IF(H5598&lt;J$2,1,0)</f>
        <v>0</v>
      </c>
    </row>
    <row r="5599" spans="1:10" x14ac:dyDescent="0.25">
      <c r="A5599" s="2" t="s">
        <v>17</v>
      </c>
      <c r="B5599">
        <v>7111</v>
      </c>
      <c r="C5599" t="s">
        <v>5393</v>
      </c>
      <c r="D5599" s="2">
        <v>541109</v>
      </c>
      <c r="E5599" s="2" t="s">
        <v>5452</v>
      </c>
      <c r="F5599" s="6" t="s">
        <v>23</v>
      </c>
      <c r="G5599" s="5">
        <v>972</v>
      </c>
      <c r="H5599" s="1">
        <v>0.58127572016460904</v>
      </c>
      <c r="I5599" s="10">
        <v>407</v>
      </c>
      <c r="J5599" s="14">
        <f>IF(H5599&lt;J$2,1,0)</f>
        <v>0</v>
      </c>
    </row>
    <row r="5600" spans="1:10" x14ac:dyDescent="0.25">
      <c r="A5600" s="2" t="s">
        <v>17</v>
      </c>
      <c r="B5600">
        <v>7111</v>
      </c>
      <c r="C5600" t="s">
        <v>5393</v>
      </c>
      <c r="D5600" s="2">
        <v>541265</v>
      </c>
      <c r="E5600" s="2" t="s">
        <v>5459</v>
      </c>
      <c r="F5600" s="6" t="s">
        <v>44</v>
      </c>
      <c r="G5600" s="5">
        <v>2193</v>
      </c>
      <c r="H5600" s="1">
        <v>0.62927496580027364</v>
      </c>
      <c r="I5600" s="10">
        <v>813</v>
      </c>
      <c r="J5600" s="14">
        <f>IF(H5600&lt;J$2,1,0)</f>
        <v>0</v>
      </c>
    </row>
    <row r="5601" spans="1:10" x14ac:dyDescent="0.25">
      <c r="A5601" s="2" t="s">
        <v>17</v>
      </c>
      <c r="B5601">
        <v>7111</v>
      </c>
      <c r="C5601" t="s">
        <v>5393</v>
      </c>
      <c r="D5601" s="2">
        <v>553191</v>
      </c>
      <c r="E5601" s="2" t="s">
        <v>5522</v>
      </c>
      <c r="F5601" s="6" t="s">
        <v>21</v>
      </c>
      <c r="G5601" s="5">
        <v>59</v>
      </c>
      <c r="H5601" s="1">
        <v>0.49152542372881358</v>
      </c>
      <c r="I5601" s="10">
        <v>30</v>
      </c>
      <c r="J5601" s="14">
        <f>IF(H5601&lt;J$2,1,0)</f>
        <v>1</v>
      </c>
    </row>
    <row r="5602" spans="1:10" x14ac:dyDescent="0.25">
      <c r="A5602" s="2" t="s">
        <v>17</v>
      </c>
      <c r="B5602">
        <v>7111</v>
      </c>
      <c r="C5602" t="s">
        <v>5393</v>
      </c>
      <c r="D5602" s="2">
        <v>553212</v>
      </c>
      <c r="E5602" s="2" t="s">
        <v>5523</v>
      </c>
      <c r="F5602" s="6" t="s">
        <v>21</v>
      </c>
      <c r="G5602" s="5">
        <v>39</v>
      </c>
      <c r="H5602" s="1">
        <v>0.48717948717948717</v>
      </c>
      <c r="I5602" s="10">
        <v>20</v>
      </c>
      <c r="J5602" s="14">
        <f>IF(H5602&lt;J$2,1,0)</f>
        <v>1</v>
      </c>
    </row>
    <row r="5603" spans="1:10" x14ac:dyDescent="0.25">
      <c r="A5603" s="2" t="s">
        <v>17</v>
      </c>
      <c r="B5603">
        <v>7111</v>
      </c>
      <c r="C5603" t="s">
        <v>5393</v>
      </c>
      <c r="D5603" s="2">
        <v>553247</v>
      </c>
      <c r="E5603" s="2" t="s">
        <v>5525</v>
      </c>
      <c r="F5603" s="6" t="s">
        <v>21</v>
      </c>
      <c r="G5603" s="5">
        <v>230</v>
      </c>
      <c r="H5603" s="1">
        <v>0.42608695652173911</v>
      </c>
      <c r="I5603" s="10">
        <v>132</v>
      </c>
      <c r="J5603" s="14">
        <f>IF(H5603&lt;J$2,1,0)</f>
        <v>1</v>
      </c>
    </row>
    <row r="5604" spans="1:10" x14ac:dyDescent="0.25">
      <c r="A5604" s="2" t="s">
        <v>17</v>
      </c>
      <c r="B5604">
        <v>7111</v>
      </c>
      <c r="C5604" t="s">
        <v>5393</v>
      </c>
      <c r="D5604" s="2">
        <v>553344</v>
      </c>
      <c r="E5604" s="2" t="s">
        <v>5528</v>
      </c>
      <c r="F5604" s="6" t="s">
        <v>21</v>
      </c>
      <c r="G5604" s="5">
        <v>175</v>
      </c>
      <c r="H5604" s="1">
        <v>0.44571428571428573</v>
      </c>
      <c r="I5604" s="10">
        <v>97</v>
      </c>
      <c r="J5604" s="14">
        <f>IF(H5604&lt;J$2,1,0)</f>
        <v>1</v>
      </c>
    </row>
    <row r="5605" spans="1:10" x14ac:dyDescent="0.25">
      <c r="A5605" s="2" t="s">
        <v>17</v>
      </c>
      <c r="B5605">
        <v>7111</v>
      </c>
      <c r="C5605" t="s">
        <v>5393</v>
      </c>
      <c r="D5605" s="2">
        <v>553379</v>
      </c>
      <c r="E5605" s="2" t="s">
        <v>5530</v>
      </c>
      <c r="F5605" s="6" t="s">
        <v>23</v>
      </c>
      <c r="G5605" s="5">
        <v>1137</v>
      </c>
      <c r="H5605" s="1">
        <v>0.59894459102902375</v>
      </c>
      <c r="I5605" s="10">
        <v>456</v>
      </c>
      <c r="J5605" s="14">
        <f>IF(H5605&lt;J$2,1,0)</f>
        <v>0</v>
      </c>
    </row>
    <row r="5606" spans="1:10" x14ac:dyDescent="0.25">
      <c r="A5606" s="2" t="s">
        <v>17</v>
      </c>
      <c r="B5606">
        <v>7111</v>
      </c>
      <c r="C5606" t="s">
        <v>5393</v>
      </c>
      <c r="D5606" s="2">
        <v>553387</v>
      </c>
      <c r="E5606" s="2" t="s">
        <v>5531</v>
      </c>
      <c r="F5606" s="6" t="s">
        <v>21</v>
      </c>
      <c r="G5606" s="5">
        <v>141</v>
      </c>
      <c r="H5606" s="1">
        <v>0.62411347517730498</v>
      </c>
      <c r="I5606" s="10">
        <v>53</v>
      </c>
      <c r="J5606" s="14">
        <f>IF(H5606&lt;J$2,1,0)</f>
        <v>0</v>
      </c>
    </row>
    <row r="5607" spans="1:10" x14ac:dyDescent="0.25">
      <c r="A5607" s="2" t="s">
        <v>17</v>
      </c>
      <c r="B5607">
        <v>7111</v>
      </c>
      <c r="C5607" t="s">
        <v>5393</v>
      </c>
      <c r="D5607" s="2">
        <v>553395</v>
      </c>
      <c r="E5607" s="2" t="s">
        <v>5532</v>
      </c>
      <c r="F5607" s="6" t="s">
        <v>21</v>
      </c>
      <c r="G5607" s="5">
        <v>160</v>
      </c>
      <c r="H5607" s="1">
        <v>0.55625000000000002</v>
      </c>
      <c r="I5607" s="10">
        <v>71</v>
      </c>
      <c r="J5607" s="14">
        <f>IF(H5607&lt;J$2,1,0)</f>
        <v>1</v>
      </c>
    </row>
    <row r="5608" spans="1:10" x14ac:dyDescent="0.25">
      <c r="A5608" s="2" t="s">
        <v>17</v>
      </c>
      <c r="B5608">
        <v>7111</v>
      </c>
      <c r="C5608" t="s">
        <v>5393</v>
      </c>
      <c r="D5608" s="2">
        <v>554146</v>
      </c>
      <c r="E5608" s="2" t="s">
        <v>5537</v>
      </c>
      <c r="F5608" s="6" t="s">
        <v>21</v>
      </c>
      <c r="G5608" s="5">
        <v>171</v>
      </c>
      <c r="H5608" s="1">
        <v>0.56140350877192979</v>
      </c>
      <c r="I5608" s="10">
        <v>75</v>
      </c>
      <c r="J5608" s="14">
        <f>IF(H5608&lt;J$2,1,0)</f>
        <v>0</v>
      </c>
    </row>
    <row r="5609" spans="1:10" x14ac:dyDescent="0.25">
      <c r="A5609" s="2" t="s">
        <v>17</v>
      </c>
      <c r="B5609">
        <v>7111</v>
      </c>
      <c r="C5609" t="s">
        <v>5393</v>
      </c>
      <c r="D5609" s="2">
        <v>569305</v>
      </c>
      <c r="E5609" s="2" t="s">
        <v>5558</v>
      </c>
      <c r="F5609" s="6" t="s">
        <v>21</v>
      </c>
      <c r="G5609" s="5">
        <v>466</v>
      </c>
      <c r="H5609" s="1">
        <v>0.58583690987124459</v>
      </c>
      <c r="I5609" s="10">
        <v>193</v>
      </c>
      <c r="J5609" s="14">
        <f>IF(H5609&lt;J$2,1,0)</f>
        <v>0</v>
      </c>
    </row>
    <row r="5610" spans="1:10" x14ac:dyDescent="0.25">
      <c r="A5610" s="2" t="s">
        <v>17</v>
      </c>
      <c r="B5610">
        <v>7111</v>
      </c>
      <c r="C5610" t="s">
        <v>5393</v>
      </c>
      <c r="D5610" s="2">
        <v>569437</v>
      </c>
      <c r="E5610" s="2" t="s">
        <v>5563</v>
      </c>
      <c r="F5610" s="6" t="s">
        <v>21</v>
      </c>
      <c r="G5610" s="5">
        <v>535</v>
      </c>
      <c r="H5610" s="1">
        <v>0.60373831775700937</v>
      </c>
      <c r="I5610" s="10">
        <v>212</v>
      </c>
      <c r="J5610" s="14">
        <f>IF(H5610&lt;J$2,1,0)</f>
        <v>0</v>
      </c>
    </row>
    <row r="5611" spans="1:10" x14ac:dyDescent="0.25">
      <c r="A5611" s="2" t="s">
        <v>17</v>
      </c>
      <c r="B5611">
        <v>7111</v>
      </c>
      <c r="C5611" t="s">
        <v>5393</v>
      </c>
      <c r="D5611" s="2">
        <v>569445</v>
      </c>
      <c r="E5611" s="2" t="s">
        <v>5564</v>
      </c>
      <c r="F5611" s="6" t="s">
        <v>44</v>
      </c>
      <c r="G5611" s="5">
        <v>1926</v>
      </c>
      <c r="H5611" s="1">
        <v>0.61786085150571135</v>
      </c>
      <c r="I5611" s="10">
        <v>736</v>
      </c>
      <c r="J5611" s="14">
        <f>IF(H5611&lt;J$2,1,0)</f>
        <v>0</v>
      </c>
    </row>
    <row r="5612" spans="1:10" x14ac:dyDescent="0.25">
      <c r="A5612" s="2" t="s">
        <v>17</v>
      </c>
      <c r="B5612">
        <v>7111</v>
      </c>
      <c r="C5612" t="s">
        <v>5393</v>
      </c>
      <c r="D5612" s="2">
        <v>570117</v>
      </c>
      <c r="E5612" s="2" t="s">
        <v>5573</v>
      </c>
      <c r="F5612" s="6" t="s">
        <v>21</v>
      </c>
      <c r="G5612" s="5">
        <v>34</v>
      </c>
      <c r="H5612" s="1">
        <v>0.52941176470588236</v>
      </c>
      <c r="I5612" s="10">
        <v>16</v>
      </c>
      <c r="J5612" s="14">
        <f>IF(H5612&lt;J$2,1,0)</f>
        <v>1</v>
      </c>
    </row>
    <row r="5613" spans="1:10" x14ac:dyDescent="0.25">
      <c r="A5613" s="2" t="s">
        <v>17</v>
      </c>
      <c r="B5613">
        <v>7112</v>
      </c>
      <c r="C5613" t="s">
        <v>5310</v>
      </c>
      <c r="D5613" s="2">
        <v>501476</v>
      </c>
      <c r="E5613" s="2" t="s">
        <v>5280</v>
      </c>
      <c r="F5613" s="6" t="s">
        <v>44</v>
      </c>
      <c r="G5613" s="5">
        <v>1637</v>
      </c>
      <c r="H5613" s="1">
        <v>0.55467318265119125</v>
      </c>
      <c r="I5613" s="10">
        <v>729</v>
      </c>
      <c r="J5613" s="14">
        <f>IF(H5613&lt;J$2,1,0)</f>
        <v>1</v>
      </c>
    </row>
    <row r="5614" spans="1:10" x14ac:dyDescent="0.25">
      <c r="A5614" s="2" t="s">
        <v>17</v>
      </c>
      <c r="B5614">
        <v>7112</v>
      </c>
      <c r="C5614" t="s">
        <v>5310</v>
      </c>
      <c r="D5614" s="2">
        <v>504785</v>
      </c>
      <c r="E5614" s="2" t="s">
        <v>5299</v>
      </c>
      <c r="F5614" s="6" t="s">
        <v>23</v>
      </c>
      <c r="G5614" s="5">
        <v>1040</v>
      </c>
      <c r="H5614" s="1">
        <v>0.54807692307692313</v>
      </c>
      <c r="I5614" s="10">
        <v>470</v>
      </c>
      <c r="J5614" s="14">
        <f>IF(H5614&lt;J$2,1,0)</f>
        <v>1</v>
      </c>
    </row>
    <row r="5615" spans="1:10" x14ac:dyDescent="0.25">
      <c r="A5615" s="2" t="s">
        <v>17</v>
      </c>
      <c r="B5615">
        <v>7112</v>
      </c>
      <c r="C5615" t="s">
        <v>5310</v>
      </c>
      <c r="D5615" s="2">
        <v>505218</v>
      </c>
      <c r="E5615" s="2" t="s">
        <v>5305</v>
      </c>
      <c r="F5615" s="6" t="s">
        <v>23</v>
      </c>
      <c r="G5615" s="5">
        <v>1374</v>
      </c>
      <c r="H5615" s="1">
        <v>0.58879184861717615</v>
      </c>
      <c r="I5615" s="10">
        <v>565</v>
      </c>
      <c r="J5615" s="14">
        <f>IF(H5615&lt;J$2,1,0)</f>
        <v>0</v>
      </c>
    </row>
    <row r="5616" spans="1:10" x14ac:dyDescent="0.25">
      <c r="A5616" s="2" t="s">
        <v>17</v>
      </c>
      <c r="B5616">
        <v>7112</v>
      </c>
      <c r="C5616" t="s">
        <v>5310</v>
      </c>
      <c r="D5616" s="2">
        <v>505293</v>
      </c>
      <c r="E5616" s="2" t="s">
        <v>5307</v>
      </c>
      <c r="F5616" s="6" t="s">
        <v>23</v>
      </c>
      <c r="G5616" s="5">
        <v>1556</v>
      </c>
      <c r="H5616" s="1">
        <v>0.64267352185089976</v>
      </c>
      <c r="I5616" s="10">
        <v>556</v>
      </c>
      <c r="J5616" s="14">
        <f>IF(H5616&lt;J$2,1,0)</f>
        <v>0</v>
      </c>
    </row>
    <row r="5617" spans="1:10" x14ac:dyDescent="0.25">
      <c r="A5617" s="2" t="s">
        <v>17</v>
      </c>
      <c r="B5617">
        <v>7112</v>
      </c>
      <c r="C5617" t="s">
        <v>5310</v>
      </c>
      <c r="D5617" s="2">
        <v>505501</v>
      </c>
      <c r="E5617" s="2" t="s">
        <v>5309</v>
      </c>
      <c r="F5617" s="6" t="s">
        <v>23</v>
      </c>
      <c r="G5617" s="5">
        <v>1215</v>
      </c>
      <c r="H5617" s="1">
        <v>0.57119341563786008</v>
      </c>
      <c r="I5617" s="10">
        <v>521</v>
      </c>
      <c r="J5617" s="14">
        <f>IF(H5617&lt;J$2,1,0)</f>
        <v>0</v>
      </c>
    </row>
    <row r="5618" spans="1:10" x14ac:dyDescent="0.25">
      <c r="A5618" s="2" t="s">
        <v>17</v>
      </c>
      <c r="B5618">
        <v>7112</v>
      </c>
      <c r="C5618" t="s">
        <v>5310</v>
      </c>
      <c r="D5618" s="2">
        <v>505587</v>
      </c>
      <c r="E5618" s="2" t="s">
        <v>5310</v>
      </c>
      <c r="F5618" s="6" t="s">
        <v>139</v>
      </c>
      <c r="G5618" s="5">
        <v>9620</v>
      </c>
      <c r="H5618" s="1">
        <v>0.61569646569646574</v>
      </c>
      <c r="I5618" s="10">
        <v>3697</v>
      </c>
      <c r="J5618" s="14">
        <f>IF(H5618&lt;J$2,1,0)</f>
        <v>0</v>
      </c>
    </row>
    <row r="5619" spans="1:10" x14ac:dyDescent="0.25">
      <c r="A5619" s="2" t="s">
        <v>17</v>
      </c>
      <c r="B5619">
        <v>7112</v>
      </c>
      <c r="C5619" t="s">
        <v>5310</v>
      </c>
      <c r="D5619" s="2">
        <v>540005</v>
      </c>
      <c r="E5619" s="2" t="s">
        <v>5424</v>
      </c>
      <c r="F5619" s="6" t="s">
        <v>21</v>
      </c>
      <c r="G5619" s="5">
        <v>175</v>
      </c>
      <c r="H5619" s="1">
        <v>0.53142857142857147</v>
      </c>
      <c r="I5619" s="10">
        <v>82</v>
      </c>
      <c r="J5619" s="14">
        <f>IF(H5619&lt;J$2,1,0)</f>
        <v>1</v>
      </c>
    </row>
    <row r="5620" spans="1:10" x14ac:dyDescent="0.25">
      <c r="A5620" s="2" t="s">
        <v>17</v>
      </c>
      <c r="B5620">
        <v>7112</v>
      </c>
      <c r="C5620" t="s">
        <v>5310</v>
      </c>
      <c r="D5620" s="2">
        <v>552372</v>
      </c>
      <c r="E5620" s="2" t="s">
        <v>5501</v>
      </c>
      <c r="F5620" s="6" t="s">
        <v>23</v>
      </c>
      <c r="G5620" s="5">
        <v>1321</v>
      </c>
      <c r="H5620" s="1">
        <v>0.57002271006813021</v>
      </c>
      <c r="I5620" s="10">
        <v>568</v>
      </c>
      <c r="J5620" s="14">
        <f>IF(H5620&lt;J$2,1,0)</f>
        <v>0</v>
      </c>
    </row>
    <row r="5621" spans="1:10" x14ac:dyDescent="0.25">
      <c r="A5621" s="2" t="s">
        <v>17</v>
      </c>
      <c r="B5621">
        <v>7112</v>
      </c>
      <c r="C5621" t="s">
        <v>5310</v>
      </c>
      <c r="D5621" s="2">
        <v>552381</v>
      </c>
      <c r="E5621" s="2" t="s">
        <v>5502</v>
      </c>
      <c r="F5621" s="6" t="s">
        <v>23</v>
      </c>
      <c r="G5621" s="5">
        <v>644</v>
      </c>
      <c r="H5621" s="1">
        <v>0.66925465838509313</v>
      </c>
      <c r="I5621" s="10">
        <v>213</v>
      </c>
      <c r="J5621" s="14">
        <f>IF(H5621&lt;J$2,1,0)</f>
        <v>0</v>
      </c>
    </row>
    <row r="5622" spans="1:10" x14ac:dyDescent="0.25">
      <c r="A5622" s="2" t="s">
        <v>17</v>
      </c>
      <c r="B5622">
        <v>7112</v>
      </c>
      <c r="C5622" t="s">
        <v>5310</v>
      </c>
      <c r="D5622" s="2">
        <v>552399</v>
      </c>
      <c r="E5622" s="2" t="s">
        <v>5503</v>
      </c>
      <c r="F5622" s="6" t="s">
        <v>21</v>
      </c>
      <c r="G5622" s="5">
        <v>194</v>
      </c>
      <c r="H5622" s="1">
        <v>0.64948453608247425</v>
      </c>
      <c r="I5622" s="10">
        <v>68</v>
      </c>
      <c r="J5622" s="14">
        <f>IF(H5622&lt;J$2,1,0)</f>
        <v>0</v>
      </c>
    </row>
    <row r="5623" spans="1:10" x14ac:dyDescent="0.25">
      <c r="A5623" s="2" t="s">
        <v>17</v>
      </c>
      <c r="B5623">
        <v>7113</v>
      </c>
      <c r="C5623" t="s">
        <v>5462</v>
      </c>
      <c r="D5623" s="2">
        <v>525880</v>
      </c>
      <c r="E5623" s="2" t="s">
        <v>5399</v>
      </c>
      <c r="F5623" s="6" t="s">
        <v>21</v>
      </c>
      <c r="G5623" s="5">
        <v>418</v>
      </c>
      <c r="H5623" s="1">
        <v>0.57177033492822971</v>
      </c>
      <c r="I5623" s="10">
        <v>179</v>
      </c>
      <c r="J5623" s="14">
        <f>IF(H5623&lt;J$2,1,0)</f>
        <v>0</v>
      </c>
    </row>
    <row r="5624" spans="1:10" x14ac:dyDescent="0.25">
      <c r="A5624" s="2" t="s">
        <v>17</v>
      </c>
      <c r="B5624">
        <v>7113</v>
      </c>
      <c r="C5624" t="s">
        <v>5462</v>
      </c>
      <c r="D5624" s="2">
        <v>530727</v>
      </c>
      <c r="E5624" s="2" t="s">
        <v>5402</v>
      </c>
      <c r="F5624" s="6" t="s">
        <v>21</v>
      </c>
      <c r="G5624" s="5">
        <v>546</v>
      </c>
      <c r="H5624" s="1">
        <v>0.5567765567765568</v>
      </c>
      <c r="I5624" s="10">
        <v>242</v>
      </c>
      <c r="J5624" s="14">
        <f>IF(H5624&lt;J$2,1,0)</f>
        <v>1</v>
      </c>
    </row>
    <row r="5625" spans="1:10" x14ac:dyDescent="0.25">
      <c r="A5625" s="2" t="s">
        <v>17</v>
      </c>
      <c r="B5625">
        <v>7113</v>
      </c>
      <c r="C5625" t="s">
        <v>5462</v>
      </c>
      <c r="D5625" s="2">
        <v>534927</v>
      </c>
      <c r="E5625" s="2" t="s">
        <v>5406</v>
      </c>
      <c r="F5625" s="6" t="s">
        <v>23</v>
      </c>
      <c r="G5625" s="5">
        <v>895</v>
      </c>
      <c r="H5625" s="1">
        <v>0.62122905027932962</v>
      </c>
      <c r="I5625" s="10">
        <v>339</v>
      </c>
      <c r="J5625" s="14">
        <f>IF(H5625&lt;J$2,1,0)</f>
        <v>0</v>
      </c>
    </row>
    <row r="5626" spans="1:10" x14ac:dyDescent="0.25">
      <c r="A5626" s="2" t="s">
        <v>17</v>
      </c>
      <c r="B5626">
        <v>7113</v>
      </c>
      <c r="C5626" t="s">
        <v>5462</v>
      </c>
      <c r="D5626" s="2">
        <v>535770</v>
      </c>
      <c r="E5626" s="2" t="s">
        <v>5408</v>
      </c>
      <c r="F5626" s="6" t="s">
        <v>21</v>
      </c>
      <c r="G5626" s="5">
        <v>290</v>
      </c>
      <c r="H5626" s="1">
        <v>0.62758620689655176</v>
      </c>
      <c r="I5626" s="10">
        <v>108</v>
      </c>
      <c r="J5626" s="14">
        <f>IF(H5626&lt;J$2,1,0)</f>
        <v>0</v>
      </c>
    </row>
    <row r="5627" spans="1:10" x14ac:dyDescent="0.25">
      <c r="A5627" s="2" t="s">
        <v>17</v>
      </c>
      <c r="B5627">
        <v>7113</v>
      </c>
      <c r="C5627" t="s">
        <v>5462</v>
      </c>
      <c r="D5627" s="2">
        <v>535885</v>
      </c>
      <c r="E5627" s="2" t="s">
        <v>5409</v>
      </c>
      <c r="F5627" s="6" t="s">
        <v>21</v>
      </c>
      <c r="G5627" s="5">
        <v>344</v>
      </c>
      <c r="H5627" s="1">
        <v>0.59302325581395354</v>
      </c>
      <c r="I5627" s="10">
        <v>140</v>
      </c>
      <c r="J5627" s="14">
        <f>IF(H5627&lt;J$2,1,0)</f>
        <v>0</v>
      </c>
    </row>
    <row r="5628" spans="1:10" x14ac:dyDescent="0.25">
      <c r="A5628" s="2" t="s">
        <v>17</v>
      </c>
      <c r="B5628">
        <v>7113</v>
      </c>
      <c r="C5628" t="s">
        <v>5462</v>
      </c>
      <c r="D5628" s="2">
        <v>536113</v>
      </c>
      <c r="E5628" s="2" t="s">
        <v>5411</v>
      </c>
      <c r="F5628" s="6" t="s">
        <v>21</v>
      </c>
      <c r="G5628" s="5">
        <v>165</v>
      </c>
      <c r="H5628" s="1">
        <v>0.53333333333333333</v>
      </c>
      <c r="I5628" s="10">
        <v>77</v>
      </c>
      <c r="J5628" s="14">
        <f>IF(H5628&lt;J$2,1,0)</f>
        <v>1</v>
      </c>
    </row>
    <row r="5629" spans="1:10" x14ac:dyDescent="0.25">
      <c r="A5629" s="2" t="s">
        <v>17</v>
      </c>
      <c r="B5629">
        <v>7113</v>
      </c>
      <c r="C5629" t="s">
        <v>5462</v>
      </c>
      <c r="D5629" s="2">
        <v>536288</v>
      </c>
      <c r="E5629" s="2" t="s">
        <v>5413</v>
      </c>
      <c r="F5629" s="6" t="s">
        <v>21</v>
      </c>
      <c r="G5629" s="5">
        <v>559</v>
      </c>
      <c r="H5629" s="1">
        <v>0.67620751341681573</v>
      </c>
      <c r="I5629" s="10">
        <v>181</v>
      </c>
      <c r="J5629" s="14">
        <f>IF(H5629&lt;J$2,1,0)</f>
        <v>0</v>
      </c>
    </row>
    <row r="5630" spans="1:10" x14ac:dyDescent="0.25">
      <c r="A5630" s="2" t="s">
        <v>17</v>
      </c>
      <c r="B5630">
        <v>7113</v>
      </c>
      <c r="C5630" t="s">
        <v>5462</v>
      </c>
      <c r="D5630" s="2">
        <v>536393</v>
      </c>
      <c r="E5630" s="2" t="s">
        <v>5415</v>
      </c>
      <c r="F5630" s="6" t="s">
        <v>21</v>
      </c>
      <c r="G5630" s="5">
        <v>541</v>
      </c>
      <c r="H5630" s="1">
        <v>0.56377079482439929</v>
      </c>
      <c r="I5630" s="10">
        <v>236</v>
      </c>
      <c r="J5630" s="14">
        <f>IF(H5630&lt;J$2,1,0)</f>
        <v>0</v>
      </c>
    </row>
    <row r="5631" spans="1:10" x14ac:dyDescent="0.25">
      <c r="A5631" s="2" t="s">
        <v>17</v>
      </c>
      <c r="B5631">
        <v>7113</v>
      </c>
      <c r="C5631" t="s">
        <v>5462</v>
      </c>
      <c r="D5631" s="2">
        <v>536571</v>
      </c>
      <c r="E5631" s="2" t="s">
        <v>5417</v>
      </c>
      <c r="F5631" s="6" t="s">
        <v>21</v>
      </c>
      <c r="G5631" s="5">
        <v>429</v>
      </c>
      <c r="H5631" s="1">
        <v>0.65967365967365965</v>
      </c>
      <c r="I5631" s="10">
        <v>146</v>
      </c>
      <c r="J5631" s="14">
        <f>IF(H5631&lt;J$2,1,0)</f>
        <v>0</v>
      </c>
    </row>
    <row r="5632" spans="1:10" x14ac:dyDescent="0.25">
      <c r="A5632" s="2" t="s">
        <v>17</v>
      </c>
      <c r="B5632">
        <v>7113</v>
      </c>
      <c r="C5632" t="s">
        <v>5462</v>
      </c>
      <c r="D5632" s="2">
        <v>536733</v>
      </c>
      <c r="E5632" s="2" t="s">
        <v>5419</v>
      </c>
      <c r="F5632" s="6" t="s">
        <v>21</v>
      </c>
      <c r="G5632" s="5">
        <v>587</v>
      </c>
      <c r="H5632" s="1">
        <v>0.65758091993185686</v>
      </c>
      <c r="I5632" s="10">
        <v>201</v>
      </c>
      <c r="J5632" s="14">
        <f>IF(H5632&lt;J$2,1,0)</f>
        <v>0</v>
      </c>
    </row>
    <row r="5633" spans="1:10" x14ac:dyDescent="0.25">
      <c r="A5633" s="2" t="s">
        <v>17</v>
      </c>
      <c r="B5633">
        <v>7113</v>
      </c>
      <c r="C5633" t="s">
        <v>5462</v>
      </c>
      <c r="D5633" s="2">
        <v>536814</v>
      </c>
      <c r="E5633" s="2" t="s">
        <v>5420</v>
      </c>
      <c r="F5633" s="6" t="s">
        <v>21</v>
      </c>
      <c r="G5633" s="5">
        <v>260</v>
      </c>
      <c r="H5633" s="1">
        <v>0.48076923076923078</v>
      </c>
      <c r="I5633" s="10">
        <v>135</v>
      </c>
      <c r="J5633" s="14">
        <f>IF(H5633&lt;J$2,1,0)</f>
        <v>1</v>
      </c>
    </row>
    <row r="5634" spans="1:10" x14ac:dyDescent="0.25">
      <c r="A5634" s="2" t="s">
        <v>17</v>
      </c>
      <c r="B5634">
        <v>7113</v>
      </c>
      <c r="C5634" t="s">
        <v>5462</v>
      </c>
      <c r="D5634" s="2">
        <v>537284</v>
      </c>
      <c r="E5634" s="2" t="s">
        <v>5421</v>
      </c>
      <c r="F5634" s="6" t="s">
        <v>21</v>
      </c>
      <c r="G5634" s="5">
        <v>538</v>
      </c>
      <c r="H5634" s="1">
        <v>0.63197026022304836</v>
      </c>
      <c r="I5634" s="10">
        <v>198</v>
      </c>
      <c r="J5634" s="14">
        <f>IF(H5634&lt;J$2,1,0)</f>
        <v>0</v>
      </c>
    </row>
    <row r="5635" spans="1:10" x14ac:dyDescent="0.25">
      <c r="A5635" s="2" t="s">
        <v>17</v>
      </c>
      <c r="B5635">
        <v>7113</v>
      </c>
      <c r="C5635" t="s">
        <v>5462</v>
      </c>
      <c r="D5635" s="2">
        <v>537713</v>
      </c>
      <c r="E5635" s="2" t="s">
        <v>5422</v>
      </c>
      <c r="F5635" s="6" t="s">
        <v>23</v>
      </c>
      <c r="G5635" s="5">
        <v>1033</v>
      </c>
      <c r="H5635" s="1">
        <v>0.64762826718296229</v>
      </c>
      <c r="I5635" s="10">
        <v>364</v>
      </c>
      <c r="J5635" s="14">
        <f>IF(H5635&lt;J$2,1,0)</f>
        <v>0</v>
      </c>
    </row>
    <row r="5636" spans="1:10" x14ac:dyDescent="0.25">
      <c r="A5636" s="2" t="s">
        <v>17</v>
      </c>
      <c r="B5636">
        <v>7113</v>
      </c>
      <c r="C5636" t="s">
        <v>5462</v>
      </c>
      <c r="D5636" s="2">
        <v>540234</v>
      </c>
      <c r="E5636" s="2" t="s">
        <v>5429</v>
      </c>
      <c r="F5636" s="6" t="s">
        <v>23</v>
      </c>
      <c r="G5636" s="5">
        <v>726</v>
      </c>
      <c r="H5636" s="1">
        <v>0.61019283746556474</v>
      </c>
      <c r="I5636" s="10">
        <v>283</v>
      </c>
      <c r="J5636" s="14">
        <f>IF(H5636&lt;J$2,1,0)</f>
        <v>0</v>
      </c>
    </row>
    <row r="5637" spans="1:10" x14ac:dyDescent="0.25">
      <c r="A5637" s="2" t="s">
        <v>17</v>
      </c>
      <c r="B5637">
        <v>7113</v>
      </c>
      <c r="C5637" t="s">
        <v>5462</v>
      </c>
      <c r="D5637" s="2">
        <v>540773</v>
      </c>
      <c r="E5637" s="2" t="s">
        <v>5443</v>
      </c>
      <c r="F5637" s="6" t="s">
        <v>44</v>
      </c>
      <c r="G5637" s="5">
        <v>2512</v>
      </c>
      <c r="H5637" s="1">
        <v>0.61464968152866239</v>
      </c>
      <c r="I5637" s="10">
        <v>968</v>
      </c>
      <c r="J5637" s="14">
        <f>IF(H5637&lt;J$2,1,0)</f>
        <v>0</v>
      </c>
    </row>
    <row r="5638" spans="1:10" x14ac:dyDescent="0.25">
      <c r="A5638" s="2" t="s">
        <v>17</v>
      </c>
      <c r="B5638">
        <v>7113</v>
      </c>
      <c r="C5638" t="s">
        <v>5462</v>
      </c>
      <c r="D5638" s="2">
        <v>540854</v>
      </c>
      <c r="E5638" s="2" t="s">
        <v>5444</v>
      </c>
      <c r="F5638" s="6" t="s">
        <v>21</v>
      </c>
      <c r="G5638" s="5">
        <v>440</v>
      </c>
      <c r="H5638" s="1">
        <v>0.51136363636363635</v>
      </c>
      <c r="I5638" s="10">
        <v>215</v>
      </c>
      <c r="J5638" s="14">
        <f>IF(H5638&lt;J$2,1,0)</f>
        <v>1</v>
      </c>
    </row>
    <row r="5639" spans="1:10" x14ac:dyDescent="0.25">
      <c r="A5639" s="2" t="s">
        <v>17</v>
      </c>
      <c r="B5639">
        <v>7113</v>
      </c>
      <c r="C5639" t="s">
        <v>5462</v>
      </c>
      <c r="D5639" s="2">
        <v>540871</v>
      </c>
      <c r="E5639" s="2" t="s">
        <v>5446</v>
      </c>
      <c r="F5639" s="6" t="s">
        <v>21</v>
      </c>
      <c r="G5639" s="5">
        <v>521</v>
      </c>
      <c r="H5639" s="1">
        <v>0.58349328214971208</v>
      </c>
      <c r="I5639" s="10">
        <v>217</v>
      </c>
      <c r="J5639" s="14">
        <f>IF(H5639&lt;J$2,1,0)</f>
        <v>0</v>
      </c>
    </row>
    <row r="5640" spans="1:10" x14ac:dyDescent="0.25">
      <c r="A5640" s="2" t="s">
        <v>17</v>
      </c>
      <c r="B5640">
        <v>7113</v>
      </c>
      <c r="C5640" t="s">
        <v>5462</v>
      </c>
      <c r="D5640" s="2">
        <v>540919</v>
      </c>
      <c r="E5640" s="2" t="s">
        <v>5447</v>
      </c>
      <c r="F5640" s="6" t="s">
        <v>23</v>
      </c>
      <c r="G5640" s="5">
        <v>656</v>
      </c>
      <c r="H5640" s="1">
        <v>0.57012195121951215</v>
      </c>
      <c r="I5640" s="10">
        <v>282</v>
      </c>
      <c r="J5640" s="14">
        <f>IF(H5640&lt;J$2,1,0)</f>
        <v>0</v>
      </c>
    </row>
    <row r="5641" spans="1:10" x14ac:dyDescent="0.25">
      <c r="A5641" s="2" t="s">
        <v>17</v>
      </c>
      <c r="B5641">
        <v>7113</v>
      </c>
      <c r="C5641" t="s">
        <v>5462</v>
      </c>
      <c r="D5641" s="2">
        <v>541125</v>
      </c>
      <c r="E5641" s="2" t="s">
        <v>5454</v>
      </c>
      <c r="F5641" s="6" t="s">
        <v>21</v>
      </c>
      <c r="G5641" s="5">
        <v>348</v>
      </c>
      <c r="H5641" s="1">
        <v>0.58908045977011492</v>
      </c>
      <c r="I5641" s="10">
        <v>143</v>
      </c>
      <c r="J5641" s="14">
        <f>IF(H5641&lt;J$2,1,0)</f>
        <v>0</v>
      </c>
    </row>
    <row r="5642" spans="1:10" x14ac:dyDescent="0.25">
      <c r="A5642" s="2" t="s">
        <v>17</v>
      </c>
      <c r="B5642">
        <v>7113</v>
      </c>
      <c r="C5642" t="s">
        <v>5462</v>
      </c>
      <c r="D5642" s="2">
        <v>541168</v>
      </c>
      <c r="E5642" s="2" t="s">
        <v>5455</v>
      </c>
      <c r="F5642" s="6" t="s">
        <v>23</v>
      </c>
      <c r="G5642" s="5">
        <v>1652</v>
      </c>
      <c r="H5642" s="1">
        <v>0.59806295399515741</v>
      </c>
      <c r="I5642" s="10">
        <v>664</v>
      </c>
      <c r="J5642" s="14">
        <f>IF(H5642&lt;J$2,1,0)</f>
        <v>0</v>
      </c>
    </row>
    <row r="5643" spans="1:10" x14ac:dyDescent="0.25">
      <c r="A5643" s="2" t="s">
        <v>17</v>
      </c>
      <c r="B5643">
        <v>7113</v>
      </c>
      <c r="C5643" t="s">
        <v>5462</v>
      </c>
      <c r="D5643" s="2">
        <v>541354</v>
      </c>
      <c r="E5643" s="2" t="s">
        <v>5462</v>
      </c>
      <c r="F5643" s="6" t="s">
        <v>139</v>
      </c>
      <c r="G5643" s="5">
        <v>11307</v>
      </c>
      <c r="H5643" s="1">
        <v>0.60351994339789516</v>
      </c>
      <c r="I5643" s="10">
        <v>4483</v>
      </c>
      <c r="J5643" s="14">
        <f>IF(H5643&lt;J$2,1,0)</f>
        <v>0</v>
      </c>
    </row>
    <row r="5644" spans="1:10" x14ac:dyDescent="0.25">
      <c r="A5644" s="2" t="s">
        <v>17</v>
      </c>
      <c r="B5644">
        <v>7113</v>
      </c>
      <c r="C5644" t="s">
        <v>5462</v>
      </c>
      <c r="D5644" s="2">
        <v>541478</v>
      </c>
      <c r="E5644" s="2" t="s">
        <v>5463</v>
      </c>
      <c r="F5644" s="6" t="s">
        <v>23</v>
      </c>
      <c r="G5644" s="5">
        <v>695</v>
      </c>
      <c r="H5644" s="1">
        <v>0.6086330935251798</v>
      </c>
      <c r="I5644" s="10">
        <v>272</v>
      </c>
      <c r="J5644" s="14">
        <f>IF(H5644&lt;J$2,1,0)</f>
        <v>0</v>
      </c>
    </row>
    <row r="5645" spans="1:10" x14ac:dyDescent="0.25">
      <c r="A5645" s="2" t="s">
        <v>17</v>
      </c>
      <c r="B5645">
        <v>7113</v>
      </c>
      <c r="C5645" t="s">
        <v>5462</v>
      </c>
      <c r="D5645" s="2">
        <v>553221</v>
      </c>
      <c r="E5645" s="2" t="s">
        <v>5524</v>
      </c>
      <c r="F5645" s="6" t="s">
        <v>21</v>
      </c>
      <c r="G5645" s="5">
        <v>535</v>
      </c>
      <c r="H5645" s="1">
        <v>0.56074766355140182</v>
      </c>
      <c r="I5645" s="10">
        <v>235</v>
      </c>
      <c r="J5645" s="14">
        <f>IF(H5645&lt;J$2,1,0)</f>
        <v>0</v>
      </c>
    </row>
    <row r="5646" spans="1:10" x14ac:dyDescent="0.25">
      <c r="A5646" s="2" t="s">
        <v>17</v>
      </c>
      <c r="B5646">
        <v>7113</v>
      </c>
      <c r="C5646" t="s">
        <v>5462</v>
      </c>
      <c r="D5646" s="2">
        <v>553352</v>
      </c>
      <c r="E5646" s="2" t="s">
        <v>5529</v>
      </c>
      <c r="F5646" s="6" t="s">
        <v>21</v>
      </c>
      <c r="G5646" s="5">
        <v>257</v>
      </c>
      <c r="H5646" s="1">
        <v>0.68871595330739299</v>
      </c>
      <c r="I5646" s="10">
        <v>80</v>
      </c>
      <c r="J5646" s="14">
        <f>IF(H5646&lt;J$2,1,0)</f>
        <v>0</v>
      </c>
    </row>
    <row r="5647" spans="1:10" x14ac:dyDescent="0.25">
      <c r="A5647" s="2" t="s">
        <v>17</v>
      </c>
      <c r="B5647">
        <v>7113</v>
      </c>
      <c r="C5647" t="s">
        <v>5462</v>
      </c>
      <c r="D5647" s="2">
        <v>553476</v>
      </c>
      <c r="E5647" s="2" t="s">
        <v>5534</v>
      </c>
      <c r="F5647" s="6" t="s">
        <v>21</v>
      </c>
      <c r="G5647" s="5">
        <v>558</v>
      </c>
      <c r="H5647" s="1">
        <v>0.55017921146953408</v>
      </c>
      <c r="I5647" s="10">
        <v>251</v>
      </c>
      <c r="J5647" s="14">
        <f>IF(H5647&lt;J$2,1,0)</f>
        <v>1</v>
      </c>
    </row>
    <row r="5648" spans="1:10" x14ac:dyDescent="0.25">
      <c r="A5648" s="2" t="s">
        <v>17</v>
      </c>
      <c r="B5648">
        <v>7113</v>
      </c>
      <c r="C5648" t="s">
        <v>5462</v>
      </c>
      <c r="D5648" s="2">
        <v>570095</v>
      </c>
      <c r="E5648" s="2" t="s">
        <v>5572</v>
      </c>
      <c r="F5648" s="6" t="s">
        <v>21</v>
      </c>
      <c r="G5648" s="5">
        <v>192</v>
      </c>
      <c r="H5648" s="1">
        <v>0.66666666666666663</v>
      </c>
      <c r="I5648" s="10">
        <v>64</v>
      </c>
      <c r="J5648" s="14">
        <f>IF(H5648&lt;J$2,1,0)</f>
        <v>0</v>
      </c>
    </row>
    <row r="5649" spans="1:10" x14ac:dyDescent="0.25">
      <c r="A5649" s="2" t="s">
        <v>17</v>
      </c>
      <c r="B5649">
        <v>7113</v>
      </c>
      <c r="C5649" t="s">
        <v>5462</v>
      </c>
      <c r="D5649" s="2">
        <v>570141</v>
      </c>
      <c r="E5649" s="2" t="s">
        <v>5574</v>
      </c>
      <c r="F5649" s="6" t="s">
        <v>21</v>
      </c>
      <c r="G5649" s="5">
        <v>281</v>
      </c>
      <c r="H5649" s="1">
        <v>0.60854092526690395</v>
      </c>
      <c r="I5649" s="10">
        <v>110</v>
      </c>
      <c r="J5649" s="14">
        <f>IF(H5649&lt;J$2,1,0)</f>
        <v>0</v>
      </c>
    </row>
    <row r="5650" spans="1:10" x14ac:dyDescent="0.25">
      <c r="A5650" s="2" t="s">
        <v>17</v>
      </c>
      <c r="B5650">
        <v>7113</v>
      </c>
      <c r="C5650" t="s">
        <v>5462</v>
      </c>
      <c r="D5650" s="2">
        <v>570338</v>
      </c>
      <c r="E5650" s="2" t="s">
        <v>5576</v>
      </c>
      <c r="F5650" s="6" t="s">
        <v>21</v>
      </c>
      <c r="G5650" s="5">
        <v>179</v>
      </c>
      <c r="H5650" s="1">
        <v>0.6033519553072626</v>
      </c>
      <c r="I5650" s="10">
        <v>71</v>
      </c>
      <c r="J5650" s="14">
        <f>IF(H5650&lt;J$2,1,0)</f>
        <v>0</v>
      </c>
    </row>
    <row r="5651" spans="1:10" x14ac:dyDescent="0.25">
      <c r="A5651" s="2" t="s">
        <v>18</v>
      </c>
      <c r="B5651">
        <v>7201</v>
      </c>
      <c r="C5651" t="s">
        <v>5838</v>
      </c>
      <c r="D5651" s="2">
        <v>506737</v>
      </c>
      <c r="E5651" s="2" t="s">
        <v>5673</v>
      </c>
      <c r="F5651" s="6" t="s">
        <v>23</v>
      </c>
      <c r="G5651" s="5">
        <v>1392</v>
      </c>
      <c r="H5651" s="1">
        <v>0.62571839080459768</v>
      </c>
      <c r="I5651" s="10">
        <v>521</v>
      </c>
      <c r="J5651" s="14">
        <f>IF(H5651&lt;J$2,1,0)</f>
        <v>0</v>
      </c>
    </row>
    <row r="5652" spans="1:10" x14ac:dyDescent="0.25">
      <c r="A5652" s="2" t="s">
        <v>18</v>
      </c>
      <c r="B5652">
        <v>7201</v>
      </c>
      <c r="C5652" t="s">
        <v>5838</v>
      </c>
      <c r="D5652" s="2">
        <v>542318</v>
      </c>
      <c r="E5652" s="2" t="s">
        <v>5681</v>
      </c>
      <c r="F5652" s="6" t="s">
        <v>21</v>
      </c>
      <c r="G5652" s="5">
        <v>166</v>
      </c>
      <c r="H5652" s="1">
        <v>0.51807228915662651</v>
      </c>
      <c r="I5652" s="10">
        <v>80</v>
      </c>
      <c r="J5652" s="14">
        <f>IF(H5652&lt;J$2,1,0)</f>
        <v>1</v>
      </c>
    </row>
    <row r="5653" spans="1:10" x14ac:dyDescent="0.25">
      <c r="A5653" s="2" t="s">
        <v>18</v>
      </c>
      <c r="B5653">
        <v>7201</v>
      </c>
      <c r="C5653" t="s">
        <v>5838</v>
      </c>
      <c r="D5653" s="2">
        <v>553905</v>
      </c>
      <c r="E5653" s="2" t="s">
        <v>5748</v>
      </c>
      <c r="F5653" s="6" t="s">
        <v>21</v>
      </c>
      <c r="G5653" s="5">
        <v>245</v>
      </c>
      <c r="H5653" s="1">
        <v>0.57551020408163267</v>
      </c>
      <c r="I5653" s="10">
        <v>104</v>
      </c>
      <c r="J5653" s="14">
        <f>IF(H5653&lt;J$2,1,0)</f>
        <v>0</v>
      </c>
    </row>
    <row r="5654" spans="1:10" x14ac:dyDescent="0.25">
      <c r="A5654" s="2" t="s">
        <v>18</v>
      </c>
      <c r="B5654">
        <v>7201</v>
      </c>
      <c r="C5654" t="s">
        <v>5838</v>
      </c>
      <c r="D5654" s="2">
        <v>588377</v>
      </c>
      <c r="E5654" s="2" t="s">
        <v>5836</v>
      </c>
      <c r="F5654" s="6" t="s">
        <v>21</v>
      </c>
      <c r="G5654" s="5">
        <v>302</v>
      </c>
      <c r="H5654" s="1">
        <v>0.5</v>
      </c>
      <c r="I5654" s="10">
        <v>151</v>
      </c>
      <c r="J5654" s="14">
        <f>IF(H5654&lt;J$2,1,0)</f>
        <v>1</v>
      </c>
    </row>
    <row r="5655" spans="1:10" x14ac:dyDescent="0.25">
      <c r="A5655" s="2" t="s">
        <v>18</v>
      </c>
      <c r="B5655">
        <v>7201</v>
      </c>
      <c r="C5655" t="s">
        <v>5838</v>
      </c>
      <c r="D5655" s="2">
        <v>588393</v>
      </c>
      <c r="E5655" s="2" t="s">
        <v>5838</v>
      </c>
      <c r="F5655" s="6" t="s">
        <v>139</v>
      </c>
      <c r="G5655" s="5">
        <v>6888</v>
      </c>
      <c r="H5655" s="1">
        <v>0.58130081300813008</v>
      </c>
      <c r="I5655" s="10">
        <v>2884</v>
      </c>
      <c r="J5655" s="14">
        <f>IF(H5655&lt;J$2,1,0)</f>
        <v>0</v>
      </c>
    </row>
    <row r="5656" spans="1:10" x14ac:dyDescent="0.25">
      <c r="A5656" s="2" t="s">
        <v>18</v>
      </c>
      <c r="B5656">
        <v>7201</v>
      </c>
      <c r="C5656" t="s">
        <v>5838</v>
      </c>
      <c r="D5656" s="2">
        <v>588504</v>
      </c>
      <c r="E5656" s="2" t="s">
        <v>5845</v>
      </c>
      <c r="F5656" s="6" t="s">
        <v>21</v>
      </c>
      <c r="G5656" s="5">
        <v>297</v>
      </c>
      <c r="H5656" s="1">
        <v>0.50505050505050508</v>
      </c>
      <c r="I5656" s="10">
        <v>147</v>
      </c>
      <c r="J5656" s="14">
        <f>IF(H5656&lt;J$2,1,0)</f>
        <v>1</v>
      </c>
    </row>
    <row r="5657" spans="1:10" x14ac:dyDescent="0.25">
      <c r="A5657" s="2" t="s">
        <v>18</v>
      </c>
      <c r="B5657">
        <v>7201</v>
      </c>
      <c r="C5657" t="s">
        <v>5838</v>
      </c>
      <c r="D5657" s="2">
        <v>588598</v>
      </c>
      <c r="E5657" s="2" t="s">
        <v>5851</v>
      </c>
      <c r="F5657" s="6" t="s">
        <v>21</v>
      </c>
      <c r="G5657" s="5">
        <v>240</v>
      </c>
      <c r="H5657" s="1">
        <v>0.62083333333333335</v>
      </c>
      <c r="I5657" s="10">
        <v>91</v>
      </c>
      <c r="J5657" s="14">
        <f>IF(H5657&lt;J$2,1,0)</f>
        <v>0</v>
      </c>
    </row>
    <row r="5658" spans="1:10" x14ac:dyDescent="0.25">
      <c r="A5658" s="2" t="s">
        <v>18</v>
      </c>
      <c r="B5658">
        <v>7201</v>
      </c>
      <c r="C5658" t="s">
        <v>5838</v>
      </c>
      <c r="D5658" s="2">
        <v>588709</v>
      </c>
      <c r="E5658" s="2" t="s">
        <v>5860</v>
      </c>
      <c r="F5658" s="6" t="s">
        <v>23</v>
      </c>
      <c r="G5658" s="5">
        <v>763</v>
      </c>
      <c r="H5658" s="1">
        <v>0.55439056356487548</v>
      </c>
      <c r="I5658" s="10">
        <v>340</v>
      </c>
      <c r="J5658" s="14">
        <f>IF(H5658&lt;J$2,1,0)</f>
        <v>1</v>
      </c>
    </row>
    <row r="5659" spans="1:10" x14ac:dyDescent="0.25">
      <c r="A5659" s="2" t="s">
        <v>18</v>
      </c>
      <c r="B5659">
        <v>7201</v>
      </c>
      <c r="C5659" t="s">
        <v>5838</v>
      </c>
      <c r="D5659" s="2">
        <v>588822</v>
      </c>
      <c r="E5659" s="2" t="s">
        <v>5870</v>
      </c>
      <c r="F5659" s="6" t="s">
        <v>21</v>
      </c>
      <c r="G5659" s="5">
        <v>384</v>
      </c>
      <c r="H5659" s="1">
        <v>0.49479166666666669</v>
      </c>
      <c r="I5659" s="10">
        <v>194</v>
      </c>
      <c r="J5659" s="14">
        <f>IF(H5659&lt;J$2,1,0)</f>
        <v>1</v>
      </c>
    </row>
    <row r="5660" spans="1:10" x14ac:dyDescent="0.25">
      <c r="A5660" s="2" t="s">
        <v>18</v>
      </c>
      <c r="B5660">
        <v>7201</v>
      </c>
      <c r="C5660" t="s">
        <v>5838</v>
      </c>
      <c r="D5660" s="2">
        <v>588873</v>
      </c>
      <c r="E5660" s="2" t="s">
        <v>5874</v>
      </c>
      <c r="F5660" s="6" t="s">
        <v>21</v>
      </c>
      <c r="G5660" s="5">
        <v>402</v>
      </c>
      <c r="H5660" s="1">
        <v>0.56218905472636815</v>
      </c>
      <c r="I5660" s="10">
        <v>176</v>
      </c>
      <c r="J5660" s="14">
        <f>IF(H5660&lt;J$2,1,0)</f>
        <v>0</v>
      </c>
    </row>
    <row r="5661" spans="1:10" x14ac:dyDescent="0.25">
      <c r="A5661" s="2" t="s">
        <v>18</v>
      </c>
      <c r="B5661">
        <v>7201</v>
      </c>
      <c r="C5661" t="s">
        <v>5838</v>
      </c>
      <c r="D5661" s="2">
        <v>588920</v>
      </c>
      <c r="E5661" s="2" t="s">
        <v>5877</v>
      </c>
      <c r="F5661" s="6" t="s">
        <v>21</v>
      </c>
      <c r="G5661" s="5">
        <v>432</v>
      </c>
      <c r="H5661" s="1">
        <v>0.53240740740740744</v>
      </c>
      <c r="I5661" s="10">
        <v>202</v>
      </c>
      <c r="J5661" s="14">
        <f>IF(H5661&lt;J$2,1,0)</f>
        <v>1</v>
      </c>
    </row>
    <row r="5662" spans="1:10" x14ac:dyDescent="0.25">
      <c r="A5662" s="2" t="s">
        <v>18</v>
      </c>
      <c r="B5662">
        <v>7201</v>
      </c>
      <c r="C5662" t="s">
        <v>5838</v>
      </c>
      <c r="D5662" s="2">
        <v>588962</v>
      </c>
      <c r="E5662" s="2" t="s">
        <v>5881</v>
      </c>
      <c r="F5662" s="6" t="s">
        <v>21</v>
      </c>
      <c r="G5662" s="5">
        <v>479</v>
      </c>
      <c r="H5662" s="1">
        <v>0.5010438413361169</v>
      </c>
      <c r="I5662" s="10">
        <v>239</v>
      </c>
      <c r="J5662" s="14">
        <f>IF(H5662&lt;J$2,1,0)</f>
        <v>1</v>
      </c>
    </row>
    <row r="5663" spans="1:10" x14ac:dyDescent="0.25">
      <c r="A5663" s="2" t="s">
        <v>18</v>
      </c>
      <c r="B5663">
        <v>7201</v>
      </c>
      <c r="C5663" t="s">
        <v>5838</v>
      </c>
      <c r="D5663" s="2">
        <v>588997</v>
      </c>
      <c r="E5663" s="2" t="s">
        <v>5884</v>
      </c>
      <c r="F5663" s="6" t="s">
        <v>21</v>
      </c>
      <c r="G5663" s="5">
        <v>528</v>
      </c>
      <c r="H5663" s="1">
        <v>0.56439393939393945</v>
      </c>
      <c r="I5663" s="10">
        <v>230</v>
      </c>
      <c r="J5663" s="14">
        <f>IF(H5663&lt;J$2,1,0)</f>
        <v>0</v>
      </c>
    </row>
    <row r="5664" spans="1:10" x14ac:dyDescent="0.25">
      <c r="A5664" s="2" t="s">
        <v>18</v>
      </c>
      <c r="B5664">
        <v>7201</v>
      </c>
      <c r="C5664" t="s">
        <v>5838</v>
      </c>
      <c r="D5664" s="2">
        <v>589136</v>
      </c>
      <c r="E5664" s="2" t="s">
        <v>5893</v>
      </c>
      <c r="F5664" s="6" t="s">
        <v>21</v>
      </c>
      <c r="G5664" s="5">
        <v>342</v>
      </c>
      <c r="H5664" s="1">
        <v>0.49707602339181284</v>
      </c>
      <c r="I5664" s="10">
        <v>172</v>
      </c>
      <c r="J5664" s="14">
        <f>IF(H5664&lt;J$2,1,0)</f>
        <v>1</v>
      </c>
    </row>
    <row r="5665" spans="1:10" x14ac:dyDescent="0.25">
      <c r="A5665" s="2" t="s">
        <v>18</v>
      </c>
      <c r="B5665">
        <v>7202</v>
      </c>
      <c r="C5665" t="s">
        <v>5841</v>
      </c>
      <c r="D5665" s="2">
        <v>549690</v>
      </c>
      <c r="E5665" s="2" t="s">
        <v>5742</v>
      </c>
      <c r="F5665" s="6" t="s">
        <v>21</v>
      </c>
      <c r="G5665" s="5">
        <v>173</v>
      </c>
      <c r="H5665" s="1">
        <v>0.5722543352601156</v>
      </c>
      <c r="I5665" s="10">
        <v>74</v>
      </c>
      <c r="J5665" s="14">
        <f>IF(H5665&lt;J$2,1,0)</f>
        <v>0</v>
      </c>
    </row>
    <row r="5666" spans="1:10" x14ac:dyDescent="0.25">
      <c r="A5666" s="2" t="s">
        <v>18</v>
      </c>
      <c r="B5666">
        <v>7202</v>
      </c>
      <c r="C5666" t="s">
        <v>5841</v>
      </c>
      <c r="D5666" s="2">
        <v>549720</v>
      </c>
      <c r="E5666" s="2" t="s">
        <v>5743</v>
      </c>
      <c r="F5666" s="6" t="s">
        <v>23</v>
      </c>
      <c r="G5666" s="5">
        <v>807</v>
      </c>
      <c r="H5666" s="1">
        <v>0.57125154894671626</v>
      </c>
      <c r="I5666" s="10">
        <v>346</v>
      </c>
      <c r="J5666" s="14">
        <f>IF(H5666&lt;J$2,1,0)</f>
        <v>0</v>
      </c>
    </row>
    <row r="5667" spans="1:10" x14ac:dyDescent="0.25">
      <c r="A5667" s="2" t="s">
        <v>18</v>
      </c>
      <c r="B5667">
        <v>7202</v>
      </c>
      <c r="C5667" t="s">
        <v>5841</v>
      </c>
      <c r="D5667" s="2">
        <v>588458</v>
      </c>
      <c r="E5667" s="2" t="s">
        <v>5841</v>
      </c>
      <c r="F5667" s="6" t="s">
        <v>139</v>
      </c>
      <c r="G5667" s="5">
        <v>9713</v>
      </c>
      <c r="H5667" s="1">
        <v>0.6169051786265829</v>
      </c>
      <c r="I5667" s="10">
        <v>3721</v>
      </c>
      <c r="J5667" s="14">
        <f>IF(H5667&lt;J$2,1,0)</f>
        <v>0</v>
      </c>
    </row>
    <row r="5668" spans="1:10" x14ac:dyDescent="0.25">
      <c r="A5668" s="2" t="s">
        <v>18</v>
      </c>
      <c r="B5668">
        <v>7202</v>
      </c>
      <c r="C5668" t="s">
        <v>5841</v>
      </c>
      <c r="D5668" s="2">
        <v>588474</v>
      </c>
      <c r="E5668" s="2" t="s">
        <v>5842</v>
      </c>
      <c r="F5668" s="6" t="s">
        <v>21</v>
      </c>
      <c r="G5668" s="5">
        <v>221</v>
      </c>
      <c r="H5668" s="1">
        <v>0.6244343891402715</v>
      </c>
      <c r="I5668" s="10">
        <v>83</v>
      </c>
      <c r="J5668" s="14">
        <f>IF(H5668&lt;J$2,1,0)</f>
        <v>0</v>
      </c>
    </row>
    <row r="5669" spans="1:10" x14ac:dyDescent="0.25">
      <c r="A5669" s="2" t="s">
        <v>18</v>
      </c>
      <c r="B5669">
        <v>7202</v>
      </c>
      <c r="C5669" t="s">
        <v>5841</v>
      </c>
      <c r="D5669" s="2">
        <v>588555</v>
      </c>
      <c r="E5669" s="2" t="s">
        <v>5849</v>
      </c>
      <c r="F5669" s="6" t="s">
        <v>21</v>
      </c>
      <c r="G5669" s="5">
        <v>337</v>
      </c>
      <c r="H5669" s="1">
        <v>0.57270029673590506</v>
      </c>
      <c r="I5669" s="10">
        <v>144</v>
      </c>
      <c r="J5669" s="14">
        <f>IF(H5669&lt;J$2,1,0)</f>
        <v>0</v>
      </c>
    </row>
    <row r="5670" spans="1:10" x14ac:dyDescent="0.25">
      <c r="A5670" s="2" t="s">
        <v>18</v>
      </c>
      <c r="B5670">
        <v>7202</v>
      </c>
      <c r="C5670" t="s">
        <v>5841</v>
      </c>
      <c r="D5670" s="2">
        <v>588610</v>
      </c>
      <c r="E5670" s="2" t="s">
        <v>5853</v>
      </c>
      <c r="F5670" s="6" t="s">
        <v>23</v>
      </c>
      <c r="G5670" s="5">
        <v>844</v>
      </c>
      <c r="H5670" s="1">
        <v>0.62085308056872035</v>
      </c>
      <c r="I5670" s="10">
        <v>320</v>
      </c>
      <c r="J5670" s="14">
        <f>IF(H5670&lt;J$2,1,0)</f>
        <v>0</v>
      </c>
    </row>
    <row r="5671" spans="1:10" x14ac:dyDescent="0.25">
      <c r="A5671" s="2" t="s">
        <v>18</v>
      </c>
      <c r="B5671">
        <v>7202</v>
      </c>
      <c r="C5671" t="s">
        <v>5841</v>
      </c>
      <c r="D5671" s="2">
        <v>588636</v>
      </c>
      <c r="E5671" s="2" t="s">
        <v>5855</v>
      </c>
      <c r="F5671" s="6" t="s">
        <v>21</v>
      </c>
      <c r="G5671" s="5">
        <v>223</v>
      </c>
      <c r="H5671" s="1">
        <v>0.60089686098654704</v>
      </c>
      <c r="I5671" s="10">
        <v>89</v>
      </c>
      <c r="J5671" s="14">
        <f>IF(H5671&lt;J$2,1,0)</f>
        <v>0</v>
      </c>
    </row>
    <row r="5672" spans="1:10" x14ac:dyDescent="0.25">
      <c r="A5672" s="2" t="s">
        <v>18</v>
      </c>
      <c r="B5672">
        <v>7202</v>
      </c>
      <c r="C5672" t="s">
        <v>5841</v>
      </c>
      <c r="D5672" s="2">
        <v>588661</v>
      </c>
      <c r="E5672" s="2" t="s">
        <v>5858</v>
      </c>
      <c r="F5672" s="6" t="s">
        <v>21</v>
      </c>
      <c r="G5672" s="5">
        <v>338</v>
      </c>
      <c r="H5672" s="1">
        <v>0.59763313609467461</v>
      </c>
      <c r="I5672" s="10">
        <v>136</v>
      </c>
      <c r="J5672" s="14">
        <f>IF(H5672&lt;J$2,1,0)</f>
        <v>0</v>
      </c>
    </row>
    <row r="5673" spans="1:10" x14ac:dyDescent="0.25">
      <c r="A5673" s="2" t="s">
        <v>18</v>
      </c>
      <c r="B5673">
        <v>7202</v>
      </c>
      <c r="C5673" t="s">
        <v>5841</v>
      </c>
      <c r="D5673" s="2">
        <v>588725</v>
      </c>
      <c r="E5673" s="2" t="s">
        <v>5862</v>
      </c>
      <c r="F5673" s="6" t="s">
        <v>21</v>
      </c>
      <c r="G5673" s="5">
        <v>395</v>
      </c>
      <c r="H5673" s="1">
        <v>0.54430379746835444</v>
      </c>
      <c r="I5673" s="10">
        <v>180</v>
      </c>
      <c r="J5673" s="14">
        <f>IF(H5673&lt;J$2,1,0)</f>
        <v>1</v>
      </c>
    </row>
    <row r="5674" spans="1:10" x14ac:dyDescent="0.25">
      <c r="A5674" s="2" t="s">
        <v>18</v>
      </c>
      <c r="B5674">
        <v>7202</v>
      </c>
      <c r="C5674" t="s">
        <v>5841</v>
      </c>
      <c r="D5674" s="2">
        <v>588741</v>
      </c>
      <c r="E5674" s="2" t="s">
        <v>5864</v>
      </c>
      <c r="F5674" s="6" t="s">
        <v>23</v>
      </c>
      <c r="G5674" s="5">
        <v>651</v>
      </c>
      <c r="H5674" s="1">
        <v>0.60522273425499229</v>
      </c>
      <c r="I5674" s="10">
        <v>257</v>
      </c>
      <c r="J5674" s="14">
        <f>IF(H5674&lt;J$2,1,0)</f>
        <v>0</v>
      </c>
    </row>
    <row r="5675" spans="1:10" x14ac:dyDescent="0.25">
      <c r="A5675" s="2" t="s">
        <v>18</v>
      </c>
      <c r="B5675">
        <v>7202</v>
      </c>
      <c r="C5675" t="s">
        <v>5841</v>
      </c>
      <c r="D5675" s="2">
        <v>588750</v>
      </c>
      <c r="E5675" s="2" t="s">
        <v>5865</v>
      </c>
      <c r="F5675" s="6" t="s">
        <v>21</v>
      </c>
      <c r="G5675" s="5">
        <v>542</v>
      </c>
      <c r="H5675" s="1">
        <v>0.65498154981549817</v>
      </c>
      <c r="I5675" s="10">
        <v>187</v>
      </c>
      <c r="J5675" s="14">
        <f>IF(H5675&lt;J$2,1,0)</f>
        <v>0</v>
      </c>
    </row>
    <row r="5676" spans="1:10" x14ac:dyDescent="0.25">
      <c r="A5676" s="2" t="s">
        <v>18</v>
      </c>
      <c r="B5676">
        <v>7202</v>
      </c>
      <c r="C5676" t="s">
        <v>5841</v>
      </c>
      <c r="D5676" s="2">
        <v>588784</v>
      </c>
      <c r="E5676" s="2" t="s">
        <v>5867</v>
      </c>
      <c r="F5676" s="6" t="s">
        <v>21</v>
      </c>
      <c r="G5676" s="5">
        <v>293</v>
      </c>
      <c r="H5676" s="1">
        <v>0.6348122866894198</v>
      </c>
      <c r="I5676" s="10">
        <v>107</v>
      </c>
      <c r="J5676" s="14">
        <f>IF(H5676&lt;J$2,1,0)</f>
        <v>0</v>
      </c>
    </row>
    <row r="5677" spans="1:10" x14ac:dyDescent="0.25">
      <c r="A5677" s="2" t="s">
        <v>18</v>
      </c>
      <c r="B5677">
        <v>7202</v>
      </c>
      <c r="C5677" t="s">
        <v>5841</v>
      </c>
      <c r="D5677" s="2">
        <v>588831</v>
      </c>
      <c r="E5677" s="2" t="s">
        <v>5871</v>
      </c>
      <c r="F5677" s="6" t="s">
        <v>21</v>
      </c>
      <c r="G5677" s="5">
        <v>181</v>
      </c>
      <c r="H5677" s="1">
        <v>0.49723756906077349</v>
      </c>
      <c r="I5677" s="10">
        <v>91</v>
      </c>
      <c r="J5677" s="14">
        <f>IF(H5677&lt;J$2,1,0)</f>
        <v>1</v>
      </c>
    </row>
    <row r="5678" spans="1:10" x14ac:dyDescent="0.25">
      <c r="A5678" s="2" t="s">
        <v>18</v>
      </c>
      <c r="B5678">
        <v>7202</v>
      </c>
      <c r="C5678" t="s">
        <v>5841</v>
      </c>
      <c r="D5678" s="2">
        <v>588903</v>
      </c>
      <c r="E5678" s="2" t="s">
        <v>5876</v>
      </c>
      <c r="F5678" s="6" t="s">
        <v>23</v>
      </c>
      <c r="G5678" s="5">
        <v>1002</v>
      </c>
      <c r="H5678" s="1">
        <v>0.58083832335329344</v>
      </c>
      <c r="I5678" s="10">
        <v>420</v>
      </c>
      <c r="J5678" s="14">
        <f>IF(H5678&lt;J$2,1,0)</f>
        <v>0</v>
      </c>
    </row>
    <row r="5679" spans="1:10" x14ac:dyDescent="0.25">
      <c r="A5679" s="2" t="s">
        <v>18</v>
      </c>
      <c r="B5679">
        <v>7202</v>
      </c>
      <c r="C5679" t="s">
        <v>5841</v>
      </c>
      <c r="D5679" s="2">
        <v>588946</v>
      </c>
      <c r="E5679" s="2" t="s">
        <v>5879</v>
      </c>
      <c r="F5679" s="6" t="s">
        <v>21</v>
      </c>
      <c r="G5679" s="5">
        <v>564</v>
      </c>
      <c r="H5679" s="1">
        <v>0.59751773049645385</v>
      </c>
      <c r="I5679" s="10">
        <v>227</v>
      </c>
      <c r="J5679" s="14">
        <f>IF(H5679&lt;J$2,1,0)</f>
        <v>0</v>
      </c>
    </row>
    <row r="5680" spans="1:10" x14ac:dyDescent="0.25">
      <c r="A5680" s="2" t="s">
        <v>18</v>
      </c>
      <c r="B5680">
        <v>7202</v>
      </c>
      <c r="C5680" t="s">
        <v>5841</v>
      </c>
      <c r="D5680" s="2">
        <v>588971</v>
      </c>
      <c r="E5680" s="2" t="s">
        <v>5882</v>
      </c>
      <c r="F5680" s="6" t="s">
        <v>21</v>
      </c>
      <c r="G5680" s="5">
        <v>510</v>
      </c>
      <c r="H5680" s="1">
        <v>0.64509803921568631</v>
      </c>
      <c r="I5680" s="10">
        <v>181</v>
      </c>
      <c r="J5680" s="14">
        <f>IF(H5680&lt;J$2,1,0)</f>
        <v>0</v>
      </c>
    </row>
    <row r="5681" spans="1:10" x14ac:dyDescent="0.25">
      <c r="A5681" s="2" t="s">
        <v>18</v>
      </c>
      <c r="B5681">
        <v>7202</v>
      </c>
      <c r="C5681" t="s">
        <v>5841</v>
      </c>
      <c r="D5681" s="2">
        <v>589098</v>
      </c>
      <c r="E5681" s="2" t="s">
        <v>5890</v>
      </c>
      <c r="F5681" s="6" t="s">
        <v>21</v>
      </c>
      <c r="G5681" s="5">
        <v>230</v>
      </c>
      <c r="H5681" s="1">
        <v>0.5173913043478261</v>
      </c>
      <c r="I5681" s="10">
        <v>111</v>
      </c>
      <c r="J5681" s="14">
        <f>IF(H5681&lt;J$2,1,0)</f>
        <v>1</v>
      </c>
    </row>
    <row r="5682" spans="1:10" x14ac:dyDescent="0.25">
      <c r="A5682" s="2" t="s">
        <v>18</v>
      </c>
      <c r="B5682">
        <v>7202</v>
      </c>
      <c r="C5682" t="s">
        <v>5841</v>
      </c>
      <c r="D5682" s="2">
        <v>589152</v>
      </c>
      <c r="E5682" s="2" t="s">
        <v>5894</v>
      </c>
      <c r="F5682" s="6" t="s">
        <v>21</v>
      </c>
      <c r="G5682" s="5">
        <v>272</v>
      </c>
      <c r="H5682" s="1">
        <v>0.69485294117647056</v>
      </c>
      <c r="I5682" s="10">
        <v>83</v>
      </c>
      <c r="J5682" s="14">
        <f>IF(H5682&lt;J$2,1,0)</f>
        <v>0</v>
      </c>
    </row>
    <row r="5683" spans="1:10" x14ac:dyDescent="0.25">
      <c r="A5683" s="2" t="s">
        <v>18</v>
      </c>
      <c r="B5683">
        <v>7202</v>
      </c>
      <c r="C5683" t="s">
        <v>5841</v>
      </c>
      <c r="D5683" s="2">
        <v>589233</v>
      </c>
      <c r="E5683" s="2" t="s">
        <v>5900</v>
      </c>
      <c r="F5683" s="6" t="s">
        <v>23</v>
      </c>
      <c r="G5683" s="5">
        <v>655</v>
      </c>
      <c r="H5683" s="1">
        <v>0.68396946564885497</v>
      </c>
      <c r="I5683" s="10">
        <v>207</v>
      </c>
      <c r="J5683" s="14">
        <f>IF(H5683&lt;J$2,1,0)</f>
        <v>0</v>
      </c>
    </row>
    <row r="5684" spans="1:10" x14ac:dyDescent="0.25">
      <c r="A5684" s="2" t="s">
        <v>18</v>
      </c>
      <c r="B5684">
        <v>7203</v>
      </c>
      <c r="C5684" t="s">
        <v>5832</v>
      </c>
      <c r="D5684" s="2">
        <v>542342</v>
      </c>
      <c r="E5684" s="2" t="s">
        <v>5682</v>
      </c>
      <c r="F5684" s="6" t="s">
        <v>21</v>
      </c>
      <c r="G5684" s="5">
        <v>66</v>
      </c>
      <c r="H5684" s="1">
        <v>0.65151515151515149</v>
      </c>
      <c r="I5684" s="10">
        <v>23</v>
      </c>
      <c r="J5684" s="14">
        <f>IF(H5684&lt;J$2,1,0)</f>
        <v>0</v>
      </c>
    </row>
    <row r="5685" spans="1:10" x14ac:dyDescent="0.25">
      <c r="A5685" s="2" t="s">
        <v>18</v>
      </c>
      <c r="B5685">
        <v>7203</v>
      </c>
      <c r="C5685" t="s">
        <v>5832</v>
      </c>
      <c r="D5685" s="2">
        <v>542393</v>
      </c>
      <c r="E5685" s="2" t="s">
        <v>5683</v>
      </c>
      <c r="F5685" s="6" t="s">
        <v>21</v>
      </c>
      <c r="G5685" s="5">
        <v>170</v>
      </c>
      <c r="H5685" s="1">
        <v>0.70588235294117652</v>
      </c>
      <c r="I5685" s="10">
        <v>50</v>
      </c>
      <c r="J5685" s="14">
        <f>IF(H5685&lt;J$2,1,0)</f>
        <v>0</v>
      </c>
    </row>
    <row r="5686" spans="1:10" x14ac:dyDescent="0.25">
      <c r="A5686" s="2" t="s">
        <v>18</v>
      </c>
      <c r="B5686">
        <v>7203</v>
      </c>
      <c r="C5686" t="s">
        <v>5832</v>
      </c>
      <c r="D5686" s="2">
        <v>557188</v>
      </c>
      <c r="E5686" s="2" t="s">
        <v>5755</v>
      </c>
      <c r="F5686" s="6" t="s">
        <v>21</v>
      </c>
      <c r="G5686" s="5">
        <v>289</v>
      </c>
      <c r="H5686" s="1">
        <v>0.61591695501730104</v>
      </c>
      <c r="I5686" s="10">
        <v>111</v>
      </c>
      <c r="J5686" s="14">
        <f>IF(H5686&lt;J$2,1,0)</f>
        <v>0</v>
      </c>
    </row>
    <row r="5687" spans="1:10" x14ac:dyDescent="0.25">
      <c r="A5687" s="2" t="s">
        <v>18</v>
      </c>
      <c r="B5687">
        <v>7203</v>
      </c>
      <c r="C5687" t="s">
        <v>5832</v>
      </c>
      <c r="D5687" s="2">
        <v>587257</v>
      </c>
      <c r="E5687" s="2" t="s">
        <v>5829</v>
      </c>
      <c r="F5687" s="6" t="s">
        <v>21</v>
      </c>
      <c r="G5687" s="5">
        <v>129</v>
      </c>
      <c r="H5687" s="1">
        <v>0.5736434108527132</v>
      </c>
      <c r="I5687" s="10">
        <v>55</v>
      </c>
      <c r="J5687" s="14">
        <f>IF(H5687&lt;J$2,1,0)</f>
        <v>0</v>
      </c>
    </row>
    <row r="5688" spans="1:10" x14ac:dyDescent="0.25">
      <c r="A5688" s="2" t="s">
        <v>18</v>
      </c>
      <c r="B5688">
        <v>7203</v>
      </c>
      <c r="C5688" t="s">
        <v>5832</v>
      </c>
      <c r="D5688" s="2">
        <v>587354</v>
      </c>
      <c r="E5688" s="2" t="s">
        <v>5830</v>
      </c>
      <c r="F5688" s="6" t="s">
        <v>21</v>
      </c>
      <c r="G5688" s="5">
        <v>207</v>
      </c>
      <c r="H5688" s="1">
        <v>0.60386473429951693</v>
      </c>
      <c r="I5688" s="10">
        <v>82</v>
      </c>
      <c r="J5688" s="14">
        <f>IF(H5688&lt;J$2,1,0)</f>
        <v>0</v>
      </c>
    </row>
    <row r="5689" spans="1:10" x14ac:dyDescent="0.25">
      <c r="A5689" s="2" t="s">
        <v>18</v>
      </c>
      <c r="B5689">
        <v>7203</v>
      </c>
      <c r="C5689" t="s">
        <v>5832</v>
      </c>
      <c r="D5689" s="2">
        <v>587397</v>
      </c>
      <c r="E5689" s="2" t="s">
        <v>5831</v>
      </c>
      <c r="F5689" s="6" t="s">
        <v>21</v>
      </c>
      <c r="G5689" s="5">
        <v>200</v>
      </c>
      <c r="H5689" s="1">
        <v>0.66</v>
      </c>
      <c r="I5689" s="10">
        <v>68</v>
      </c>
      <c r="J5689" s="14">
        <f>IF(H5689&lt;J$2,1,0)</f>
        <v>0</v>
      </c>
    </row>
    <row r="5690" spans="1:10" x14ac:dyDescent="0.25">
      <c r="A5690" s="2" t="s">
        <v>18</v>
      </c>
      <c r="B5690">
        <v>7203</v>
      </c>
      <c r="C5690" t="s">
        <v>5832</v>
      </c>
      <c r="D5690" s="2">
        <v>588296</v>
      </c>
      <c r="E5690" s="2" t="s">
        <v>5832</v>
      </c>
      <c r="F5690" s="6" t="s">
        <v>59</v>
      </c>
      <c r="G5690" s="5">
        <v>23814</v>
      </c>
      <c r="H5690" s="1">
        <v>0.65822625346434871</v>
      </c>
      <c r="I5690" s="10">
        <v>8139</v>
      </c>
      <c r="J5690" s="14">
        <f>IF(H5690&lt;J$2,1,0)</f>
        <v>0</v>
      </c>
    </row>
    <row r="5691" spans="1:10" x14ac:dyDescent="0.25">
      <c r="A5691" s="2" t="s">
        <v>18</v>
      </c>
      <c r="B5691">
        <v>7203</v>
      </c>
      <c r="C5691" t="s">
        <v>5832</v>
      </c>
      <c r="D5691" s="2">
        <v>588300</v>
      </c>
      <c r="E5691" s="2" t="s">
        <v>5833</v>
      </c>
      <c r="F5691" s="6" t="s">
        <v>21</v>
      </c>
      <c r="G5691" s="5">
        <v>391</v>
      </c>
      <c r="H5691" s="1">
        <v>0.65984654731457804</v>
      </c>
      <c r="I5691" s="10">
        <v>133</v>
      </c>
      <c r="J5691" s="14">
        <f>IF(H5691&lt;J$2,1,0)</f>
        <v>0</v>
      </c>
    </row>
    <row r="5692" spans="1:10" x14ac:dyDescent="0.25">
      <c r="A5692" s="2" t="s">
        <v>18</v>
      </c>
      <c r="B5692">
        <v>7203</v>
      </c>
      <c r="C5692" t="s">
        <v>5832</v>
      </c>
      <c r="D5692" s="2">
        <v>588326</v>
      </c>
      <c r="E5692" s="2" t="s">
        <v>5835</v>
      </c>
      <c r="F5692" s="6" t="s">
        <v>21</v>
      </c>
      <c r="G5692" s="5">
        <v>418</v>
      </c>
      <c r="H5692" s="1">
        <v>0.61722488038277512</v>
      </c>
      <c r="I5692" s="10">
        <v>160</v>
      </c>
      <c r="J5692" s="14">
        <f>IF(H5692&lt;J$2,1,0)</f>
        <v>0</v>
      </c>
    </row>
    <row r="5693" spans="1:10" x14ac:dyDescent="0.25">
      <c r="A5693" s="2" t="s">
        <v>18</v>
      </c>
      <c r="B5693">
        <v>7203</v>
      </c>
      <c r="C5693" t="s">
        <v>5832</v>
      </c>
      <c r="D5693" s="2">
        <v>588385</v>
      </c>
      <c r="E5693" s="2" t="s">
        <v>5837</v>
      </c>
      <c r="F5693" s="6" t="s">
        <v>23</v>
      </c>
      <c r="G5693" s="5">
        <v>788</v>
      </c>
      <c r="H5693" s="1">
        <v>0.63959390862944165</v>
      </c>
      <c r="I5693" s="10">
        <v>284</v>
      </c>
      <c r="J5693" s="14">
        <f>IF(H5693&lt;J$2,1,0)</f>
        <v>0</v>
      </c>
    </row>
    <row r="5694" spans="1:10" x14ac:dyDescent="0.25">
      <c r="A5694" s="2" t="s">
        <v>18</v>
      </c>
      <c r="B5694">
        <v>7203</v>
      </c>
      <c r="C5694" t="s">
        <v>5832</v>
      </c>
      <c r="D5694" s="2">
        <v>588407</v>
      </c>
      <c r="E5694" s="2" t="s">
        <v>5839</v>
      </c>
      <c r="F5694" s="6" t="s">
        <v>21</v>
      </c>
      <c r="G5694" s="5">
        <v>152</v>
      </c>
      <c r="H5694" s="1">
        <v>0.75657894736842102</v>
      </c>
      <c r="I5694" s="10">
        <v>37</v>
      </c>
      <c r="J5694" s="14">
        <f>IF(H5694&lt;J$2,1,0)</f>
        <v>0</v>
      </c>
    </row>
    <row r="5695" spans="1:10" x14ac:dyDescent="0.25">
      <c r="A5695" s="2" t="s">
        <v>18</v>
      </c>
      <c r="B5695">
        <v>7203</v>
      </c>
      <c r="C5695" t="s">
        <v>5832</v>
      </c>
      <c r="D5695" s="2">
        <v>588431</v>
      </c>
      <c r="E5695" s="2" t="s">
        <v>5840</v>
      </c>
      <c r="F5695" s="6" t="s">
        <v>21</v>
      </c>
      <c r="G5695" s="5">
        <v>364</v>
      </c>
      <c r="H5695" s="1">
        <v>0.62912087912087911</v>
      </c>
      <c r="I5695" s="10">
        <v>135</v>
      </c>
      <c r="J5695" s="14">
        <f>IF(H5695&lt;J$2,1,0)</f>
        <v>0</v>
      </c>
    </row>
    <row r="5696" spans="1:10" x14ac:dyDescent="0.25">
      <c r="A5696" s="2" t="s">
        <v>18</v>
      </c>
      <c r="B5696">
        <v>7203</v>
      </c>
      <c r="C5696" t="s">
        <v>5832</v>
      </c>
      <c r="D5696" s="2">
        <v>588482</v>
      </c>
      <c r="E5696" s="2" t="s">
        <v>5843</v>
      </c>
      <c r="F5696" s="6" t="s">
        <v>21</v>
      </c>
      <c r="G5696" s="5">
        <v>129</v>
      </c>
      <c r="H5696" s="1">
        <v>0.55813953488372092</v>
      </c>
      <c r="I5696" s="10">
        <v>57</v>
      </c>
      <c r="J5696" s="14">
        <f>IF(H5696&lt;J$2,1,0)</f>
        <v>1</v>
      </c>
    </row>
    <row r="5697" spans="1:10" x14ac:dyDescent="0.25">
      <c r="A5697" s="2" t="s">
        <v>18</v>
      </c>
      <c r="B5697">
        <v>7203</v>
      </c>
      <c r="C5697" t="s">
        <v>5832</v>
      </c>
      <c r="D5697" s="2">
        <v>588491</v>
      </c>
      <c r="E5697" s="2" t="s">
        <v>5844</v>
      </c>
      <c r="F5697" s="6" t="s">
        <v>139</v>
      </c>
      <c r="G5697" s="5">
        <v>5644</v>
      </c>
      <c r="H5697" s="1">
        <v>0.56927710843373491</v>
      </c>
      <c r="I5697" s="10">
        <v>2431</v>
      </c>
      <c r="J5697" s="14">
        <f>IF(H5697&lt;J$2,1,0)</f>
        <v>0</v>
      </c>
    </row>
    <row r="5698" spans="1:10" x14ac:dyDescent="0.25">
      <c r="A5698" s="2" t="s">
        <v>18</v>
      </c>
      <c r="B5698">
        <v>7203</v>
      </c>
      <c r="C5698" t="s">
        <v>5832</v>
      </c>
      <c r="D5698" s="2">
        <v>588512</v>
      </c>
      <c r="E5698" s="2" t="s">
        <v>5846</v>
      </c>
      <c r="F5698" s="6" t="s">
        <v>44</v>
      </c>
      <c r="G5698" s="5">
        <v>4060</v>
      </c>
      <c r="H5698" s="1">
        <v>0.57118226600985222</v>
      </c>
      <c r="I5698" s="10">
        <v>1741</v>
      </c>
      <c r="J5698" s="14">
        <f>IF(H5698&lt;J$2,1,0)</f>
        <v>0</v>
      </c>
    </row>
    <row r="5699" spans="1:10" x14ac:dyDescent="0.25">
      <c r="A5699" s="2" t="s">
        <v>18</v>
      </c>
      <c r="B5699">
        <v>7203</v>
      </c>
      <c r="C5699" t="s">
        <v>5832</v>
      </c>
      <c r="D5699" s="2">
        <v>588521</v>
      </c>
      <c r="E5699" s="2" t="s">
        <v>5847</v>
      </c>
      <c r="F5699" s="6" t="s">
        <v>21</v>
      </c>
      <c r="G5699" s="5">
        <v>501</v>
      </c>
      <c r="H5699" s="1">
        <v>0.68862275449101795</v>
      </c>
      <c r="I5699" s="10">
        <v>156</v>
      </c>
      <c r="J5699" s="14">
        <f>IF(H5699&lt;J$2,1,0)</f>
        <v>0</v>
      </c>
    </row>
    <row r="5700" spans="1:10" x14ac:dyDescent="0.25">
      <c r="A5700" s="2" t="s">
        <v>18</v>
      </c>
      <c r="B5700">
        <v>7203</v>
      </c>
      <c r="C5700" t="s">
        <v>5832</v>
      </c>
      <c r="D5700" s="2">
        <v>588547</v>
      </c>
      <c r="E5700" s="2" t="s">
        <v>5848</v>
      </c>
      <c r="F5700" s="6" t="s">
        <v>21</v>
      </c>
      <c r="G5700" s="5">
        <v>203</v>
      </c>
      <c r="H5700" s="1">
        <v>0.69458128078817738</v>
      </c>
      <c r="I5700" s="10">
        <v>62</v>
      </c>
      <c r="J5700" s="14">
        <f>IF(H5700&lt;J$2,1,0)</f>
        <v>0</v>
      </c>
    </row>
    <row r="5701" spans="1:10" x14ac:dyDescent="0.25">
      <c r="A5701" s="2" t="s">
        <v>18</v>
      </c>
      <c r="B5701">
        <v>7203</v>
      </c>
      <c r="C5701" t="s">
        <v>5832</v>
      </c>
      <c r="D5701" s="2">
        <v>588563</v>
      </c>
      <c r="E5701" s="2" t="s">
        <v>5850</v>
      </c>
      <c r="F5701" s="6" t="s">
        <v>21</v>
      </c>
      <c r="G5701" s="5">
        <v>247</v>
      </c>
      <c r="H5701" s="1">
        <v>0.582995951417004</v>
      </c>
      <c r="I5701" s="10">
        <v>103</v>
      </c>
      <c r="J5701" s="14">
        <f>IF(H5701&lt;J$2,1,0)</f>
        <v>0</v>
      </c>
    </row>
    <row r="5702" spans="1:10" x14ac:dyDescent="0.25">
      <c r="A5702" s="2" t="s">
        <v>18</v>
      </c>
      <c r="B5702">
        <v>7203</v>
      </c>
      <c r="C5702" t="s">
        <v>5832</v>
      </c>
      <c r="D5702" s="2">
        <v>588601</v>
      </c>
      <c r="E5702" s="2" t="s">
        <v>5852</v>
      </c>
      <c r="F5702" s="6" t="s">
        <v>44</v>
      </c>
      <c r="G5702" s="5">
        <v>2301</v>
      </c>
      <c r="H5702" s="1">
        <v>0.56844850065189045</v>
      </c>
      <c r="I5702" s="10">
        <v>993</v>
      </c>
      <c r="J5702" s="14">
        <f>IF(H5702&lt;J$2,1,0)</f>
        <v>0</v>
      </c>
    </row>
    <row r="5703" spans="1:10" x14ac:dyDescent="0.25">
      <c r="A5703" s="2" t="s">
        <v>18</v>
      </c>
      <c r="B5703">
        <v>7203</v>
      </c>
      <c r="C5703" t="s">
        <v>5832</v>
      </c>
      <c r="D5703" s="2">
        <v>588628</v>
      </c>
      <c r="E5703" s="2" t="s">
        <v>5854</v>
      </c>
      <c r="F5703" s="6" t="s">
        <v>21</v>
      </c>
      <c r="G5703" s="5">
        <v>62</v>
      </c>
      <c r="H5703" s="1">
        <v>0.5161290322580645</v>
      </c>
      <c r="I5703" s="10">
        <v>30</v>
      </c>
      <c r="J5703" s="14">
        <f>IF(H5703&lt;J$2,1,0)</f>
        <v>1</v>
      </c>
    </row>
    <row r="5704" spans="1:10" x14ac:dyDescent="0.25">
      <c r="A5704" s="2" t="s">
        <v>18</v>
      </c>
      <c r="B5704">
        <v>7203</v>
      </c>
      <c r="C5704" t="s">
        <v>5832</v>
      </c>
      <c r="D5704" s="2">
        <v>588644</v>
      </c>
      <c r="E5704" s="2" t="s">
        <v>5856</v>
      </c>
      <c r="F5704" s="6" t="s">
        <v>44</v>
      </c>
      <c r="G5704" s="5">
        <v>1846</v>
      </c>
      <c r="H5704" s="1">
        <v>0.64030335861321774</v>
      </c>
      <c r="I5704" s="10">
        <v>664</v>
      </c>
      <c r="J5704" s="14">
        <f>IF(H5704&lt;J$2,1,0)</f>
        <v>0</v>
      </c>
    </row>
    <row r="5705" spans="1:10" x14ac:dyDescent="0.25">
      <c r="A5705" s="2" t="s">
        <v>18</v>
      </c>
      <c r="B5705">
        <v>7203</v>
      </c>
      <c r="C5705" t="s">
        <v>5832</v>
      </c>
      <c r="D5705" s="2">
        <v>588652</v>
      </c>
      <c r="E5705" s="2" t="s">
        <v>5857</v>
      </c>
      <c r="F5705" s="6" t="s">
        <v>21</v>
      </c>
      <c r="G5705" s="5">
        <v>402</v>
      </c>
      <c r="H5705" s="1">
        <v>0.53482587064676612</v>
      </c>
      <c r="I5705" s="10">
        <v>187</v>
      </c>
      <c r="J5705" s="14">
        <f>IF(H5705&lt;J$2,1,0)</f>
        <v>1</v>
      </c>
    </row>
    <row r="5706" spans="1:10" x14ac:dyDescent="0.25">
      <c r="A5706" s="2" t="s">
        <v>18</v>
      </c>
      <c r="B5706">
        <v>7203</v>
      </c>
      <c r="C5706" t="s">
        <v>5832</v>
      </c>
      <c r="D5706" s="2">
        <v>588695</v>
      </c>
      <c r="E5706" s="2" t="s">
        <v>5859</v>
      </c>
      <c r="F5706" s="6" t="s">
        <v>21</v>
      </c>
      <c r="G5706" s="5">
        <v>379</v>
      </c>
      <c r="H5706" s="1">
        <v>0.63324538258575203</v>
      </c>
      <c r="I5706" s="10">
        <v>139</v>
      </c>
      <c r="J5706" s="14">
        <f>IF(H5706&lt;J$2,1,0)</f>
        <v>0</v>
      </c>
    </row>
    <row r="5707" spans="1:10" x14ac:dyDescent="0.25">
      <c r="A5707" s="2" t="s">
        <v>18</v>
      </c>
      <c r="B5707">
        <v>7203</v>
      </c>
      <c r="C5707" t="s">
        <v>5832</v>
      </c>
      <c r="D5707" s="2">
        <v>588717</v>
      </c>
      <c r="E5707" s="2" t="s">
        <v>5861</v>
      </c>
      <c r="F5707" s="6" t="s">
        <v>21</v>
      </c>
      <c r="G5707" s="5">
        <v>376</v>
      </c>
      <c r="H5707" s="1">
        <v>0.54255319148936165</v>
      </c>
      <c r="I5707" s="10">
        <v>172</v>
      </c>
      <c r="J5707" s="14">
        <f>IF(H5707&lt;J$2,1,0)</f>
        <v>1</v>
      </c>
    </row>
    <row r="5708" spans="1:10" x14ac:dyDescent="0.25">
      <c r="A5708" s="2" t="s">
        <v>18</v>
      </c>
      <c r="B5708">
        <v>7203</v>
      </c>
      <c r="C5708" t="s">
        <v>5832</v>
      </c>
      <c r="D5708" s="2">
        <v>588733</v>
      </c>
      <c r="E5708" s="2" t="s">
        <v>5863</v>
      </c>
      <c r="F5708" s="6" t="s">
        <v>21</v>
      </c>
      <c r="G5708" s="5">
        <v>496</v>
      </c>
      <c r="H5708" s="1">
        <v>0.58669354838709675</v>
      </c>
      <c r="I5708" s="10">
        <v>205</v>
      </c>
      <c r="J5708" s="14">
        <f>IF(H5708&lt;J$2,1,0)</f>
        <v>0</v>
      </c>
    </row>
    <row r="5709" spans="1:10" x14ac:dyDescent="0.25">
      <c r="A5709" s="2" t="s">
        <v>18</v>
      </c>
      <c r="B5709">
        <v>7203</v>
      </c>
      <c r="C5709" t="s">
        <v>5832</v>
      </c>
      <c r="D5709" s="2">
        <v>588768</v>
      </c>
      <c r="E5709" s="2" t="s">
        <v>5866</v>
      </c>
      <c r="F5709" s="6" t="s">
        <v>44</v>
      </c>
      <c r="G5709" s="5">
        <v>2437</v>
      </c>
      <c r="H5709" s="1">
        <v>0.59991793188346332</v>
      </c>
      <c r="I5709" s="10">
        <v>975</v>
      </c>
      <c r="J5709" s="14">
        <f>IF(H5709&lt;J$2,1,0)</f>
        <v>0</v>
      </c>
    </row>
    <row r="5710" spans="1:10" x14ac:dyDescent="0.25">
      <c r="A5710" s="2" t="s">
        <v>18</v>
      </c>
      <c r="B5710">
        <v>7203</v>
      </c>
      <c r="C5710" t="s">
        <v>5832</v>
      </c>
      <c r="D5710" s="2">
        <v>588806</v>
      </c>
      <c r="E5710" s="2" t="s">
        <v>5868</v>
      </c>
      <c r="F5710" s="6" t="s">
        <v>21</v>
      </c>
      <c r="G5710" s="5">
        <v>204</v>
      </c>
      <c r="H5710" s="1">
        <v>0.58333333333333337</v>
      </c>
      <c r="I5710" s="10">
        <v>85</v>
      </c>
      <c r="J5710" s="14">
        <f>IF(H5710&lt;J$2,1,0)</f>
        <v>0</v>
      </c>
    </row>
    <row r="5711" spans="1:10" x14ac:dyDescent="0.25">
      <c r="A5711" s="2" t="s">
        <v>18</v>
      </c>
      <c r="B5711">
        <v>7203</v>
      </c>
      <c r="C5711" t="s">
        <v>5832</v>
      </c>
      <c r="D5711" s="2">
        <v>588814</v>
      </c>
      <c r="E5711" s="2" t="s">
        <v>5869</v>
      </c>
      <c r="F5711" s="6" t="s">
        <v>21</v>
      </c>
      <c r="G5711" s="5">
        <v>352</v>
      </c>
      <c r="H5711" s="1">
        <v>0.61931818181818177</v>
      </c>
      <c r="I5711" s="10">
        <v>134</v>
      </c>
      <c r="J5711" s="14">
        <f>IF(H5711&lt;J$2,1,0)</f>
        <v>0</v>
      </c>
    </row>
    <row r="5712" spans="1:10" x14ac:dyDescent="0.25">
      <c r="A5712" s="2" t="s">
        <v>18</v>
      </c>
      <c r="B5712">
        <v>7203</v>
      </c>
      <c r="C5712" t="s">
        <v>5832</v>
      </c>
      <c r="D5712" s="2">
        <v>588849</v>
      </c>
      <c r="E5712" s="2" t="s">
        <v>5872</v>
      </c>
      <c r="F5712" s="6" t="s">
        <v>23</v>
      </c>
      <c r="G5712" s="5">
        <v>735</v>
      </c>
      <c r="H5712" s="1">
        <v>0.6244897959183674</v>
      </c>
      <c r="I5712" s="10">
        <v>276</v>
      </c>
      <c r="J5712" s="14">
        <f>IF(H5712&lt;J$2,1,0)</f>
        <v>0</v>
      </c>
    </row>
    <row r="5713" spans="1:10" x14ac:dyDescent="0.25">
      <c r="A5713" s="2" t="s">
        <v>18</v>
      </c>
      <c r="B5713">
        <v>7203</v>
      </c>
      <c r="C5713" t="s">
        <v>5832</v>
      </c>
      <c r="D5713" s="2">
        <v>588865</v>
      </c>
      <c r="E5713" s="2" t="s">
        <v>5873</v>
      </c>
      <c r="F5713" s="6" t="s">
        <v>21</v>
      </c>
      <c r="G5713" s="5">
        <v>603</v>
      </c>
      <c r="H5713" s="1">
        <v>0.63349917081260365</v>
      </c>
      <c r="I5713" s="10">
        <v>221</v>
      </c>
      <c r="J5713" s="14">
        <f>IF(H5713&lt;J$2,1,0)</f>
        <v>0</v>
      </c>
    </row>
    <row r="5714" spans="1:10" x14ac:dyDescent="0.25">
      <c r="A5714" s="2" t="s">
        <v>18</v>
      </c>
      <c r="B5714">
        <v>7203</v>
      </c>
      <c r="C5714" t="s">
        <v>5832</v>
      </c>
      <c r="D5714" s="2">
        <v>588890</v>
      </c>
      <c r="E5714" s="2" t="s">
        <v>5875</v>
      </c>
      <c r="F5714" s="6" t="s">
        <v>21</v>
      </c>
      <c r="G5714" s="5">
        <v>614</v>
      </c>
      <c r="H5714" s="1">
        <v>0.59120521172638441</v>
      </c>
      <c r="I5714" s="10">
        <v>251</v>
      </c>
      <c r="J5714" s="14">
        <f>IF(H5714&lt;J$2,1,0)</f>
        <v>0</v>
      </c>
    </row>
    <row r="5715" spans="1:10" x14ac:dyDescent="0.25">
      <c r="A5715" s="2" t="s">
        <v>18</v>
      </c>
      <c r="B5715">
        <v>7203</v>
      </c>
      <c r="C5715" t="s">
        <v>5832</v>
      </c>
      <c r="D5715" s="2">
        <v>588938</v>
      </c>
      <c r="E5715" s="2" t="s">
        <v>5878</v>
      </c>
      <c r="F5715" s="6" t="s">
        <v>23</v>
      </c>
      <c r="G5715" s="5">
        <v>926</v>
      </c>
      <c r="H5715" s="1">
        <v>0.65874730021598271</v>
      </c>
      <c r="I5715" s="10">
        <v>316</v>
      </c>
      <c r="J5715" s="14">
        <f>IF(H5715&lt;J$2,1,0)</f>
        <v>0</v>
      </c>
    </row>
    <row r="5716" spans="1:10" x14ac:dyDescent="0.25">
      <c r="A5716" s="2" t="s">
        <v>18</v>
      </c>
      <c r="B5716">
        <v>7203</v>
      </c>
      <c r="C5716" t="s">
        <v>5832</v>
      </c>
      <c r="D5716" s="2">
        <v>588954</v>
      </c>
      <c r="E5716" s="2" t="s">
        <v>5880</v>
      </c>
      <c r="F5716" s="6" t="s">
        <v>21</v>
      </c>
      <c r="G5716" s="5">
        <v>579</v>
      </c>
      <c r="H5716" s="1">
        <v>0.68221070811744389</v>
      </c>
      <c r="I5716" s="10">
        <v>184</v>
      </c>
      <c r="J5716" s="14">
        <f>IF(H5716&lt;J$2,1,0)</f>
        <v>0</v>
      </c>
    </row>
    <row r="5717" spans="1:10" x14ac:dyDescent="0.25">
      <c r="A5717" s="2" t="s">
        <v>18</v>
      </c>
      <c r="B5717">
        <v>7203</v>
      </c>
      <c r="C5717" t="s">
        <v>5832</v>
      </c>
      <c r="D5717" s="2">
        <v>588989</v>
      </c>
      <c r="E5717" s="2" t="s">
        <v>5883</v>
      </c>
      <c r="F5717" s="6" t="s">
        <v>21</v>
      </c>
      <c r="G5717" s="5">
        <v>331</v>
      </c>
      <c r="H5717" s="1">
        <v>0.62235649546827798</v>
      </c>
      <c r="I5717" s="10">
        <v>125</v>
      </c>
      <c r="J5717" s="14">
        <f>IF(H5717&lt;J$2,1,0)</f>
        <v>0</v>
      </c>
    </row>
    <row r="5718" spans="1:10" x14ac:dyDescent="0.25">
      <c r="A5718" s="2" t="s">
        <v>18</v>
      </c>
      <c r="B5718">
        <v>7203</v>
      </c>
      <c r="C5718" t="s">
        <v>5832</v>
      </c>
      <c r="D5718" s="2">
        <v>589004</v>
      </c>
      <c r="E5718" s="2" t="s">
        <v>5885</v>
      </c>
      <c r="F5718" s="6" t="s">
        <v>21</v>
      </c>
      <c r="G5718" s="5">
        <v>312</v>
      </c>
      <c r="H5718" s="1">
        <v>0.54807692307692313</v>
      </c>
      <c r="I5718" s="10">
        <v>141</v>
      </c>
      <c r="J5718" s="14">
        <f>IF(H5718&lt;J$2,1,0)</f>
        <v>1</v>
      </c>
    </row>
    <row r="5719" spans="1:10" x14ac:dyDescent="0.25">
      <c r="A5719" s="2" t="s">
        <v>18</v>
      </c>
      <c r="B5719">
        <v>7203</v>
      </c>
      <c r="C5719" t="s">
        <v>5832</v>
      </c>
      <c r="D5719" s="2">
        <v>589039</v>
      </c>
      <c r="E5719" s="2" t="s">
        <v>5886</v>
      </c>
      <c r="F5719" s="6" t="s">
        <v>21</v>
      </c>
      <c r="G5719" s="5">
        <v>532</v>
      </c>
      <c r="H5719" s="1">
        <v>0.60526315789473684</v>
      </c>
      <c r="I5719" s="10">
        <v>210</v>
      </c>
      <c r="J5719" s="14">
        <f>IF(H5719&lt;J$2,1,0)</f>
        <v>0</v>
      </c>
    </row>
    <row r="5720" spans="1:10" x14ac:dyDescent="0.25">
      <c r="A5720" s="2" t="s">
        <v>18</v>
      </c>
      <c r="B5720">
        <v>7203</v>
      </c>
      <c r="C5720" t="s">
        <v>5832</v>
      </c>
      <c r="D5720" s="2">
        <v>589047</v>
      </c>
      <c r="E5720" s="2" t="s">
        <v>5887</v>
      </c>
      <c r="F5720" s="6" t="s">
        <v>21</v>
      </c>
      <c r="G5720" s="5">
        <v>207</v>
      </c>
      <c r="H5720" s="1">
        <v>0.69565217391304346</v>
      </c>
      <c r="I5720" s="10">
        <v>63</v>
      </c>
      <c r="J5720" s="14">
        <f>IF(H5720&lt;J$2,1,0)</f>
        <v>0</v>
      </c>
    </row>
    <row r="5721" spans="1:10" x14ac:dyDescent="0.25">
      <c r="A5721" s="2" t="s">
        <v>18</v>
      </c>
      <c r="B5721">
        <v>7203</v>
      </c>
      <c r="C5721" t="s">
        <v>5832</v>
      </c>
      <c r="D5721" s="2">
        <v>589055</v>
      </c>
      <c r="E5721" s="2" t="s">
        <v>5888</v>
      </c>
      <c r="F5721" s="6" t="s">
        <v>21</v>
      </c>
      <c r="G5721" s="5">
        <v>129</v>
      </c>
      <c r="H5721" s="1">
        <v>0.52713178294573648</v>
      </c>
      <c r="I5721" s="10">
        <v>61</v>
      </c>
      <c r="J5721" s="14">
        <f>IF(H5721&lt;J$2,1,0)</f>
        <v>1</v>
      </c>
    </row>
    <row r="5722" spans="1:10" x14ac:dyDescent="0.25">
      <c r="A5722" s="2" t="s">
        <v>18</v>
      </c>
      <c r="B5722">
        <v>7203</v>
      </c>
      <c r="C5722" t="s">
        <v>5832</v>
      </c>
      <c r="D5722" s="2">
        <v>589080</v>
      </c>
      <c r="E5722" s="2" t="s">
        <v>5889</v>
      </c>
      <c r="F5722" s="6" t="s">
        <v>21</v>
      </c>
      <c r="G5722" s="5">
        <v>360</v>
      </c>
      <c r="H5722" s="1">
        <v>0.62222222222222223</v>
      </c>
      <c r="I5722" s="10">
        <v>136</v>
      </c>
      <c r="J5722" s="14">
        <f>IF(H5722&lt;J$2,1,0)</f>
        <v>0</v>
      </c>
    </row>
    <row r="5723" spans="1:10" x14ac:dyDescent="0.25">
      <c r="A5723" s="2" t="s">
        <v>18</v>
      </c>
      <c r="B5723">
        <v>7203</v>
      </c>
      <c r="C5723" t="s">
        <v>5832</v>
      </c>
      <c r="D5723" s="2">
        <v>589110</v>
      </c>
      <c r="E5723" s="2" t="s">
        <v>5891</v>
      </c>
      <c r="F5723" s="6" t="s">
        <v>21</v>
      </c>
      <c r="G5723" s="5">
        <v>150</v>
      </c>
      <c r="H5723" s="1">
        <v>0.62666666666666671</v>
      </c>
      <c r="I5723" s="10">
        <v>56</v>
      </c>
      <c r="J5723" s="14">
        <f>IF(H5723&lt;J$2,1,0)</f>
        <v>0</v>
      </c>
    </row>
    <row r="5724" spans="1:10" x14ac:dyDescent="0.25">
      <c r="A5724" s="2" t="s">
        <v>18</v>
      </c>
      <c r="B5724">
        <v>7203</v>
      </c>
      <c r="C5724" t="s">
        <v>5832</v>
      </c>
      <c r="D5724" s="2">
        <v>589128</v>
      </c>
      <c r="E5724" s="2" t="s">
        <v>5892</v>
      </c>
      <c r="F5724" s="6" t="s">
        <v>21</v>
      </c>
      <c r="G5724" s="5">
        <v>355</v>
      </c>
      <c r="H5724" s="1">
        <v>0.59436619718309858</v>
      </c>
      <c r="I5724" s="10">
        <v>144</v>
      </c>
      <c r="J5724" s="14">
        <f>IF(H5724&lt;J$2,1,0)</f>
        <v>0</v>
      </c>
    </row>
    <row r="5725" spans="1:10" x14ac:dyDescent="0.25">
      <c r="A5725" s="2" t="s">
        <v>18</v>
      </c>
      <c r="B5725">
        <v>7203</v>
      </c>
      <c r="C5725" t="s">
        <v>5832</v>
      </c>
      <c r="D5725" s="2">
        <v>589161</v>
      </c>
      <c r="E5725" s="2" t="s">
        <v>5895</v>
      </c>
      <c r="F5725" s="6" t="s">
        <v>21</v>
      </c>
      <c r="G5725" s="5">
        <v>602</v>
      </c>
      <c r="H5725" s="1">
        <v>0.65282392026578073</v>
      </c>
      <c r="I5725" s="10">
        <v>209</v>
      </c>
      <c r="J5725" s="14">
        <f>IF(H5725&lt;J$2,1,0)</f>
        <v>0</v>
      </c>
    </row>
    <row r="5726" spans="1:10" x14ac:dyDescent="0.25">
      <c r="A5726" s="2" t="s">
        <v>18</v>
      </c>
      <c r="B5726">
        <v>7203</v>
      </c>
      <c r="C5726" t="s">
        <v>5832</v>
      </c>
      <c r="D5726" s="2">
        <v>589187</v>
      </c>
      <c r="E5726" s="2" t="s">
        <v>5896</v>
      </c>
      <c r="F5726" s="6" t="s">
        <v>23</v>
      </c>
      <c r="G5726" s="5">
        <v>1239</v>
      </c>
      <c r="H5726" s="1">
        <v>0.6472962066182405</v>
      </c>
      <c r="I5726" s="10">
        <v>437</v>
      </c>
      <c r="J5726" s="14">
        <f>IF(H5726&lt;J$2,1,0)</f>
        <v>0</v>
      </c>
    </row>
    <row r="5727" spans="1:10" x14ac:dyDescent="0.25">
      <c r="A5727" s="2" t="s">
        <v>18</v>
      </c>
      <c r="B5727">
        <v>7203</v>
      </c>
      <c r="C5727" t="s">
        <v>5832</v>
      </c>
      <c r="D5727" s="2">
        <v>589195</v>
      </c>
      <c r="E5727" s="2" t="s">
        <v>5897</v>
      </c>
      <c r="F5727" s="6" t="s">
        <v>44</v>
      </c>
      <c r="G5727" s="5">
        <v>1740</v>
      </c>
      <c r="H5727" s="1">
        <v>0.56666666666666665</v>
      </c>
      <c r="I5727" s="10">
        <v>754</v>
      </c>
      <c r="J5727" s="14">
        <f>IF(H5727&lt;J$2,1,0)</f>
        <v>0</v>
      </c>
    </row>
    <row r="5728" spans="1:10" x14ac:dyDescent="0.25">
      <c r="A5728" s="2" t="s">
        <v>18</v>
      </c>
      <c r="B5728">
        <v>7203</v>
      </c>
      <c r="C5728" t="s">
        <v>5832</v>
      </c>
      <c r="D5728" s="2">
        <v>589217</v>
      </c>
      <c r="E5728" s="2" t="s">
        <v>5898</v>
      </c>
      <c r="F5728" s="6" t="s">
        <v>21</v>
      </c>
      <c r="G5728" s="5">
        <v>494</v>
      </c>
      <c r="H5728" s="1">
        <v>0.57085020242914974</v>
      </c>
      <c r="I5728" s="10">
        <v>212</v>
      </c>
      <c r="J5728" s="14">
        <f>IF(H5728&lt;J$2,1,0)</f>
        <v>0</v>
      </c>
    </row>
    <row r="5729" spans="1:10" x14ac:dyDescent="0.25">
      <c r="A5729" s="2" t="s">
        <v>18</v>
      </c>
      <c r="B5729">
        <v>7203</v>
      </c>
      <c r="C5729" t="s">
        <v>5832</v>
      </c>
      <c r="D5729" s="2">
        <v>589225</v>
      </c>
      <c r="E5729" s="2" t="s">
        <v>5899</v>
      </c>
      <c r="F5729" s="6" t="s">
        <v>21</v>
      </c>
      <c r="G5729" s="5">
        <v>485</v>
      </c>
      <c r="H5729" s="1">
        <v>0.64742268041237117</v>
      </c>
      <c r="I5729" s="10">
        <v>171</v>
      </c>
      <c r="J5729" s="14">
        <f>IF(H5729&lt;J$2,1,0)</f>
        <v>0</v>
      </c>
    </row>
    <row r="5730" spans="1:10" x14ac:dyDescent="0.25">
      <c r="A5730" s="2" t="s">
        <v>18</v>
      </c>
      <c r="B5730">
        <v>7204</v>
      </c>
      <c r="C5730" t="s">
        <v>5787</v>
      </c>
      <c r="D5730" s="2">
        <v>534811</v>
      </c>
      <c r="E5730" s="2" t="s">
        <v>5674</v>
      </c>
      <c r="F5730" s="6" t="s">
        <v>21</v>
      </c>
      <c r="G5730" s="5">
        <v>172</v>
      </c>
      <c r="H5730" s="1">
        <v>0.68023255813953487</v>
      </c>
      <c r="I5730" s="10">
        <v>55</v>
      </c>
      <c r="J5730" s="14">
        <f>IF(H5730&lt;J$2,1,0)</f>
        <v>0</v>
      </c>
    </row>
    <row r="5731" spans="1:10" x14ac:dyDescent="0.25">
      <c r="A5731" s="2" t="s">
        <v>18</v>
      </c>
      <c r="B5731">
        <v>7204</v>
      </c>
      <c r="C5731" t="s">
        <v>5787</v>
      </c>
      <c r="D5731" s="2">
        <v>549401</v>
      </c>
      <c r="E5731" s="2" t="s">
        <v>5734</v>
      </c>
      <c r="F5731" s="6" t="s">
        <v>23</v>
      </c>
      <c r="G5731" s="5">
        <v>1031</v>
      </c>
      <c r="H5731" s="1">
        <v>0.69156159068865175</v>
      </c>
      <c r="I5731" s="10">
        <v>318</v>
      </c>
      <c r="J5731" s="14">
        <f>IF(H5731&lt;J$2,1,0)</f>
        <v>0</v>
      </c>
    </row>
    <row r="5732" spans="1:10" x14ac:dyDescent="0.25">
      <c r="A5732" s="2" t="s">
        <v>18</v>
      </c>
      <c r="B5732">
        <v>7204</v>
      </c>
      <c r="C5732" t="s">
        <v>5787</v>
      </c>
      <c r="D5732" s="2">
        <v>556874</v>
      </c>
      <c r="E5732" s="2" t="s">
        <v>5750</v>
      </c>
      <c r="F5732" s="6" t="s">
        <v>21</v>
      </c>
      <c r="G5732" s="5">
        <v>288</v>
      </c>
      <c r="H5732" s="1">
        <v>0.57638888888888884</v>
      </c>
      <c r="I5732" s="10">
        <v>122</v>
      </c>
      <c r="J5732" s="14">
        <f>IF(H5732&lt;J$2,1,0)</f>
        <v>0</v>
      </c>
    </row>
    <row r="5733" spans="1:10" x14ac:dyDescent="0.25">
      <c r="A5733" s="2" t="s">
        <v>18</v>
      </c>
      <c r="B5733">
        <v>7204</v>
      </c>
      <c r="C5733" t="s">
        <v>5787</v>
      </c>
      <c r="D5733" s="2">
        <v>557102</v>
      </c>
      <c r="E5733" s="2" t="s">
        <v>5752</v>
      </c>
      <c r="F5733" s="6" t="s">
        <v>21</v>
      </c>
      <c r="G5733" s="5">
        <v>322</v>
      </c>
      <c r="H5733" s="1">
        <v>0.63354037267080743</v>
      </c>
      <c r="I5733" s="10">
        <v>118</v>
      </c>
      <c r="J5733" s="14">
        <f>IF(H5733&lt;J$2,1,0)</f>
        <v>0</v>
      </c>
    </row>
    <row r="5734" spans="1:10" x14ac:dyDescent="0.25">
      <c r="A5734" s="2" t="s">
        <v>18</v>
      </c>
      <c r="B5734">
        <v>7204</v>
      </c>
      <c r="C5734" t="s">
        <v>5787</v>
      </c>
      <c r="D5734" s="2">
        <v>585076</v>
      </c>
      <c r="E5734" s="2" t="s">
        <v>5761</v>
      </c>
      <c r="F5734" s="6" t="s">
        <v>21</v>
      </c>
      <c r="G5734" s="5">
        <v>592</v>
      </c>
      <c r="H5734" s="1">
        <v>0.64358108108108103</v>
      </c>
      <c r="I5734" s="10">
        <v>211</v>
      </c>
      <c r="J5734" s="14">
        <f>IF(H5734&lt;J$2,1,0)</f>
        <v>0</v>
      </c>
    </row>
    <row r="5735" spans="1:10" x14ac:dyDescent="0.25">
      <c r="A5735" s="2" t="s">
        <v>18</v>
      </c>
      <c r="B5735">
        <v>7204</v>
      </c>
      <c r="C5735" t="s">
        <v>5787</v>
      </c>
      <c r="D5735" s="2">
        <v>585173</v>
      </c>
      <c r="E5735" s="2" t="s">
        <v>5769</v>
      </c>
      <c r="F5735" s="6" t="s">
        <v>21</v>
      </c>
      <c r="G5735" s="5">
        <v>536</v>
      </c>
      <c r="H5735" s="1">
        <v>0.67910447761194026</v>
      </c>
      <c r="I5735" s="10">
        <v>172</v>
      </c>
      <c r="J5735" s="14">
        <f>IF(H5735&lt;J$2,1,0)</f>
        <v>0</v>
      </c>
    </row>
    <row r="5736" spans="1:10" x14ac:dyDescent="0.25">
      <c r="A5736" s="2" t="s">
        <v>18</v>
      </c>
      <c r="B5736">
        <v>7204</v>
      </c>
      <c r="C5736" t="s">
        <v>5787</v>
      </c>
      <c r="D5736" s="2">
        <v>585246</v>
      </c>
      <c r="E5736" s="2" t="s">
        <v>5776</v>
      </c>
      <c r="F5736" s="6" t="s">
        <v>21</v>
      </c>
      <c r="G5736" s="5">
        <v>471</v>
      </c>
      <c r="H5736" s="1">
        <v>0.65392781316348192</v>
      </c>
      <c r="I5736" s="10">
        <v>163</v>
      </c>
      <c r="J5736" s="14">
        <f>IF(H5736&lt;J$2,1,0)</f>
        <v>0</v>
      </c>
    </row>
    <row r="5737" spans="1:10" x14ac:dyDescent="0.25">
      <c r="A5737" s="2" t="s">
        <v>18</v>
      </c>
      <c r="B5737">
        <v>7204</v>
      </c>
      <c r="C5737" t="s">
        <v>5787</v>
      </c>
      <c r="D5737" s="2">
        <v>585441</v>
      </c>
      <c r="E5737" s="2" t="s">
        <v>5786</v>
      </c>
      <c r="F5737" s="6" t="s">
        <v>21</v>
      </c>
      <c r="G5737" s="5">
        <v>591</v>
      </c>
      <c r="H5737" s="1">
        <v>0.70896785109983085</v>
      </c>
      <c r="I5737" s="10">
        <v>172</v>
      </c>
      <c r="J5737" s="14">
        <f>IF(H5737&lt;J$2,1,0)</f>
        <v>0</v>
      </c>
    </row>
    <row r="5738" spans="1:10" x14ac:dyDescent="0.25">
      <c r="A5738" s="2" t="s">
        <v>18</v>
      </c>
      <c r="B5738">
        <v>7204</v>
      </c>
      <c r="C5738" t="s">
        <v>5787</v>
      </c>
      <c r="D5738" s="2">
        <v>585459</v>
      </c>
      <c r="E5738" s="2" t="s">
        <v>5787</v>
      </c>
      <c r="F5738" s="6" t="s">
        <v>139</v>
      </c>
      <c r="G5738" s="5">
        <v>4321</v>
      </c>
      <c r="H5738" s="1">
        <v>0.67391807451978714</v>
      </c>
      <c r="I5738" s="10">
        <v>1409</v>
      </c>
      <c r="J5738" s="14">
        <f>IF(H5738&lt;J$2,1,0)</f>
        <v>0</v>
      </c>
    </row>
    <row r="5739" spans="1:10" x14ac:dyDescent="0.25">
      <c r="A5739" s="2" t="s">
        <v>18</v>
      </c>
      <c r="B5739">
        <v>7204</v>
      </c>
      <c r="C5739" t="s">
        <v>5787</v>
      </c>
      <c r="D5739" s="2">
        <v>585734</v>
      </c>
      <c r="E5739" s="2" t="s">
        <v>5802</v>
      </c>
      <c r="F5739" s="6" t="s">
        <v>21</v>
      </c>
      <c r="G5739" s="5">
        <v>582</v>
      </c>
      <c r="H5739" s="1">
        <v>0.63745704467353947</v>
      </c>
      <c r="I5739" s="10">
        <v>211</v>
      </c>
      <c r="J5739" s="14">
        <f>IF(H5739&lt;J$2,1,0)</f>
        <v>0</v>
      </c>
    </row>
    <row r="5740" spans="1:10" x14ac:dyDescent="0.25">
      <c r="A5740" s="2" t="s">
        <v>18</v>
      </c>
      <c r="B5740">
        <v>7204</v>
      </c>
      <c r="C5740" t="s">
        <v>5787</v>
      </c>
      <c r="D5740" s="2">
        <v>585751</v>
      </c>
      <c r="E5740" s="2" t="s">
        <v>5803</v>
      </c>
      <c r="F5740" s="6" t="s">
        <v>139</v>
      </c>
      <c r="G5740" s="5">
        <v>5371</v>
      </c>
      <c r="H5740" s="1">
        <v>0.67622416682182085</v>
      </c>
      <c r="I5740" s="10">
        <v>1739</v>
      </c>
      <c r="J5740" s="14">
        <f>IF(H5740&lt;J$2,1,0)</f>
        <v>0</v>
      </c>
    </row>
    <row r="5741" spans="1:10" x14ac:dyDescent="0.25">
      <c r="A5741" s="2" t="s">
        <v>18</v>
      </c>
      <c r="B5741">
        <v>7204</v>
      </c>
      <c r="C5741" t="s">
        <v>5787</v>
      </c>
      <c r="D5741" s="2">
        <v>585769</v>
      </c>
      <c r="E5741" s="2" t="s">
        <v>5804</v>
      </c>
      <c r="F5741" s="6" t="s">
        <v>21</v>
      </c>
      <c r="G5741" s="5">
        <v>473</v>
      </c>
      <c r="H5741" s="1">
        <v>0.61099365750528545</v>
      </c>
      <c r="I5741" s="10">
        <v>184</v>
      </c>
      <c r="J5741" s="14">
        <f>IF(H5741&lt;J$2,1,0)</f>
        <v>0</v>
      </c>
    </row>
    <row r="5742" spans="1:10" x14ac:dyDescent="0.25">
      <c r="A5742" s="2" t="s">
        <v>18</v>
      </c>
      <c r="B5742">
        <v>7204</v>
      </c>
      <c r="C5742" t="s">
        <v>5787</v>
      </c>
      <c r="D5742" s="2">
        <v>585807</v>
      </c>
      <c r="E5742" s="2" t="s">
        <v>5807</v>
      </c>
      <c r="F5742" s="6" t="s">
        <v>21</v>
      </c>
      <c r="G5742" s="5">
        <v>403</v>
      </c>
      <c r="H5742" s="1">
        <v>0.62531017369727049</v>
      </c>
      <c r="I5742" s="10">
        <v>151</v>
      </c>
      <c r="J5742" s="14">
        <f>IF(H5742&lt;J$2,1,0)</f>
        <v>0</v>
      </c>
    </row>
    <row r="5743" spans="1:10" x14ac:dyDescent="0.25">
      <c r="A5743" s="2" t="s">
        <v>18</v>
      </c>
      <c r="B5743">
        <v>7204</v>
      </c>
      <c r="C5743" t="s">
        <v>5787</v>
      </c>
      <c r="D5743" s="2">
        <v>586871</v>
      </c>
      <c r="E5743" s="2" t="s">
        <v>5824</v>
      </c>
      <c r="F5743" s="6" t="s">
        <v>21</v>
      </c>
      <c r="G5743" s="5">
        <v>294</v>
      </c>
      <c r="H5743" s="1">
        <v>0.67006802721088432</v>
      </c>
      <c r="I5743" s="10">
        <v>97</v>
      </c>
      <c r="J5743" s="14">
        <f>IF(H5743&lt;J$2,1,0)</f>
        <v>0</v>
      </c>
    </row>
    <row r="5744" spans="1:10" x14ac:dyDescent="0.25">
      <c r="A5744" s="2" t="s">
        <v>18</v>
      </c>
      <c r="B5744">
        <v>7204</v>
      </c>
      <c r="C5744" t="s">
        <v>5787</v>
      </c>
      <c r="D5744" s="2">
        <v>586919</v>
      </c>
      <c r="E5744" s="2" t="s">
        <v>5825</v>
      </c>
      <c r="F5744" s="6" t="s">
        <v>21</v>
      </c>
      <c r="G5744" s="5">
        <v>218</v>
      </c>
      <c r="H5744" s="1">
        <v>0.67889908256880738</v>
      </c>
      <c r="I5744" s="10">
        <v>70</v>
      </c>
      <c r="J5744" s="14">
        <f>IF(H5744&lt;J$2,1,0)</f>
        <v>0</v>
      </c>
    </row>
    <row r="5745" spans="1:10" x14ac:dyDescent="0.25">
      <c r="A5745" s="2" t="s">
        <v>18</v>
      </c>
      <c r="B5745">
        <v>7205</v>
      </c>
      <c r="C5745" t="s">
        <v>5797</v>
      </c>
      <c r="D5745" s="2">
        <v>549436</v>
      </c>
      <c r="E5745" s="2" t="s">
        <v>5735</v>
      </c>
      <c r="F5745" s="6" t="s">
        <v>21</v>
      </c>
      <c r="G5745" s="5">
        <v>276</v>
      </c>
      <c r="H5745" s="1">
        <v>0.55434782608695654</v>
      </c>
      <c r="I5745" s="10">
        <v>123</v>
      </c>
      <c r="J5745" s="14">
        <f>IF(H5745&lt;J$2,1,0)</f>
        <v>1</v>
      </c>
    </row>
    <row r="5746" spans="1:10" x14ac:dyDescent="0.25">
      <c r="A5746" s="2" t="s">
        <v>18</v>
      </c>
      <c r="B5746">
        <v>7205</v>
      </c>
      <c r="C5746" t="s">
        <v>5797</v>
      </c>
      <c r="D5746" s="2">
        <v>549444</v>
      </c>
      <c r="E5746" s="2" t="s">
        <v>5736</v>
      </c>
      <c r="F5746" s="6" t="s">
        <v>21</v>
      </c>
      <c r="G5746" s="5">
        <v>325</v>
      </c>
      <c r="H5746" s="1">
        <v>0.66153846153846152</v>
      </c>
      <c r="I5746" s="10">
        <v>110</v>
      </c>
      <c r="J5746" s="14">
        <f>IF(H5746&lt;J$2,1,0)</f>
        <v>0</v>
      </c>
    </row>
    <row r="5747" spans="1:10" x14ac:dyDescent="0.25">
      <c r="A5747" s="2" t="s">
        <v>18</v>
      </c>
      <c r="B5747">
        <v>7205</v>
      </c>
      <c r="C5747" t="s">
        <v>5797</v>
      </c>
      <c r="D5747" s="2">
        <v>549461</v>
      </c>
      <c r="E5747" s="2" t="s">
        <v>5737</v>
      </c>
      <c r="F5747" s="6" t="s">
        <v>23</v>
      </c>
      <c r="G5747" s="5">
        <v>740</v>
      </c>
      <c r="H5747" s="1">
        <v>0.64189189189189189</v>
      </c>
      <c r="I5747" s="10">
        <v>265</v>
      </c>
      <c r="J5747" s="14">
        <f>IF(H5747&lt;J$2,1,0)</f>
        <v>0</v>
      </c>
    </row>
    <row r="5748" spans="1:10" x14ac:dyDescent="0.25">
      <c r="A5748" s="2" t="s">
        <v>18</v>
      </c>
      <c r="B5748">
        <v>7205</v>
      </c>
      <c r="C5748" t="s">
        <v>5797</v>
      </c>
      <c r="D5748" s="2">
        <v>585220</v>
      </c>
      <c r="E5748" s="2" t="s">
        <v>5774</v>
      </c>
      <c r="F5748" s="6" t="s">
        <v>23</v>
      </c>
      <c r="G5748" s="5">
        <v>1599</v>
      </c>
      <c r="H5748" s="1">
        <v>0.57598499061913699</v>
      </c>
      <c r="I5748" s="10">
        <v>678</v>
      </c>
      <c r="J5748" s="14">
        <f>IF(H5748&lt;J$2,1,0)</f>
        <v>0</v>
      </c>
    </row>
    <row r="5749" spans="1:10" x14ac:dyDescent="0.25">
      <c r="A5749" s="2" t="s">
        <v>18</v>
      </c>
      <c r="B5749">
        <v>7205</v>
      </c>
      <c r="C5749" t="s">
        <v>5797</v>
      </c>
      <c r="D5749" s="2">
        <v>585513</v>
      </c>
      <c r="E5749" s="2" t="s">
        <v>5792</v>
      </c>
      <c r="F5749" s="6" t="s">
        <v>139</v>
      </c>
      <c r="G5749" s="5">
        <v>6058</v>
      </c>
      <c r="H5749" s="1">
        <v>0.6543413667877187</v>
      </c>
      <c r="I5749" s="10">
        <v>2094</v>
      </c>
      <c r="J5749" s="14">
        <f>IF(H5749&lt;J$2,1,0)</f>
        <v>0</v>
      </c>
    </row>
    <row r="5750" spans="1:10" x14ac:dyDescent="0.25">
      <c r="A5750" s="2" t="s">
        <v>18</v>
      </c>
      <c r="B5750">
        <v>7205</v>
      </c>
      <c r="C5750" t="s">
        <v>5797</v>
      </c>
      <c r="D5750" s="2">
        <v>585599</v>
      </c>
      <c r="E5750" s="2" t="s">
        <v>5797</v>
      </c>
      <c r="F5750" s="6" t="s">
        <v>59</v>
      </c>
      <c r="G5750" s="5">
        <v>15021</v>
      </c>
      <c r="H5750" s="1">
        <v>0.64702749484055655</v>
      </c>
      <c r="I5750" s="10">
        <v>5302</v>
      </c>
      <c r="J5750" s="14">
        <f>IF(H5750&lt;J$2,1,0)</f>
        <v>0</v>
      </c>
    </row>
    <row r="5751" spans="1:10" x14ac:dyDescent="0.25">
      <c r="A5751" s="2" t="s">
        <v>18</v>
      </c>
      <c r="B5751">
        <v>7205</v>
      </c>
      <c r="C5751" t="s">
        <v>5797</v>
      </c>
      <c r="D5751" s="2">
        <v>585793</v>
      </c>
      <c r="E5751" s="2" t="s">
        <v>5806</v>
      </c>
      <c r="F5751" s="6" t="s">
        <v>23</v>
      </c>
      <c r="G5751" s="5">
        <v>1430</v>
      </c>
      <c r="H5751" s="1">
        <v>0.61468531468531473</v>
      </c>
      <c r="I5751" s="10">
        <v>551</v>
      </c>
      <c r="J5751" s="14">
        <f>IF(H5751&lt;J$2,1,0)</f>
        <v>0</v>
      </c>
    </row>
    <row r="5752" spans="1:10" x14ac:dyDescent="0.25">
      <c r="A5752" s="2" t="s">
        <v>18</v>
      </c>
      <c r="B5752">
        <v>7205</v>
      </c>
      <c r="C5752" t="s">
        <v>5797</v>
      </c>
      <c r="D5752" s="2">
        <v>585858</v>
      </c>
      <c r="E5752" s="2" t="s">
        <v>5810</v>
      </c>
      <c r="F5752" s="6" t="s">
        <v>44</v>
      </c>
      <c r="G5752" s="5">
        <v>2079</v>
      </c>
      <c r="H5752" s="1">
        <v>0.58008658008658009</v>
      </c>
      <c r="I5752" s="10">
        <v>873</v>
      </c>
      <c r="J5752" s="14">
        <f>IF(H5752&lt;J$2,1,0)</f>
        <v>0</v>
      </c>
    </row>
    <row r="5753" spans="1:10" x14ac:dyDescent="0.25">
      <c r="A5753" s="2" t="s">
        <v>18</v>
      </c>
      <c r="B5753">
        <v>7205</v>
      </c>
      <c r="C5753" t="s">
        <v>5797</v>
      </c>
      <c r="D5753" s="2">
        <v>586013</v>
      </c>
      <c r="E5753" s="2" t="s">
        <v>5823</v>
      </c>
      <c r="F5753" s="6" t="s">
        <v>23</v>
      </c>
      <c r="G5753" s="5">
        <v>980</v>
      </c>
      <c r="H5753" s="1">
        <v>0.61428571428571432</v>
      </c>
      <c r="I5753" s="10">
        <v>378</v>
      </c>
      <c r="J5753" s="14">
        <f>IF(H5753&lt;J$2,1,0)</f>
        <v>0</v>
      </c>
    </row>
    <row r="5754" spans="1:10" x14ac:dyDescent="0.25">
      <c r="A5754" s="2" t="s">
        <v>18</v>
      </c>
      <c r="B5754">
        <v>7205</v>
      </c>
      <c r="C5754" t="s">
        <v>5797</v>
      </c>
      <c r="D5754" s="2">
        <v>588318</v>
      </c>
      <c r="E5754" s="2" t="s">
        <v>5834</v>
      </c>
      <c r="F5754" s="6" t="s">
        <v>21</v>
      </c>
      <c r="G5754" s="5">
        <v>269</v>
      </c>
      <c r="H5754" s="1">
        <v>0.60223048327137552</v>
      </c>
      <c r="I5754" s="10">
        <v>107</v>
      </c>
      <c r="J5754" s="14">
        <f>IF(H5754&lt;J$2,1,0)</f>
        <v>0</v>
      </c>
    </row>
    <row r="5755" spans="1:10" x14ac:dyDescent="0.25">
      <c r="A5755" s="2" t="s">
        <v>18</v>
      </c>
      <c r="B5755">
        <v>7206</v>
      </c>
      <c r="C5755" t="s">
        <v>5717</v>
      </c>
      <c r="D5755" s="2">
        <v>541800</v>
      </c>
      <c r="E5755" s="2" t="s">
        <v>5680</v>
      </c>
      <c r="F5755" s="6" t="s">
        <v>23</v>
      </c>
      <c r="G5755" s="5">
        <v>1560</v>
      </c>
      <c r="H5755" s="1">
        <v>0.51025641025641022</v>
      </c>
      <c r="I5755" s="10">
        <v>764</v>
      </c>
      <c r="J5755" s="14">
        <f>IF(H5755&lt;J$2,1,0)</f>
        <v>1</v>
      </c>
    </row>
    <row r="5756" spans="1:10" x14ac:dyDescent="0.25">
      <c r="A5756" s="2" t="s">
        <v>18</v>
      </c>
      <c r="B5756">
        <v>7206</v>
      </c>
      <c r="C5756" t="s">
        <v>5717</v>
      </c>
      <c r="D5756" s="2">
        <v>542687</v>
      </c>
      <c r="E5756" s="2" t="s">
        <v>5686</v>
      </c>
      <c r="F5756" s="6" t="s">
        <v>44</v>
      </c>
      <c r="G5756" s="5">
        <v>2047</v>
      </c>
      <c r="H5756" s="1">
        <v>0.47777234978016608</v>
      </c>
      <c r="I5756" s="10">
        <v>1069</v>
      </c>
      <c r="J5756" s="14">
        <f>IF(H5756&lt;J$2,1,0)</f>
        <v>1</v>
      </c>
    </row>
    <row r="5757" spans="1:10" x14ac:dyDescent="0.25">
      <c r="A5757" s="2" t="s">
        <v>18</v>
      </c>
      <c r="B5757">
        <v>7206</v>
      </c>
      <c r="C5757" t="s">
        <v>5717</v>
      </c>
      <c r="D5757" s="2">
        <v>542814</v>
      </c>
      <c r="E5757" s="2" t="s">
        <v>5691</v>
      </c>
      <c r="F5757" s="6" t="s">
        <v>44</v>
      </c>
      <c r="G5757" s="5">
        <v>1677</v>
      </c>
      <c r="H5757" s="1">
        <v>0.49016100178890876</v>
      </c>
      <c r="I5757" s="10">
        <v>855</v>
      </c>
      <c r="J5757" s="14">
        <f>IF(H5757&lt;J$2,1,0)</f>
        <v>1</v>
      </c>
    </row>
    <row r="5758" spans="1:10" x14ac:dyDescent="0.25">
      <c r="A5758" s="2" t="s">
        <v>18</v>
      </c>
      <c r="B5758">
        <v>7206</v>
      </c>
      <c r="C5758" t="s">
        <v>5717</v>
      </c>
      <c r="D5758" s="2">
        <v>544698</v>
      </c>
      <c r="E5758" s="2" t="s">
        <v>5714</v>
      </c>
      <c r="F5758" s="6" t="s">
        <v>23</v>
      </c>
      <c r="G5758" s="5">
        <v>1473</v>
      </c>
      <c r="H5758" s="1">
        <v>0.48879837067209775</v>
      </c>
      <c r="I5758" s="10">
        <v>753</v>
      </c>
      <c r="J5758" s="14">
        <f>IF(H5758&lt;J$2,1,0)</f>
        <v>1</v>
      </c>
    </row>
    <row r="5759" spans="1:10" x14ac:dyDescent="0.25">
      <c r="A5759" s="2" t="s">
        <v>18</v>
      </c>
      <c r="B5759">
        <v>7206</v>
      </c>
      <c r="C5759" t="s">
        <v>5717</v>
      </c>
      <c r="D5759" s="2">
        <v>544841</v>
      </c>
      <c r="E5759" s="2" t="s">
        <v>5717</v>
      </c>
      <c r="F5759" s="6" t="s">
        <v>59</v>
      </c>
      <c r="G5759" s="5">
        <v>13788</v>
      </c>
      <c r="H5759" s="1">
        <v>0.57172903974470557</v>
      </c>
      <c r="I5759" s="10">
        <v>5905</v>
      </c>
      <c r="J5759" s="14">
        <f>IF(H5759&lt;J$2,1,0)</f>
        <v>0</v>
      </c>
    </row>
    <row r="5760" spans="1:10" x14ac:dyDescent="0.25">
      <c r="A5760" s="2" t="s">
        <v>18</v>
      </c>
      <c r="B5760">
        <v>7206</v>
      </c>
      <c r="C5760" t="s">
        <v>5717</v>
      </c>
      <c r="D5760" s="2">
        <v>544949</v>
      </c>
      <c r="E5760" s="2" t="s">
        <v>5723</v>
      </c>
      <c r="F5760" s="6" t="s">
        <v>44</v>
      </c>
      <c r="G5760" s="5">
        <v>1857</v>
      </c>
      <c r="H5760" s="1">
        <v>0.52934841141626277</v>
      </c>
      <c r="I5760" s="10">
        <v>874</v>
      </c>
      <c r="J5760" s="14">
        <f>IF(H5760&lt;J$2,1,0)</f>
        <v>1</v>
      </c>
    </row>
    <row r="5761" spans="1:10" x14ac:dyDescent="0.25">
      <c r="A5761" s="2" t="s">
        <v>18</v>
      </c>
      <c r="B5761">
        <v>7206</v>
      </c>
      <c r="C5761" t="s">
        <v>5717</v>
      </c>
      <c r="D5761" s="2">
        <v>545198</v>
      </c>
      <c r="E5761" s="2" t="s">
        <v>5729</v>
      </c>
      <c r="F5761" s="6" t="s">
        <v>23</v>
      </c>
      <c r="G5761" s="5">
        <v>1463</v>
      </c>
      <c r="H5761" s="1">
        <v>0.53588516746411485</v>
      </c>
      <c r="I5761" s="10">
        <v>679</v>
      </c>
      <c r="J5761" s="14">
        <f>IF(H5761&lt;J$2,1,0)</f>
        <v>1</v>
      </c>
    </row>
    <row r="5762" spans="1:10" x14ac:dyDescent="0.25">
      <c r="A5762" s="2" t="s">
        <v>18</v>
      </c>
      <c r="B5762">
        <v>7206</v>
      </c>
      <c r="C5762" t="s">
        <v>5717</v>
      </c>
      <c r="D5762" s="2">
        <v>545210</v>
      </c>
      <c r="E5762" s="2" t="s">
        <v>5730</v>
      </c>
      <c r="F5762" s="6" t="s">
        <v>23</v>
      </c>
      <c r="G5762" s="5">
        <v>890</v>
      </c>
      <c r="H5762" s="1">
        <v>0.59213483146067414</v>
      </c>
      <c r="I5762" s="10">
        <v>363</v>
      </c>
      <c r="J5762" s="14">
        <f>IF(H5762&lt;J$2,1,0)</f>
        <v>0</v>
      </c>
    </row>
    <row r="5763" spans="1:10" x14ac:dyDescent="0.25">
      <c r="A5763" s="2" t="s">
        <v>18</v>
      </c>
      <c r="B5763">
        <v>7206</v>
      </c>
      <c r="C5763" t="s">
        <v>5717</v>
      </c>
      <c r="D5763" s="2">
        <v>545252</v>
      </c>
      <c r="E5763" s="2" t="s">
        <v>5733</v>
      </c>
      <c r="F5763" s="6" t="s">
        <v>139</v>
      </c>
      <c r="G5763" s="5">
        <v>4553</v>
      </c>
      <c r="H5763" s="1">
        <v>0.57127168899626624</v>
      </c>
      <c r="I5763" s="10">
        <v>1952</v>
      </c>
      <c r="J5763" s="14">
        <f>IF(H5763&lt;J$2,1,0)</f>
        <v>0</v>
      </c>
    </row>
    <row r="5764" spans="1:10" x14ac:dyDescent="0.25">
      <c r="A5764" s="2" t="s">
        <v>18</v>
      </c>
      <c r="B5764">
        <v>7207</v>
      </c>
      <c r="C5764" t="s">
        <v>5901</v>
      </c>
      <c r="D5764" s="2">
        <v>550744</v>
      </c>
      <c r="E5764" s="2" t="s">
        <v>5745</v>
      </c>
      <c r="F5764" s="6" t="s">
        <v>139</v>
      </c>
      <c r="G5764" s="5">
        <v>4543</v>
      </c>
      <c r="H5764" s="1">
        <v>0.64274708342504949</v>
      </c>
      <c r="I5764" s="10">
        <v>1623</v>
      </c>
      <c r="J5764" s="14">
        <f>IF(H5764&lt;J$2,1,0)</f>
        <v>0</v>
      </c>
    </row>
    <row r="5765" spans="1:10" x14ac:dyDescent="0.25">
      <c r="A5765" s="2" t="s">
        <v>18</v>
      </c>
      <c r="B5765">
        <v>7207</v>
      </c>
      <c r="C5765" t="s">
        <v>5901</v>
      </c>
      <c r="D5765" s="2">
        <v>550752</v>
      </c>
      <c r="E5765" s="2" t="s">
        <v>5746</v>
      </c>
      <c r="F5765" s="6" t="s">
        <v>139</v>
      </c>
      <c r="G5765" s="5">
        <v>5520</v>
      </c>
      <c r="H5765" s="1">
        <v>0.67898550724637685</v>
      </c>
      <c r="I5765" s="10">
        <v>1772</v>
      </c>
      <c r="J5765" s="14">
        <f>IF(H5765&lt;J$2,1,0)</f>
        <v>0</v>
      </c>
    </row>
    <row r="5766" spans="1:10" x14ac:dyDescent="0.25">
      <c r="A5766" s="2" t="s">
        <v>18</v>
      </c>
      <c r="B5766">
        <v>7207</v>
      </c>
      <c r="C5766" t="s">
        <v>5901</v>
      </c>
      <c r="D5766" s="2">
        <v>592005</v>
      </c>
      <c r="E5766" s="2" t="s">
        <v>5901</v>
      </c>
      <c r="F5766" s="6" t="s">
        <v>59</v>
      </c>
      <c r="G5766" s="5">
        <v>21166</v>
      </c>
      <c r="H5766" s="1">
        <v>0.67405272607011246</v>
      </c>
      <c r="I5766" s="10">
        <v>6899</v>
      </c>
      <c r="J5766" s="14">
        <f>IF(H5766&lt;J$2,1,0)</f>
        <v>0</v>
      </c>
    </row>
    <row r="5767" spans="1:10" x14ac:dyDescent="0.25">
      <c r="A5767" s="2" t="s">
        <v>18</v>
      </c>
      <c r="B5767">
        <v>7207</v>
      </c>
      <c r="C5767" t="s">
        <v>5901</v>
      </c>
      <c r="D5767" s="2">
        <v>592013</v>
      </c>
      <c r="E5767" s="2" t="s">
        <v>5902</v>
      </c>
      <c r="F5767" s="6" t="s">
        <v>23</v>
      </c>
      <c r="G5767" s="5">
        <v>1564</v>
      </c>
      <c r="H5767" s="1">
        <v>0.6240409207161125</v>
      </c>
      <c r="I5767" s="10">
        <v>588</v>
      </c>
      <c r="J5767" s="14">
        <f>IF(H5767&lt;J$2,1,0)</f>
        <v>0</v>
      </c>
    </row>
    <row r="5768" spans="1:10" x14ac:dyDescent="0.25">
      <c r="A5768" s="2" t="s">
        <v>18</v>
      </c>
      <c r="B5768">
        <v>7207</v>
      </c>
      <c r="C5768" t="s">
        <v>5901</v>
      </c>
      <c r="D5768" s="2">
        <v>592030</v>
      </c>
      <c r="E5768" s="2" t="s">
        <v>5904</v>
      </c>
      <c r="F5768" s="6" t="s">
        <v>23</v>
      </c>
      <c r="G5768" s="5">
        <v>1546</v>
      </c>
      <c r="H5768" s="1">
        <v>0.65071151358344115</v>
      </c>
      <c r="I5768" s="10">
        <v>540</v>
      </c>
      <c r="J5768" s="14">
        <f>IF(H5768&lt;J$2,1,0)</f>
        <v>0</v>
      </c>
    </row>
    <row r="5769" spans="1:10" x14ac:dyDescent="0.25">
      <c r="A5769" s="2" t="s">
        <v>18</v>
      </c>
      <c r="B5769">
        <v>7207</v>
      </c>
      <c r="C5769" t="s">
        <v>5901</v>
      </c>
      <c r="D5769" s="2">
        <v>592056</v>
      </c>
      <c r="E5769" s="2" t="s">
        <v>5906</v>
      </c>
      <c r="F5769" s="6" t="s">
        <v>23</v>
      </c>
      <c r="G5769" s="5">
        <v>682</v>
      </c>
      <c r="H5769" s="1">
        <v>0.60997067448680353</v>
      </c>
      <c r="I5769" s="10">
        <v>266</v>
      </c>
      <c r="J5769" s="14">
        <f>IF(H5769&lt;J$2,1,0)</f>
        <v>0</v>
      </c>
    </row>
    <row r="5770" spans="1:10" x14ac:dyDescent="0.25">
      <c r="A5770" s="2" t="s">
        <v>18</v>
      </c>
      <c r="B5770">
        <v>7207</v>
      </c>
      <c r="C5770" t="s">
        <v>5901</v>
      </c>
      <c r="D5770" s="2">
        <v>592064</v>
      </c>
      <c r="E5770" s="2" t="s">
        <v>5907</v>
      </c>
      <c r="F5770" s="6" t="s">
        <v>44</v>
      </c>
      <c r="G5770" s="5">
        <v>1812</v>
      </c>
      <c r="H5770" s="1">
        <v>0.6870860927152318</v>
      </c>
      <c r="I5770" s="10">
        <v>567</v>
      </c>
      <c r="J5770" s="14">
        <f>IF(H5770&lt;J$2,1,0)</f>
        <v>0</v>
      </c>
    </row>
    <row r="5771" spans="1:10" x14ac:dyDescent="0.25">
      <c r="A5771" s="2" t="s">
        <v>18</v>
      </c>
      <c r="B5771">
        <v>7207</v>
      </c>
      <c r="C5771" t="s">
        <v>5901</v>
      </c>
      <c r="D5771" s="2">
        <v>592072</v>
      </c>
      <c r="E5771" s="2" t="s">
        <v>5908</v>
      </c>
      <c r="F5771" s="6" t="s">
        <v>23</v>
      </c>
      <c r="G5771" s="5">
        <v>702</v>
      </c>
      <c r="H5771" s="1">
        <v>0.62250712250712248</v>
      </c>
      <c r="I5771" s="10">
        <v>265</v>
      </c>
      <c r="J5771" s="14">
        <f>IF(H5771&lt;J$2,1,0)</f>
        <v>0</v>
      </c>
    </row>
    <row r="5772" spans="1:10" x14ac:dyDescent="0.25">
      <c r="A5772" s="2" t="s">
        <v>18</v>
      </c>
      <c r="B5772">
        <v>7207</v>
      </c>
      <c r="C5772" t="s">
        <v>5901</v>
      </c>
      <c r="D5772" s="2">
        <v>592081</v>
      </c>
      <c r="E5772" s="2" t="s">
        <v>5909</v>
      </c>
      <c r="F5772" s="6" t="s">
        <v>23</v>
      </c>
      <c r="G5772" s="5">
        <v>1404</v>
      </c>
      <c r="H5772" s="1">
        <v>0.62606837606837606</v>
      </c>
      <c r="I5772" s="10">
        <v>525</v>
      </c>
      <c r="J5772" s="14">
        <f>IF(H5772&lt;J$2,1,0)</f>
        <v>0</v>
      </c>
    </row>
    <row r="5773" spans="1:10" x14ac:dyDescent="0.25">
      <c r="A5773" s="2" t="s">
        <v>18</v>
      </c>
      <c r="B5773">
        <v>7207</v>
      </c>
      <c r="C5773" t="s">
        <v>5901</v>
      </c>
      <c r="D5773" s="2">
        <v>592102</v>
      </c>
      <c r="E5773" s="2" t="s">
        <v>5911</v>
      </c>
      <c r="F5773" s="6" t="s">
        <v>44</v>
      </c>
      <c r="G5773" s="5">
        <v>2059</v>
      </c>
      <c r="H5773" s="1">
        <v>0.67945604662457504</v>
      </c>
      <c r="I5773" s="10">
        <v>660</v>
      </c>
      <c r="J5773" s="14">
        <f>IF(H5773&lt;J$2,1,0)</f>
        <v>0</v>
      </c>
    </row>
    <row r="5774" spans="1:10" x14ac:dyDescent="0.25">
      <c r="A5774" s="2" t="s">
        <v>18</v>
      </c>
      <c r="B5774">
        <v>7207</v>
      </c>
      <c r="C5774" t="s">
        <v>5901</v>
      </c>
      <c r="D5774" s="2">
        <v>592137</v>
      </c>
      <c r="E5774" s="2" t="s">
        <v>5913</v>
      </c>
      <c r="F5774" s="6" t="s">
        <v>21</v>
      </c>
      <c r="G5774" s="5">
        <v>321</v>
      </c>
      <c r="H5774" s="1">
        <v>0.65732087227414326</v>
      </c>
      <c r="I5774" s="10">
        <v>110</v>
      </c>
      <c r="J5774" s="14">
        <f>IF(H5774&lt;J$2,1,0)</f>
        <v>0</v>
      </c>
    </row>
    <row r="5775" spans="1:10" x14ac:dyDescent="0.25">
      <c r="A5775" s="2" t="s">
        <v>18</v>
      </c>
      <c r="B5775">
        <v>7207</v>
      </c>
      <c r="C5775" t="s">
        <v>5901</v>
      </c>
      <c r="D5775" s="2">
        <v>592170</v>
      </c>
      <c r="E5775" s="2" t="s">
        <v>5916</v>
      </c>
      <c r="F5775" s="6" t="s">
        <v>44</v>
      </c>
      <c r="G5775" s="5">
        <v>3678</v>
      </c>
      <c r="H5775" s="1">
        <v>0.63866231647634586</v>
      </c>
      <c r="I5775" s="10">
        <v>1329</v>
      </c>
      <c r="J5775" s="14">
        <f>IF(H5775&lt;J$2,1,0)</f>
        <v>0</v>
      </c>
    </row>
    <row r="5776" spans="1:10" x14ac:dyDescent="0.25">
      <c r="A5776" s="2" t="s">
        <v>18</v>
      </c>
      <c r="B5776">
        <v>7207</v>
      </c>
      <c r="C5776" t="s">
        <v>5901</v>
      </c>
      <c r="D5776" s="2">
        <v>592196</v>
      </c>
      <c r="E5776" s="2" t="s">
        <v>5918</v>
      </c>
      <c r="F5776" s="6" t="s">
        <v>21</v>
      </c>
      <c r="G5776" s="5">
        <v>37</v>
      </c>
      <c r="H5776" s="1">
        <v>0.35135135135135137</v>
      </c>
      <c r="I5776" s="10">
        <v>24</v>
      </c>
      <c r="J5776" s="14">
        <f>IF(H5776&lt;J$2,1,0)</f>
        <v>1</v>
      </c>
    </row>
    <row r="5777" spans="1:10" x14ac:dyDescent="0.25">
      <c r="A5777" s="2" t="s">
        <v>18</v>
      </c>
      <c r="B5777">
        <v>7207</v>
      </c>
      <c r="C5777" t="s">
        <v>5901</v>
      </c>
      <c r="D5777" s="2">
        <v>592218</v>
      </c>
      <c r="E5777" s="2" t="s">
        <v>5920</v>
      </c>
      <c r="F5777" s="6" t="s">
        <v>23</v>
      </c>
      <c r="G5777" s="5">
        <v>809</v>
      </c>
      <c r="H5777" s="1">
        <v>0.68232385661310258</v>
      </c>
      <c r="I5777" s="10">
        <v>257</v>
      </c>
      <c r="J5777" s="14">
        <f>IF(H5777&lt;J$2,1,0)</f>
        <v>0</v>
      </c>
    </row>
    <row r="5778" spans="1:10" x14ac:dyDescent="0.25">
      <c r="A5778" s="2" t="s">
        <v>18</v>
      </c>
      <c r="B5778">
        <v>7207</v>
      </c>
      <c r="C5778" t="s">
        <v>5901</v>
      </c>
      <c r="D5778" s="2">
        <v>592226</v>
      </c>
      <c r="E5778" s="2" t="s">
        <v>5921</v>
      </c>
      <c r="F5778" s="6" t="s">
        <v>23</v>
      </c>
      <c r="G5778" s="5">
        <v>1471</v>
      </c>
      <c r="H5778" s="1">
        <v>0.62610469068660779</v>
      </c>
      <c r="I5778" s="10">
        <v>550</v>
      </c>
      <c r="J5778" s="14">
        <f>IF(H5778&lt;J$2,1,0)</f>
        <v>0</v>
      </c>
    </row>
    <row r="5779" spans="1:10" x14ac:dyDescent="0.25">
      <c r="A5779" s="2" t="s">
        <v>18</v>
      </c>
      <c r="B5779">
        <v>7207</v>
      </c>
      <c r="C5779" t="s">
        <v>5901</v>
      </c>
      <c r="D5779" s="2">
        <v>592234</v>
      </c>
      <c r="E5779" s="2" t="s">
        <v>5922</v>
      </c>
      <c r="F5779" s="6" t="s">
        <v>21</v>
      </c>
      <c r="G5779" s="5">
        <v>373</v>
      </c>
      <c r="H5779" s="1">
        <v>0.64611260053619302</v>
      </c>
      <c r="I5779" s="10">
        <v>132</v>
      </c>
      <c r="J5779" s="14">
        <f>IF(H5779&lt;J$2,1,0)</f>
        <v>0</v>
      </c>
    </row>
    <row r="5780" spans="1:10" x14ac:dyDescent="0.25">
      <c r="A5780" s="2" t="s">
        <v>18</v>
      </c>
      <c r="B5780">
        <v>7207</v>
      </c>
      <c r="C5780" t="s">
        <v>5901</v>
      </c>
      <c r="D5780" s="2">
        <v>592269</v>
      </c>
      <c r="E5780" s="2" t="s">
        <v>5924</v>
      </c>
      <c r="F5780" s="6" t="s">
        <v>23</v>
      </c>
      <c r="G5780" s="5">
        <v>923</v>
      </c>
      <c r="H5780" s="1">
        <v>0.71289274106175515</v>
      </c>
      <c r="I5780" s="10">
        <v>265</v>
      </c>
      <c r="J5780" s="14">
        <f>IF(H5780&lt;J$2,1,0)</f>
        <v>0</v>
      </c>
    </row>
    <row r="5781" spans="1:10" x14ac:dyDescent="0.25">
      <c r="A5781" s="2" t="s">
        <v>18</v>
      </c>
      <c r="B5781">
        <v>7207</v>
      </c>
      <c r="C5781" t="s">
        <v>5901</v>
      </c>
      <c r="D5781" s="2">
        <v>592293</v>
      </c>
      <c r="E5781" s="2" t="s">
        <v>5927</v>
      </c>
      <c r="F5781" s="6" t="s">
        <v>23</v>
      </c>
      <c r="G5781" s="5">
        <v>754</v>
      </c>
      <c r="H5781" s="1">
        <v>0.66312997347480107</v>
      </c>
      <c r="I5781" s="10">
        <v>254</v>
      </c>
      <c r="J5781" s="14">
        <f>IF(H5781&lt;J$2,1,0)</f>
        <v>0</v>
      </c>
    </row>
    <row r="5782" spans="1:10" x14ac:dyDescent="0.25">
      <c r="A5782" s="2" t="s">
        <v>18</v>
      </c>
      <c r="B5782">
        <v>7207</v>
      </c>
      <c r="C5782" t="s">
        <v>5901</v>
      </c>
      <c r="D5782" s="2">
        <v>592307</v>
      </c>
      <c r="E5782" s="2" t="s">
        <v>5928</v>
      </c>
      <c r="F5782" s="6" t="s">
        <v>21</v>
      </c>
      <c r="G5782" s="5">
        <v>345</v>
      </c>
      <c r="H5782" s="1">
        <v>0.66086956521739126</v>
      </c>
      <c r="I5782" s="10">
        <v>117</v>
      </c>
      <c r="J5782" s="14">
        <f>IF(H5782&lt;J$2,1,0)</f>
        <v>0</v>
      </c>
    </row>
    <row r="5783" spans="1:10" x14ac:dyDescent="0.25">
      <c r="A5783" s="2" t="s">
        <v>18</v>
      </c>
      <c r="B5783">
        <v>7207</v>
      </c>
      <c r="C5783" t="s">
        <v>5901</v>
      </c>
      <c r="D5783" s="2">
        <v>592323</v>
      </c>
      <c r="E5783" s="2" t="s">
        <v>5929</v>
      </c>
      <c r="F5783" s="6" t="s">
        <v>23</v>
      </c>
      <c r="G5783" s="5">
        <v>817</v>
      </c>
      <c r="H5783" s="1">
        <v>0.62545899632802937</v>
      </c>
      <c r="I5783" s="10">
        <v>306</v>
      </c>
      <c r="J5783" s="14">
        <f>IF(H5783&lt;J$2,1,0)</f>
        <v>0</v>
      </c>
    </row>
    <row r="5784" spans="1:10" x14ac:dyDescent="0.25">
      <c r="A5784" s="2" t="s">
        <v>18</v>
      </c>
      <c r="B5784">
        <v>7207</v>
      </c>
      <c r="C5784" t="s">
        <v>5901</v>
      </c>
      <c r="D5784" s="2">
        <v>592366</v>
      </c>
      <c r="E5784" s="2" t="s">
        <v>5931</v>
      </c>
      <c r="F5784" s="6" t="s">
        <v>21</v>
      </c>
      <c r="G5784" s="5">
        <v>389</v>
      </c>
      <c r="H5784" s="1">
        <v>0.58354755784061696</v>
      </c>
      <c r="I5784" s="10">
        <v>162</v>
      </c>
      <c r="J5784" s="14">
        <f>IF(H5784&lt;J$2,1,0)</f>
        <v>0</v>
      </c>
    </row>
    <row r="5785" spans="1:10" x14ac:dyDescent="0.25">
      <c r="A5785" s="2" t="s">
        <v>18</v>
      </c>
      <c r="B5785">
        <v>7207</v>
      </c>
      <c r="C5785" t="s">
        <v>5901</v>
      </c>
      <c r="D5785" s="2">
        <v>592382</v>
      </c>
      <c r="E5785" s="2" t="s">
        <v>5932</v>
      </c>
      <c r="F5785" s="6" t="s">
        <v>23</v>
      </c>
      <c r="G5785" s="5">
        <v>988</v>
      </c>
      <c r="H5785" s="1">
        <v>0.63866396761133604</v>
      </c>
      <c r="I5785" s="10">
        <v>357</v>
      </c>
      <c r="J5785" s="14">
        <f>IF(H5785&lt;J$2,1,0)</f>
        <v>0</v>
      </c>
    </row>
    <row r="5786" spans="1:10" x14ac:dyDescent="0.25">
      <c r="A5786" s="2" t="s">
        <v>18</v>
      </c>
      <c r="B5786">
        <v>7207</v>
      </c>
      <c r="C5786" t="s">
        <v>5901</v>
      </c>
      <c r="D5786" s="2">
        <v>592391</v>
      </c>
      <c r="E5786" s="2" t="s">
        <v>5933</v>
      </c>
      <c r="F5786" s="6" t="s">
        <v>21</v>
      </c>
      <c r="G5786" s="5">
        <v>587</v>
      </c>
      <c r="H5786" s="1">
        <v>0.64735945485519586</v>
      </c>
      <c r="I5786" s="10">
        <v>207</v>
      </c>
      <c r="J5786" s="14">
        <f>IF(H5786&lt;J$2,1,0)</f>
        <v>0</v>
      </c>
    </row>
    <row r="5787" spans="1:10" x14ac:dyDescent="0.25">
      <c r="A5787" s="2" t="s">
        <v>18</v>
      </c>
      <c r="B5787">
        <v>7207</v>
      </c>
      <c r="C5787" t="s">
        <v>5901</v>
      </c>
      <c r="D5787" s="2">
        <v>592404</v>
      </c>
      <c r="E5787" s="2" t="s">
        <v>5934</v>
      </c>
      <c r="F5787" s="6" t="s">
        <v>23</v>
      </c>
      <c r="G5787" s="5">
        <v>676</v>
      </c>
      <c r="H5787" s="1">
        <v>0.65384615384615385</v>
      </c>
      <c r="I5787" s="10">
        <v>234</v>
      </c>
      <c r="J5787" s="14">
        <f>IF(H5787&lt;J$2,1,0)</f>
        <v>0</v>
      </c>
    </row>
    <row r="5788" spans="1:10" x14ac:dyDescent="0.25">
      <c r="A5788" s="2" t="s">
        <v>18</v>
      </c>
      <c r="B5788">
        <v>7207</v>
      </c>
      <c r="C5788" t="s">
        <v>5901</v>
      </c>
      <c r="D5788" s="2">
        <v>592412</v>
      </c>
      <c r="E5788" s="2" t="s">
        <v>5935</v>
      </c>
      <c r="F5788" s="6" t="s">
        <v>23</v>
      </c>
      <c r="G5788" s="5">
        <v>1342</v>
      </c>
      <c r="H5788" s="1">
        <v>0.68107302533532044</v>
      </c>
      <c r="I5788" s="10">
        <v>428</v>
      </c>
      <c r="J5788" s="14">
        <f>IF(H5788&lt;J$2,1,0)</f>
        <v>0</v>
      </c>
    </row>
    <row r="5789" spans="1:10" x14ac:dyDescent="0.25">
      <c r="A5789" s="2" t="s">
        <v>18</v>
      </c>
      <c r="B5789">
        <v>7207</v>
      </c>
      <c r="C5789" t="s">
        <v>5901</v>
      </c>
      <c r="D5789" s="2">
        <v>592447</v>
      </c>
      <c r="E5789" s="2" t="s">
        <v>5938</v>
      </c>
      <c r="F5789" s="6" t="s">
        <v>23</v>
      </c>
      <c r="G5789" s="5">
        <v>638</v>
      </c>
      <c r="H5789" s="1">
        <v>0.63949843260188088</v>
      </c>
      <c r="I5789" s="10">
        <v>230</v>
      </c>
      <c r="J5789" s="14">
        <f>IF(H5789&lt;J$2,1,0)</f>
        <v>0</v>
      </c>
    </row>
    <row r="5790" spans="1:10" x14ac:dyDescent="0.25">
      <c r="A5790" s="2" t="s">
        <v>18</v>
      </c>
      <c r="B5790">
        <v>7207</v>
      </c>
      <c r="C5790" t="s">
        <v>5901</v>
      </c>
      <c r="D5790" s="2">
        <v>592455</v>
      </c>
      <c r="E5790" s="2" t="s">
        <v>5939</v>
      </c>
      <c r="F5790" s="6" t="s">
        <v>23</v>
      </c>
      <c r="G5790" s="5">
        <v>1242</v>
      </c>
      <c r="H5790" s="1">
        <v>0.6658615136876006</v>
      </c>
      <c r="I5790" s="10">
        <v>415</v>
      </c>
      <c r="J5790" s="14">
        <f>IF(H5790&lt;J$2,1,0)</f>
        <v>0</v>
      </c>
    </row>
    <row r="5791" spans="1:10" x14ac:dyDescent="0.25">
      <c r="A5791" s="2" t="s">
        <v>18</v>
      </c>
      <c r="B5791">
        <v>7207</v>
      </c>
      <c r="C5791" t="s">
        <v>5901</v>
      </c>
      <c r="D5791" s="2">
        <v>592463</v>
      </c>
      <c r="E5791" s="2" t="s">
        <v>5940</v>
      </c>
      <c r="F5791" s="6" t="s">
        <v>44</v>
      </c>
      <c r="G5791" s="5">
        <v>2881</v>
      </c>
      <c r="H5791" s="1">
        <v>0.6449149600833044</v>
      </c>
      <c r="I5791" s="10">
        <v>1023</v>
      </c>
      <c r="J5791" s="14">
        <f>IF(H5791&lt;J$2,1,0)</f>
        <v>0</v>
      </c>
    </row>
    <row r="5792" spans="1:10" x14ac:dyDescent="0.25">
      <c r="A5792" s="2" t="s">
        <v>18</v>
      </c>
      <c r="B5792">
        <v>7207</v>
      </c>
      <c r="C5792" t="s">
        <v>5901</v>
      </c>
      <c r="D5792" s="2">
        <v>592471</v>
      </c>
      <c r="E5792" s="2" t="s">
        <v>5941</v>
      </c>
      <c r="F5792" s="6" t="s">
        <v>23</v>
      </c>
      <c r="G5792" s="5">
        <v>732</v>
      </c>
      <c r="H5792" s="1">
        <v>0.61748633879781423</v>
      </c>
      <c r="I5792" s="10">
        <v>280</v>
      </c>
      <c r="J5792" s="14">
        <f>IF(H5792&lt;J$2,1,0)</f>
        <v>0</v>
      </c>
    </row>
    <row r="5793" spans="1:10" x14ac:dyDescent="0.25">
      <c r="A5793" s="2" t="s">
        <v>18</v>
      </c>
      <c r="B5793">
        <v>7207</v>
      </c>
      <c r="C5793" t="s">
        <v>5901</v>
      </c>
      <c r="D5793" s="2">
        <v>592501</v>
      </c>
      <c r="E5793" s="2" t="s">
        <v>5944</v>
      </c>
      <c r="F5793" s="6" t="s">
        <v>23</v>
      </c>
      <c r="G5793" s="5">
        <v>737</v>
      </c>
      <c r="H5793" s="1">
        <v>0.59837177747625514</v>
      </c>
      <c r="I5793" s="10">
        <v>296</v>
      </c>
      <c r="J5793" s="14">
        <f>IF(H5793&lt;J$2,1,0)</f>
        <v>0</v>
      </c>
    </row>
    <row r="5794" spans="1:10" x14ac:dyDescent="0.25">
      <c r="A5794" s="2" t="s">
        <v>18</v>
      </c>
      <c r="B5794">
        <v>7207</v>
      </c>
      <c r="C5794" t="s">
        <v>5901</v>
      </c>
      <c r="D5794" s="2">
        <v>592510</v>
      </c>
      <c r="E5794" s="2" t="s">
        <v>5945</v>
      </c>
      <c r="F5794" s="6" t="s">
        <v>44</v>
      </c>
      <c r="G5794" s="5">
        <v>1642</v>
      </c>
      <c r="H5794" s="1">
        <v>0.69366626065773451</v>
      </c>
      <c r="I5794" s="10">
        <v>503</v>
      </c>
      <c r="J5794" s="14">
        <f>IF(H5794&lt;J$2,1,0)</f>
        <v>0</v>
      </c>
    </row>
    <row r="5795" spans="1:10" x14ac:dyDescent="0.25">
      <c r="A5795" s="2" t="s">
        <v>18</v>
      </c>
      <c r="B5795">
        <v>7207</v>
      </c>
      <c r="C5795" t="s">
        <v>5901</v>
      </c>
      <c r="D5795" s="2">
        <v>592528</v>
      </c>
      <c r="E5795" s="2" t="s">
        <v>5946</v>
      </c>
      <c r="F5795" s="6" t="s">
        <v>23</v>
      </c>
      <c r="G5795" s="5">
        <v>862</v>
      </c>
      <c r="H5795" s="1">
        <v>0.68213457076566131</v>
      </c>
      <c r="I5795" s="10">
        <v>274</v>
      </c>
      <c r="J5795" s="14">
        <f>IF(H5795&lt;J$2,1,0)</f>
        <v>0</v>
      </c>
    </row>
    <row r="5796" spans="1:10" x14ac:dyDescent="0.25">
      <c r="A5796" s="2" t="s">
        <v>18</v>
      </c>
      <c r="B5796">
        <v>7207</v>
      </c>
      <c r="C5796" t="s">
        <v>5901</v>
      </c>
      <c r="D5796" s="2">
        <v>592561</v>
      </c>
      <c r="E5796" s="2" t="s">
        <v>5949</v>
      </c>
      <c r="F5796" s="6" t="s">
        <v>21</v>
      </c>
      <c r="G5796" s="5">
        <v>349</v>
      </c>
      <c r="H5796" s="1">
        <v>0.62177650429799425</v>
      </c>
      <c r="I5796" s="10">
        <v>132</v>
      </c>
      <c r="J5796" s="14">
        <f>IF(H5796&lt;J$2,1,0)</f>
        <v>0</v>
      </c>
    </row>
    <row r="5797" spans="1:10" x14ac:dyDescent="0.25">
      <c r="A5797" s="2" t="s">
        <v>18</v>
      </c>
      <c r="B5797">
        <v>7207</v>
      </c>
      <c r="C5797" t="s">
        <v>5901</v>
      </c>
      <c r="D5797" s="2">
        <v>592587</v>
      </c>
      <c r="E5797" s="2" t="s">
        <v>5951</v>
      </c>
      <c r="F5797" s="6" t="s">
        <v>21</v>
      </c>
      <c r="G5797" s="5">
        <v>108</v>
      </c>
      <c r="H5797" s="1">
        <v>0.66666666666666663</v>
      </c>
      <c r="I5797" s="10">
        <v>36</v>
      </c>
      <c r="J5797" s="14">
        <f>IF(H5797&lt;J$2,1,0)</f>
        <v>0</v>
      </c>
    </row>
    <row r="5798" spans="1:10" x14ac:dyDescent="0.25">
      <c r="A5798" s="2" t="s">
        <v>18</v>
      </c>
      <c r="B5798">
        <v>7207</v>
      </c>
      <c r="C5798" t="s">
        <v>5901</v>
      </c>
      <c r="D5798" s="2">
        <v>592625</v>
      </c>
      <c r="E5798" s="2" t="s">
        <v>5954</v>
      </c>
      <c r="F5798" s="6" t="s">
        <v>21</v>
      </c>
      <c r="G5798" s="5">
        <v>361</v>
      </c>
      <c r="H5798" s="1">
        <v>0.60941828254847641</v>
      </c>
      <c r="I5798" s="10">
        <v>141</v>
      </c>
      <c r="J5798" s="14">
        <f>IF(H5798&lt;J$2,1,0)</f>
        <v>0</v>
      </c>
    </row>
    <row r="5799" spans="1:10" x14ac:dyDescent="0.25">
      <c r="A5799" s="2" t="s">
        <v>18</v>
      </c>
      <c r="B5799">
        <v>7207</v>
      </c>
      <c r="C5799" t="s">
        <v>5901</v>
      </c>
      <c r="D5799" s="2">
        <v>592633</v>
      </c>
      <c r="E5799" s="2" t="s">
        <v>5955</v>
      </c>
      <c r="F5799" s="6" t="s">
        <v>21</v>
      </c>
      <c r="G5799" s="5">
        <v>137</v>
      </c>
      <c r="H5799" s="1">
        <v>0.66423357664233573</v>
      </c>
      <c r="I5799" s="10">
        <v>46</v>
      </c>
      <c r="J5799" s="14">
        <f>IF(H5799&lt;J$2,1,0)</f>
        <v>0</v>
      </c>
    </row>
    <row r="5800" spans="1:10" x14ac:dyDescent="0.25">
      <c r="A5800" s="2" t="s">
        <v>18</v>
      </c>
      <c r="B5800">
        <v>7207</v>
      </c>
      <c r="C5800" t="s">
        <v>5901</v>
      </c>
      <c r="D5800" s="2">
        <v>592650</v>
      </c>
      <c r="E5800" s="2" t="s">
        <v>5957</v>
      </c>
      <c r="F5800" s="6" t="s">
        <v>21</v>
      </c>
      <c r="G5800" s="5">
        <v>525</v>
      </c>
      <c r="H5800" s="1">
        <v>0.66476190476190478</v>
      </c>
      <c r="I5800" s="10">
        <v>176</v>
      </c>
      <c r="J5800" s="14">
        <f>IF(H5800&lt;J$2,1,0)</f>
        <v>0</v>
      </c>
    </row>
    <row r="5801" spans="1:10" x14ac:dyDescent="0.25">
      <c r="A5801" s="2" t="s">
        <v>18</v>
      </c>
      <c r="B5801">
        <v>7207</v>
      </c>
      <c r="C5801" t="s">
        <v>5901</v>
      </c>
      <c r="D5801" s="2">
        <v>592668</v>
      </c>
      <c r="E5801" s="2" t="s">
        <v>5958</v>
      </c>
      <c r="F5801" s="6" t="s">
        <v>21</v>
      </c>
      <c r="G5801" s="5">
        <v>202</v>
      </c>
      <c r="H5801" s="1">
        <v>0.59405940594059403</v>
      </c>
      <c r="I5801" s="10">
        <v>82</v>
      </c>
      <c r="J5801" s="14">
        <f>IF(H5801&lt;J$2,1,0)</f>
        <v>0</v>
      </c>
    </row>
    <row r="5802" spans="1:10" x14ac:dyDescent="0.25">
      <c r="A5802" s="2" t="s">
        <v>18</v>
      </c>
      <c r="B5802">
        <v>7207</v>
      </c>
      <c r="C5802" t="s">
        <v>5901</v>
      </c>
      <c r="D5802" s="2">
        <v>592692</v>
      </c>
      <c r="E5802" s="2" t="s">
        <v>5960</v>
      </c>
      <c r="F5802" s="6" t="s">
        <v>23</v>
      </c>
      <c r="G5802" s="5">
        <v>1380</v>
      </c>
      <c r="H5802" s="1">
        <v>0.63478260869565217</v>
      </c>
      <c r="I5802" s="10">
        <v>504</v>
      </c>
      <c r="J5802" s="14">
        <f>IF(H5802&lt;J$2,1,0)</f>
        <v>0</v>
      </c>
    </row>
    <row r="5803" spans="1:10" x14ac:dyDescent="0.25">
      <c r="A5803" s="2" t="s">
        <v>18</v>
      </c>
      <c r="B5803">
        <v>7207</v>
      </c>
      <c r="C5803" t="s">
        <v>5901</v>
      </c>
      <c r="D5803" s="2">
        <v>592706</v>
      </c>
      <c r="E5803" s="2" t="s">
        <v>5961</v>
      </c>
      <c r="F5803" s="6" t="s">
        <v>23</v>
      </c>
      <c r="G5803" s="5">
        <v>966</v>
      </c>
      <c r="H5803" s="1">
        <v>0.60662525879917184</v>
      </c>
      <c r="I5803" s="10">
        <v>380</v>
      </c>
      <c r="J5803" s="14">
        <f>IF(H5803&lt;J$2,1,0)</f>
        <v>0</v>
      </c>
    </row>
    <row r="5804" spans="1:10" x14ac:dyDescent="0.25">
      <c r="A5804" s="2" t="s">
        <v>18</v>
      </c>
      <c r="B5804">
        <v>7207</v>
      </c>
      <c r="C5804" t="s">
        <v>5901</v>
      </c>
      <c r="D5804" s="2">
        <v>592714</v>
      </c>
      <c r="E5804" s="2" t="s">
        <v>5962</v>
      </c>
      <c r="F5804" s="6" t="s">
        <v>21</v>
      </c>
      <c r="G5804" s="5">
        <v>211</v>
      </c>
      <c r="H5804" s="1">
        <v>0.53080568720379151</v>
      </c>
      <c r="I5804" s="10">
        <v>99</v>
      </c>
      <c r="J5804" s="14">
        <f>IF(H5804&lt;J$2,1,0)</f>
        <v>1</v>
      </c>
    </row>
    <row r="5805" spans="1:10" x14ac:dyDescent="0.25">
      <c r="A5805" s="2" t="s">
        <v>18</v>
      </c>
      <c r="B5805">
        <v>7207</v>
      </c>
      <c r="C5805" t="s">
        <v>5901</v>
      </c>
      <c r="D5805" s="2">
        <v>592722</v>
      </c>
      <c r="E5805" s="2" t="s">
        <v>5963</v>
      </c>
      <c r="F5805" s="6" t="s">
        <v>23</v>
      </c>
      <c r="G5805" s="5">
        <v>936</v>
      </c>
      <c r="H5805" s="1">
        <v>0.61858974358974361</v>
      </c>
      <c r="I5805" s="10">
        <v>357</v>
      </c>
      <c r="J5805" s="14">
        <f>IF(H5805&lt;J$2,1,0)</f>
        <v>0</v>
      </c>
    </row>
    <row r="5806" spans="1:10" x14ac:dyDescent="0.25">
      <c r="A5806" s="2" t="s">
        <v>18</v>
      </c>
      <c r="B5806">
        <v>7207</v>
      </c>
      <c r="C5806" t="s">
        <v>5901</v>
      </c>
      <c r="D5806" s="2">
        <v>592749</v>
      </c>
      <c r="E5806" s="2" t="s">
        <v>5965</v>
      </c>
      <c r="F5806" s="6" t="s">
        <v>44</v>
      </c>
      <c r="G5806" s="5">
        <v>3585</v>
      </c>
      <c r="H5806" s="1">
        <v>0.6407252440725244</v>
      </c>
      <c r="I5806" s="10">
        <v>1288</v>
      </c>
      <c r="J5806" s="14">
        <f>IF(H5806&lt;J$2,1,0)</f>
        <v>0</v>
      </c>
    </row>
    <row r="5807" spans="1:10" x14ac:dyDescent="0.25">
      <c r="A5807" s="2" t="s">
        <v>18</v>
      </c>
      <c r="B5807">
        <v>7207</v>
      </c>
      <c r="C5807" t="s">
        <v>5901</v>
      </c>
      <c r="D5807" s="2">
        <v>592757</v>
      </c>
      <c r="E5807" s="2" t="s">
        <v>5966</v>
      </c>
      <c r="F5807" s="6" t="s">
        <v>21</v>
      </c>
      <c r="G5807" s="5">
        <v>198</v>
      </c>
      <c r="H5807" s="1">
        <v>0.56565656565656564</v>
      </c>
      <c r="I5807" s="10">
        <v>86</v>
      </c>
      <c r="J5807" s="14">
        <f>IF(H5807&lt;J$2,1,0)</f>
        <v>0</v>
      </c>
    </row>
    <row r="5808" spans="1:10" x14ac:dyDescent="0.25">
      <c r="A5808" s="2" t="s">
        <v>18</v>
      </c>
      <c r="B5808">
        <v>7207</v>
      </c>
      <c r="C5808" t="s">
        <v>5901</v>
      </c>
      <c r="D5808" s="2">
        <v>592781</v>
      </c>
      <c r="E5808" s="2" t="s">
        <v>5968</v>
      </c>
      <c r="F5808" s="6" t="s">
        <v>21</v>
      </c>
      <c r="G5808" s="5">
        <v>363</v>
      </c>
      <c r="H5808" s="1">
        <v>0.67217630853994492</v>
      </c>
      <c r="I5808" s="10">
        <v>119</v>
      </c>
      <c r="J5808" s="14">
        <f>IF(H5808&lt;J$2,1,0)</f>
        <v>0</v>
      </c>
    </row>
    <row r="5809" spans="1:10" x14ac:dyDescent="0.25">
      <c r="A5809" s="2" t="s">
        <v>18</v>
      </c>
      <c r="B5809">
        <v>7207</v>
      </c>
      <c r="C5809" t="s">
        <v>5901</v>
      </c>
      <c r="D5809" s="2">
        <v>592790</v>
      </c>
      <c r="E5809" s="2" t="s">
        <v>5969</v>
      </c>
      <c r="F5809" s="6" t="s">
        <v>23</v>
      </c>
      <c r="G5809" s="5">
        <v>977</v>
      </c>
      <c r="H5809" s="1">
        <v>0.72978505629477997</v>
      </c>
      <c r="I5809" s="10">
        <v>264</v>
      </c>
      <c r="J5809" s="14">
        <f>IF(H5809&lt;J$2,1,0)</f>
        <v>0</v>
      </c>
    </row>
    <row r="5810" spans="1:10" x14ac:dyDescent="0.25">
      <c r="A5810" s="2" t="s">
        <v>18</v>
      </c>
      <c r="B5810">
        <v>7207</v>
      </c>
      <c r="C5810" t="s">
        <v>5901</v>
      </c>
      <c r="D5810" s="2">
        <v>592854</v>
      </c>
      <c r="E5810" s="2" t="s">
        <v>5974</v>
      </c>
      <c r="F5810" s="6" t="s">
        <v>21</v>
      </c>
      <c r="G5810" s="5">
        <v>261</v>
      </c>
      <c r="H5810" s="1">
        <v>0.63601532567049812</v>
      </c>
      <c r="I5810" s="10">
        <v>95</v>
      </c>
      <c r="J5810" s="14">
        <f>IF(H5810&lt;J$2,1,0)</f>
        <v>0</v>
      </c>
    </row>
    <row r="5811" spans="1:10" x14ac:dyDescent="0.25">
      <c r="A5811" s="2" t="s">
        <v>18</v>
      </c>
      <c r="B5811">
        <v>7207</v>
      </c>
      <c r="C5811" t="s">
        <v>5901</v>
      </c>
      <c r="D5811" s="2">
        <v>592862</v>
      </c>
      <c r="E5811" s="2" t="s">
        <v>5975</v>
      </c>
      <c r="F5811" s="6" t="s">
        <v>23</v>
      </c>
      <c r="G5811" s="5">
        <v>1366</v>
      </c>
      <c r="H5811" s="1">
        <v>0.65007320644216693</v>
      </c>
      <c r="I5811" s="10">
        <v>478</v>
      </c>
      <c r="J5811" s="14">
        <f>IF(H5811&lt;J$2,1,0)</f>
        <v>0</v>
      </c>
    </row>
    <row r="5812" spans="1:10" x14ac:dyDescent="0.25">
      <c r="A5812" s="2" t="s">
        <v>18</v>
      </c>
      <c r="B5812">
        <v>7208</v>
      </c>
      <c r="C5812" t="s">
        <v>5964</v>
      </c>
      <c r="D5812" s="2">
        <v>550736</v>
      </c>
      <c r="E5812" s="2" t="s">
        <v>5744</v>
      </c>
      <c r="F5812" s="6" t="s">
        <v>21</v>
      </c>
      <c r="G5812" s="5">
        <v>181</v>
      </c>
      <c r="H5812" s="1">
        <v>0.64640883977900554</v>
      </c>
      <c r="I5812" s="10">
        <v>64</v>
      </c>
      <c r="J5812" s="14">
        <f>IF(H5812&lt;J$2,1,0)</f>
        <v>0</v>
      </c>
    </row>
    <row r="5813" spans="1:10" x14ac:dyDescent="0.25">
      <c r="A5813" s="2" t="s">
        <v>18</v>
      </c>
      <c r="B5813">
        <v>7208</v>
      </c>
      <c r="C5813" t="s">
        <v>5964</v>
      </c>
      <c r="D5813" s="2">
        <v>592021</v>
      </c>
      <c r="E5813" s="2" t="s">
        <v>5903</v>
      </c>
      <c r="F5813" s="6" t="s">
        <v>44</v>
      </c>
      <c r="G5813" s="5">
        <v>1778</v>
      </c>
      <c r="H5813" s="1">
        <v>0.61136107986501687</v>
      </c>
      <c r="I5813" s="10">
        <v>691</v>
      </c>
      <c r="J5813" s="14">
        <f>IF(H5813&lt;J$2,1,0)</f>
        <v>0</v>
      </c>
    </row>
    <row r="5814" spans="1:10" x14ac:dyDescent="0.25">
      <c r="A5814" s="2" t="s">
        <v>18</v>
      </c>
      <c r="B5814">
        <v>7208</v>
      </c>
      <c r="C5814" t="s">
        <v>5964</v>
      </c>
      <c r="D5814" s="2">
        <v>592048</v>
      </c>
      <c r="E5814" s="2" t="s">
        <v>5905</v>
      </c>
      <c r="F5814" s="6" t="s">
        <v>44</v>
      </c>
      <c r="G5814" s="5">
        <v>3709</v>
      </c>
      <c r="H5814" s="1">
        <v>0.59611755190078186</v>
      </c>
      <c r="I5814" s="10">
        <v>1498</v>
      </c>
      <c r="J5814" s="14">
        <f>IF(H5814&lt;J$2,1,0)</f>
        <v>0</v>
      </c>
    </row>
    <row r="5815" spans="1:10" x14ac:dyDescent="0.25">
      <c r="A5815" s="2" t="s">
        <v>18</v>
      </c>
      <c r="B5815">
        <v>7208</v>
      </c>
      <c r="C5815" t="s">
        <v>5964</v>
      </c>
      <c r="D5815" s="2">
        <v>592099</v>
      </c>
      <c r="E5815" s="2" t="s">
        <v>5910</v>
      </c>
      <c r="F5815" s="6" t="s">
        <v>23</v>
      </c>
      <c r="G5815" s="5">
        <v>823</v>
      </c>
      <c r="H5815" s="1">
        <v>0.52490886998784936</v>
      </c>
      <c r="I5815" s="10">
        <v>391</v>
      </c>
      <c r="J5815" s="14">
        <f>IF(H5815&lt;J$2,1,0)</f>
        <v>1</v>
      </c>
    </row>
    <row r="5816" spans="1:10" x14ac:dyDescent="0.25">
      <c r="A5816" s="2" t="s">
        <v>18</v>
      </c>
      <c r="B5816">
        <v>7208</v>
      </c>
      <c r="C5816" t="s">
        <v>5964</v>
      </c>
      <c r="D5816" s="2">
        <v>592111</v>
      </c>
      <c r="E5816" s="2" t="s">
        <v>5912</v>
      </c>
      <c r="F5816" s="6" t="s">
        <v>23</v>
      </c>
      <c r="G5816" s="5">
        <v>684</v>
      </c>
      <c r="H5816" s="1">
        <v>0.64327485380116955</v>
      </c>
      <c r="I5816" s="10">
        <v>244</v>
      </c>
      <c r="J5816" s="14">
        <f>IF(H5816&lt;J$2,1,0)</f>
        <v>0</v>
      </c>
    </row>
    <row r="5817" spans="1:10" x14ac:dyDescent="0.25">
      <c r="A5817" s="2" t="s">
        <v>18</v>
      </c>
      <c r="B5817">
        <v>7208</v>
      </c>
      <c r="C5817" t="s">
        <v>5964</v>
      </c>
      <c r="D5817" s="2">
        <v>592145</v>
      </c>
      <c r="E5817" s="2" t="s">
        <v>5914</v>
      </c>
      <c r="F5817" s="6" t="s">
        <v>44</v>
      </c>
      <c r="G5817" s="5">
        <v>2509</v>
      </c>
      <c r="H5817" s="1">
        <v>0.64368274212833798</v>
      </c>
      <c r="I5817" s="10">
        <v>894</v>
      </c>
      <c r="J5817" s="14">
        <f>IF(H5817&lt;J$2,1,0)</f>
        <v>0</v>
      </c>
    </row>
    <row r="5818" spans="1:10" x14ac:dyDescent="0.25">
      <c r="A5818" s="2" t="s">
        <v>18</v>
      </c>
      <c r="B5818">
        <v>7208</v>
      </c>
      <c r="C5818" t="s">
        <v>5964</v>
      </c>
      <c r="D5818" s="2">
        <v>592153</v>
      </c>
      <c r="E5818" s="2" t="s">
        <v>5915</v>
      </c>
      <c r="F5818" s="6" t="s">
        <v>21</v>
      </c>
      <c r="G5818" s="5">
        <v>421</v>
      </c>
      <c r="H5818" s="1">
        <v>0.66270783847980996</v>
      </c>
      <c r="I5818" s="10">
        <v>142</v>
      </c>
      <c r="J5818" s="14">
        <f>IF(H5818&lt;J$2,1,0)</f>
        <v>0</v>
      </c>
    </row>
    <row r="5819" spans="1:10" x14ac:dyDescent="0.25">
      <c r="A5819" s="2" t="s">
        <v>18</v>
      </c>
      <c r="B5819">
        <v>7208</v>
      </c>
      <c r="C5819" t="s">
        <v>5964</v>
      </c>
      <c r="D5819" s="2">
        <v>592188</v>
      </c>
      <c r="E5819" s="2" t="s">
        <v>5917</v>
      </c>
      <c r="F5819" s="6" t="s">
        <v>23</v>
      </c>
      <c r="G5819" s="5">
        <v>705</v>
      </c>
      <c r="H5819" s="1">
        <v>0.5617021276595745</v>
      </c>
      <c r="I5819" s="10">
        <v>309</v>
      </c>
      <c r="J5819" s="14">
        <f>IF(H5819&lt;J$2,1,0)</f>
        <v>0</v>
      </c>
    </row>
    <row r="5820" spans="1:10" x14ac:dyDescent="0.25">
      <c r="A5820" s="2" t="s">
        <v>18</v>
      </c>
      <c r="B5820">
        <v>7208</v>
      </c>
      <c r="C5820" t="s">
        <v>5964</v>
      </c>
      <c r="D5820" s="2">
        <v>592200</v>
      </c>
      <c r="E5820" s="2" t="s">
        <v>5919</v>
      </c>
      <c r="F5820" s="6" t="s">
        <v>23</v>
      </c>
      <c r="G5820" s="5">
        <v>814</v>
      </c>
      <c r="H5820" s="1">
        <v>0.65479115479115479</v>
      </c>
      <c r="I5820" s="10">
        <v>281</v>
      </c>
      <c r="J5820" s="14">
        <f>IF(H5820&lt;J$2,1,0)</f>
        <v>0</v>
      </c>
    </row>
    <row r="5821" spans="1:10" x14ac:dyDescent="0.25">
      <c r="A5821" s="2" t="s">
        <v>18</v>
      </c>
      <c r="B5821">
        <v>7208</v>
      </c>
      <c r="C5821" t="s">
        <v>5964</v>
      </c>
      <c r="D5821" s="2">
        <v>592277</v>
      </c>
      <c r="E5821" s="2" t="s">
        <v>5925</v>
      </c>
      <c r="F5821" s="6" t="s">
        <v>21</v>
      </c>
      <c r="G5821" s="5">
        <v>476</v>
      </c>
      <c r="H5821" s="1">
        <v>0.6386554621848739</v>
      </c>
      <c r="I5821" s="10">
        <v>172</v>
      </c>
      <c r="J5821" s="14">
        <f>IF(H5821&lt;J$2,1,0)</f>
        <v>0</v>
      </c>
    </row>
    <row r="5822" spans="1:10" x14ac:dyDescent="0.25">
      <c r="A5822" s="2" t="s">
        <v>18</v>
      </c>
      <c r="B5822">
        <v>7208</v>
      </c>
      <c r="C5822" t="s">
        <v>5964</v>
      </c>
      <c r="D5822" s="2">
        <v>592285</v>
      </c>
      <c r="E5822" s="2" t="s">
        <v>5926</v>
      </c>
      <c r="F5822" s="6" t="s">
        <v>23</v>
      </c>
      <c r="G5822" s="5">
        <v>809</v>
      </c>
      <c r="H5822" s="1">
        <v>0.67614338689740416</v>
      </c>
      <c r="I5822" s="10">
        <v>262</v>
      </c>
      <c r="J5822" s="14">
        <f>IF(H5822&lt;J$2,1,0)</f>
        <v>0</v>
      </c>
    </row>
    <row r="5823" spans="1:10" x14ac:dyDescent="0.25">
      <c r="A5823" s="2" t="s">
        <v>18</v>
      </c>
      <c r="B5823">
        <v>7208</v>
      </c>
      <c r="C5823" t="s">
        <v>5964</v>
      </c>
      <c r="D5823" s="2">
        <v>592340</v>
      </c>
      <c r="E5823" s="2" t="s">
        <v>5930</v>
      </c>
      <c r="F5823" s="6" t="s">
        <v>21</v>
      </c>
      <c r="G5823" s="5">
        <v>199</v>
      </c>
      <c r="H5823" s="1">
        <v>0.43718592964824121</v>
      </c>
      <c r="I5823" s="10">
        <v>112</v>
      </c>
      <c r="J5823" s="14">
        <f>IF(H5823&lt;J$2,1,0)</f>
        <v>1</v>
      </c>
    </row>
    <row r="5824" spans="1:10" x14ac:dyDescent="0.25">
      <c r="A5824" s="2" t="s">
        <v>18</v>
      </c>
      <c r="B5824">
        <v>7208</v>
      </c>
      <c r="C5824" t="s">
        <v>5964</v>
      </c>
      <c r="D5824" s="2">
        <v>592421</v>
      </c>
      <c r="E5824" s="2" t="s">
        <v>5936</v>
      </c>
      <c r="F5824" s="6" t="s">
        <v>21</v>
      </c>
      <c r="G5824" s="5">
        <v>602</v>
      </c>
      <c r="H5824" s="1">
        <v>0.69269102990033227</v>
      </c>
      <c r="I5824" s="10">
        <v>185</v>
      </c>
      <c r="J5824" s="14">
        <f>IF(H5824&lt;J$2,1,0)</f>
        <v>0</v>
      </c>
    </row>
    <row r="5825" spans="1:10" x14ac:dyDescent="0.25">
      <c r="A5825" s="2" t="s">
        <v>18</v>
      </c>
      <c r="B5825">
        <v>7208</v>
      </c>
      <c r="C5825" t="s">
        <v>5964</v>
      </c>
      <c r="D5825" s="2">
        <v>592439</v>
      </c>
      <c r="E5825" s="2" t="s">
        <v>5937</v>
      </c>
      <c r="F5825" s="6" t="s">
        <v>44</v>
      </c>
      <c r="G5825" s="5">
        <v>2783</v>
      </c>
      <c r="H5825" s="1">
        <v>0.64031620553359681</v>
      </c>
      <c r="I5825" s="10">
        <v>1001</v>
      </c>
      <c r="J5825" s="14">
        <f>IF(H5825&lt;J$2,1,0)</f>
        <v>0</v>
      </c>
    </row>
    <row r="5826" spans="1:10" x14ac:dyDescent="0.25">
      <c r="A5826" s="2" t="s">
        <v>18</v>
      </c>
      <c r="B5826">
        <v>7208</v>
      </c>
      <c r="C5826" t="s">
        <v>5964</v>
      </c>
      <c r="D5826" s="2">
        <v>592480</v>
      </c>
      <c r="E5826" s="2" t="s">
        <v>5942</v>
      </c>
      <c r="F5826" s="6" t="s">
        <v>21</v>
      </c>
      <c r="G5826" s="5">
        <v>590</v>
      </c>
      <c r="H5826" s="1">
        <v>0.62033898305084745</v>
      </c>
      <c r="I5826" s="10">
        <v>224</v>
      </c>
      <c r="J5826" s="14">
        <f>IF(H5826&lt;J$2,1,0)</f>
        <v>0</v>
      </c>
    </row>
    <row r="5827" spans="1:10" x14ac:dyDescent="0.25">
      <c r="A5827" s="2" t="s">
        <v>18</v>
      </c>
      <c r="B5827">
        <v>7208</v>
      </c>
      <c r="C5827" t="s">
        <v>5964</v>
      </c>
      <c r="D5827" s="2">
        <v>592498</v>
      </c>
      <c r="E5827" s="2" t="s">
        <v>5943</v>
      </c>
      <c r="F5827" s="6" t="s">
        <v>23</v>
      </c>
      <c r="G5827" s="5">
        <v>740</v>
      </c>
      <c r="H5827" s="1">
        <v>0.61081081081081079</v>
      </c>
      <c r="I5827" s="10">
        <v>288</v>
      </c>
      <c r="J5827" s="14">
        <f>IF(H5827&lt;J$2,1,0)</f>
        <v>0</v>
      </c>
    </row>
    <row r="5828" spans="1:10" x14ac:dyDescent="0.25">
      <c r="A5828" s="2" t="s">
        <v>18</v>
      </c>
      <c r="B5828">
        <v>7208</v>
      </c>
      <c r="C5828" t="s">
        <v>5964</v>
      </c>
      <c r="D5828" s="2">
        <v>592536</v>
      </c>
      <c r="E5828" s="2" t="s">
        <v>5947</v>
      </c>
      <c r="F5828" s="6" t="s">
        <v>23</v>
      </c>
      <c r="G5828" s="5">
        <v>851</v>
      </c>
      <c r="H5828" s="1">
        <v>0.62397179788484136</v>
      </c>
      <c r="I5828" s="10">
        <v>320</v>
      </c>
      <c r="J5828" s="14">
        <f>IF(H5828&lt;J$2,1,0)</f>
        <v>0</v>
      </c>
    </row>
    <row r="5829" spans="1:10" x14ac:dyDescent="0.25">
      <c r="A5829" s="2" t="s">
        <v>18</v>
      </c>
      <c r="B5829">
        <v>7208</v>
      </c>
      <c r="C5829" t="s">
        <v>5964</v>
      </c>
      <c r="D5829" s="2">
        <v>592552</v>
      </c>
      <c r="E5829" s="2" t="s">
        <v>5948</v>
      </c>
      <c r="F5829" s="6" t="s">
        <v>21</v>
      </c>
      <c r="G5829" s="5">
        <v>383</v>
      </c>
      <c r="H5829" s="1">
        <v>0.58485639686684077</v>
      </c>
      <c r="I5829" s="10">
        <v>159</v>
      </c>
      <c r="J5829" s="14">
        <f>IF(H5829&lt;J$2,1,0)</f>
        <v>0</v>
      </c>
    </row>
    <row r="5830" spans="1:10" x14ac:dyDescent="0.25">
      <c r="A5830" s="2" t="s">
        <v>18</v>
      </c>
      <c r="B5830">
        <v>7208</v>
      </c>
      <c r="C5830" t="s">
        <v>5964</v>
      </c>
      <c r="D5830" s="2">
        <v>592579</v>
      </c>
      <c r="E5830" s="2" t="s">
        <v>5950</v>
      </c>
      <c r="F5830" s="6" t="s">
        <v>21</v>
      </c>
      <c r="G5830" s="5">
        <v>562</v>
      </c>
      <c r="H5830" s="1">
        <v>0.52135231316725983</v>
      </c>
      <c r="I5830" s="10">
        <v>269</v>
      </c>
      <c r="J5830" s="14">
        <f>IF(H5830&lt;J$2,1,0)</f>
        <v>1</v>
      </c>
    </row>
    <row r="5831" spans="1:10" x14ac:dyDescent="0.25">
      <c r="A5831" s="2" t="s">
        <v>18</v>
      </c>
      <c r="B5831">
        <v>7208</v>
      </c>
      <c r="C5831" t="s">
        <v>5964</v>
      </c>
      <c r="D5831" s="2">
        <v>592609</v>
      </c>
      <c r="E5831" s="2" t="s">
        <v>5952</v>
      </c>
      <c r="F5831" s="6" t="s">
        <v>23</v>
      </c>
      <c r="G5831" s="5">
        <v>755</v>
      </c>
      <c r="H5831" s="1">
        <v>0.46490066225165561</v>
      </c>
      <c r="I5831" s="10">
        <v>404</v>
      </c>
      <c r="J5831" s="14">
        <f>IF(H5831&lt;J$2,1,0)</f>
        <v>1</v>
      </c>
    </row>
    <row r="5832" spans="1:10" x14ac:dyDescent="0.25">
      <c r="A5832" s="2" t="s">
        <v>18</v>
      </c>
      <c r="B5832">
        <v>7208</v>
      </c>
      <c r="C5832" t="s">
        <v>5964</v>
      </c>
      <c r="D5832" s="2">
        <v>592617</v>
      </c>
      <c r="E5832" s="2" t="s">
        <v>5953</v>
      </c>
      <c r="F5832" s="6" t="s">
        <v>44</v>
      </c>
      <c r="G5832" s="5">
        <v>2950</v>
      </c>
      <c r="H5832" s="1">
        <v>0.615593220338983</v>
      </c>
      <c r="I5832" s="10">
        <v>1134</v>
      </c>
      <c r="J5832" s="14">
        <f>IF(H5832&lt;J$2,1,0)</f>
        <v>0</v>
      </c>
    </row>
    <row r="5833" spans="1:10" x14ac:dyDescent="0.25">
      <c r="A5833" s="2" t="s">
        <v>18</v>
      </c>
      <c r="B5833">
        <v>7208</v>
      </c>
      <c r="C5833" t="s">
        <v>5964</v>
      </c>
      <c r="D5833" s="2">
        <v>592641</v>
      </c>
      <c r="E5833" s="2" t="s">
        <v>5956</v>
      </c>
      <c r="F5833" s="6" t="s">
        <v>23</v>
      </c>
      <c r="G5833" s="5">
        <v>924</v>
      </c>
      <c r="H5833" s="1">
        <v>0.61363636363636365</v>
      </c>
      <c r="I5833" s="10">
        <v>357</v>
      </c>
      <c r="J5833" s="14">
        <f>IF(H5833&lt;J$2,1,0)</f>
        <v>0</v>
      </c>
    </row>
    <row r="5834" spans="1:10" x14ac:dyDescent="0.25">
      <c r="A5834" s="2" t="s">
        <v>18</v>
      </c>
      <c r="B5834">
        <v>7208</v>
      </c>
      <c r="C5834" t="s">
        <v>5964</v>
      </c>
      <c r="D5834" s="2">
        <v>592676</v>
      </c>
      <c r="E5834" s="2" t="s">
        <v>5959</v>
      </c>
      <c r="F5834" s="6" t="s">
        <v>23</v>
      </c>
      <c r="G5834" s="5">
        <v>1376</v>
      </c>
      <c r="H5834" s="1">
        <v>0.64607558139534882</v>
      </c>
      <c r="I5834" s="10">
        <v>487</v>
      </c>
      <c r="J5834" s="14">
        <f>IF(H5834&lt;J$2,1,0)</f>
        <v>0</v>
      </c>
    </row>
    <row r="5835" spans="1:10" x14ac:dyDescent="0.25">
      <c r="A5835" s="2" t="s">
        <v>18</v>
      </c>
      <c r="B5835">
        <v>7208</v>
      </c>
      <c r="C5835" t="s">
        <v>5964</v>
      </c>
      <c r="D5835" s="2">
        <v>592731</v>
      </c>
      <c r="E5835" s="2" t="s">
        <v>5964</v>
      </c>
      <c r="F5835" s="6" t="s">
        <v>59</v>
      </c>
      <c r="G5835" s="5">
        <v>13951</v>
      </c>
      <c r="H5835" s="1">
        <v>0.654863450648699</v>
      </c>
      <c r="I5835" s="10">
        <v>4815</v>
      </c>
      <c r="J5835" s="14">
        <f>IF(H5835&lt;J$2,1,0)</f>
        <v>0</v>
      </c>
    </row>
    <row r="5836" spans="1:10" x14ac:dyDescent="0.25">
      <c r="A5836" s="2" t="s">
        <v>18</v>
      </c>
      <c r="B5836">
        <v>7208</v>
      </c>
      <c r="C5836" t="s">
        <v>5964</v>
      </c>
      <c r="D5836" s="2">
        <v>592773</v>
      </c>
      <c r="E5836" s="2" t="s">
        <v>5967</v>
      </c>
      <c r="F5836" s="6" t="s">
        <v>21</v>
      </c>
      <c r="G5836" s="5">
        <v>169</v>
      </c>
      <c r="H5836" s="1">
        <v>0.43195266272189348</v>
      </c>
      <c r="I5836" s="10">
        <v>96</v>
      </c>
      <c r="J5836" s="14">
        <f>IF(H5836&lt;J$2,1,0)</f>
        <v>1</v>
      </c>
    </row>
    <row r="5837" spans="1:10" x14ac:dyDescent="0.25">
      <c r="A5837" s="2" t="s">
        <v>18</v>
      </c>
      <c r="B5837">
        <v>7208</v>
      </c>
      <c r="C5837" t="s">
        <v>5964</v>
      </c>
      <c r="D5837" s="2">
        <v>592803</v>
      </c>
      <c r="E5837" s="2" t="s">
        <v>5970</v>
      </c>
      <c r="F5837" s="6" t="s">
        <v>21</v>
      </c>
      <c r="G5837" s="5">
        <v>451</v>
      </c>
      <c r="H5837" s="1">
        <v>0.6274944567627494</v>
      </c>
      <c r="I5837" s="10">
        <v>168</v>
      </c>
      <c r="J5837" s="14">
        <f>IF(H5837&lt;J$2,1,0)</f>
        <v>0</v>
      </c>
    </row>
    <row r="5838" spans="1:10" x14ac:dyDescent="0.25">
      <c r="A5838" s="2" t="s">
        <v>18</v>
      </c>
      <c r="B5838">
        <v>7208</v>
      </c>
      <c r="C5838" t="s">
        <v>5964</v>
      </c>
      <c r="D5838" s="2">
        <v>592820</v>
      </c>
      <c r="E5838" s="2" t="s">
        <v>5971</v>
      </c>
      <c r="F5838" s="6" t="s">
        <v>44</v>
      </c>
      <c r="G5838" s="5">
        <v>2485</v>
      </c>
      <c r="H5838" s="1">
        <v>0.66921529175050298</v>
      </c>
      <c r="I5838" s="10">
        <v>822</v>
      </c>
      <c r="J5838" s="14">
        <f>IF(H5838&lt;J$2,1,0)</f>
        <v>0</v>
      </c>
    </row>
    <row r="5839" spans="1:10" x14ac:dyDescent="0.25">
      <c r="A5839" s="2" t="s">
        <v>18</v>
      </c>
      <c r="B5839">
        <v>7208</v>
      </c>
      <c r="C5839" t="s">
        <v>5964</v>
      </c>
      <c r="D5839" s="2">
        <v>592838</v>
      </c>
      <c r="E5839" s="2" t="s">
        <v>5972</v>
      </c>
      <c r="F5839" s="6" t="s">
        <v>21</v>
      </c>
      <c r="G5839" s="5">
        <v>119</v>
      </c>
      <c r="H5839" s="1">
        <v>0.18487394957983194</v>
      </c>
      <c r="I5839" s="10">
        <v>97</v>
      </c>
      <c r="J5839" s="14">
        <f>IF(H5839&lt;J$2,1,0)</f>
        <v>1</v>
      </c>
    </row>
    <row r="5840" spans="1:10" x14ac:dyDescent="0.25">
      <c r="A5840" s="2" t="s">
        <v>18</v>
      </c>
      <c r="B5840">
        <v>7208</v>
      </c>
      <c r="C5840" t="s">
        <v>5964</v>
      </c>
      <c r="D5840" s="2">
        <v>592846</v>
      </c>
      <c r="E5840" s="2" t="s">
        <v>5973</v>
      </c>
      <c r="F5840" s="6" t="s">
        <v>23</v>
      </c>
      <c r="G5840" s="5">
        <v>881</v>
      </c>
      <c r="H5840" s="1">
        <v>0.62996594778660608</v>
      </c>
      <c r="I5840" s="10">
        <v>326</v>
      </c>
      <c r="J5840" s="14">
        <f>IF(H5840&lt;J$2,1,0)</f>
        <v>0</v>
      </c>
    </row>
    <row r="5841" spans="1:10" x14ac:dyDescent="0.25">
      <c r="A5841" s="2" t="s">
        <v>18</v>
      </c>
      <c r="B5841">
        <v>7208</v>
      </c>
      <c r="C5841" t="s">
        <v>5964</v>
      </c>
      <c r="D5841" s="2">
        <v>592871</v>
      </c>
      <c r="E5841" s="2" t="s">
        <v>5976</v>
      </c>
      <c r="F5841" s="6" t="s">
        <v>21</v>
      </c>
      <c r="G5841" s="5">
        <v>149</v>
      </c>
      <c r="H5841" s="1">
        <v>0.42281879194630873</v>
      </c>
      <c r="I5841" s="10">
        <v>86</v>
      </c>
      <c r="J5841" s="14">
        <f>IF(H5841&lt;J$2,1,0)</f>
        <v>1</v>
      </c>
    </row>
    <row r="5842" spans="1:10" x14ac:dyDescent="0.25">
      <c r="A5842" s="2" t="s">
        <v>18</v>
      </c>
      <c r="B5842">
        <v>7209</v>
      </c>
      <c r="C5842" t="s">
        <v>5814</v>
      </c>
      <c r="D5842" s="2">
        <v>535184</v>
      </c>
      <c r="E5842" s="2" t="s">
        <v>5675</v>
      </c>
      <c r="F5842" s="6" t="s">
        <v>21</v>
      </c>
      <c r="G5842" s="5">
        <v>259</v>
      </c>
      <c r="H5842" s="1">
        <v>0.61003861003861004</v>
      </c>
      <c r="I5842" s="10">
        <v>101</v>
      </c>
      <c r="J5842" s="14">
        <f>IF(H5842&lt;J$2,1,0)</f>
        <v>0</v>
      </c>
    </row>
    <row r="5843" spans="1:10" x14ac:dyDescent="0.25">
      <c r="A5843" s="2" t="s">
        <v>18</v>
      </c>
      <c r="B5843">
        <v>7209</v>
      </c>
      <c r="C5843" t="s">
        <v>5814</v>
      </c>
      <c r="D5843" s="2">
        <v>544931</v>
      </c>
      <c r="E5843" s="2" t="s">
        <v>5722</v>
      </c>
      <c r="F5843" s="6" t="s">
        <v>21</v>
      </c>
      <c r="G5843" s="5">
        <v>430</v>
      </c>
      <c r="H5843" s="1">
        <v>0.54418604651162794</v>
      </c>
      <c r="I5843" s="10">
        <v>196</v>
      </c>
      <c r="J5843" s="14">
        <f>IF(H5843&lt;J$2,1,0)</f>
        <v>1</v>
      </c>
    </row>
    <row r="5844" spans="1:10" x14ac:dyDescent="0.25">
      <c r="A5844" s="2" t="s">
        <v>18</v>
      </c>
      <c r="B5844">
        <v>7209</v>
      </c>
      <c r="C5844" t="s">
        <v>5814</v>
      </c>
      <c r="D5844" s="2">
        <v>545112</v>
      </c>
      <c r="E5844" s="2" t="s">
        <v>5726</v>
      </c>
      <c r="F5844" s="6" t="s">
        <v>21</v>
      </c>
      <c r="G5844" s="5">
        <v>251</v>
      </c>
      <c r="H5844" s="1">
        <v>0.53386454183266929</v>
      </c>
      <c r="I5844" s="10">
        <v>117</v>
      </c>
      <c r="J5844" s="14">
        <f>IF(H5844&lt;J$2,1,0)</f>
        <v>1</v>
      </c>
    </row>
    <row r="5845" spans="1:10" x14ac:dyDescent="0.25">
      <c r="A5845" s="2" t="s">
        <v>18</v>
      </c>
      <c r="B5845">
        <v>7209</v>
      </c>
      <c r="C5845" t="s">
        <v>5814</v>
      </c>
      <c r="D5845" s="2">
        <v>549533</v>
      </c>
      <c r="E5845" s="2" t="s">
        <v>5738</v>
      </c>
      <c r="F5845" s="6" t="s">
        <v>23</v>
      </c>
      <c r="G5845" s="5">
        <v>634</v>
      </c>
      <c r="H5845" s="1">
        <v>0.54100946372239744</v>
      </c>
      <c r="I5845" s="10">
        <v>291</v>
      </c>
      <c r="J5845" s="14">
        <f>IF(H5845&lt;J$2,1,0)</f>
        <v>1</v>
      </c>
    </row>
    <row r="5846" spans="1:10" x14ac:dyDescent="0.25">
      <c r="A5846" s="2" t="s">
        <v>18</v>
      </c>
      <c r="B5846">
        <v>7209</v>
      </c>
      <c r="C5846" t="s">
        <v>5814</v>
      </c>
      <c r="D5846" s="2">
        <v>556980</v>
      </c>
      <c r="E5846" s="2" t="s">
        <v>5751</v>
      </c>
      <c r="F5846" s="6" t="s">
        <v>21</v>
      </c>
      <c r="G5846" s="5">
        <v>510</v>
      </c>
      <c r="H5846" s="1">
        <v>0.63137254901960782</v>
      </c>
      <c r="I5846" s="10">
        <v>188</v>
      </c>
      <c r="J5846" s="14">
        <f>IF(H5846&lt;J$2,1,0)</f>
        <v>0</v>
      </c>
    </row>
    <row r="5847" spans="1:10" x14ac:dyDescent="0.25">
      <c r="A5847" s="2" t="s">
        <v>18</v>
      </c>
      <c r="B5847">
        <v>7209</v>
      </c>
      <c r="C5847" t="s">
        <v>5814</v>
      </c>
      <c r="D5847" s="2">
        <v>585114</v>
      </c>
      <c r="E5847" s="2" t="s">
        <v>5764</v>
      </c>
      <c r="F5847" s="6" t="s">
        <v>139</v>
      </c>
      <c r="G5847" s="5">
        <v>4680</v>
      </c>
      <c r="H5847" s="1">
        <v>0.58846153846153848</v>
      </c>
      <c r="I5847" s="10">
        <v>1926</v>
      </c>
      <c r="J5847" s="14">
        <f>IF(H5847&lt;J$2,1,0)</f>
        <v>0</v>
      </c>
    </row>
    <row r="5848" spans="1:10" x14ac:dyDescent="0.25">
      <c r="A5848" s="2" t="s">
        <v>18</v>
      </c>
      <c r="B5848">
        <v>7209</v>
      </c>
      <c r="C5848" t="s">
        <v>5814</v>
      </c>
      <c r="D5848" s="2">
        <v>585190</v>
      </c>
      <c r="E5848" s="2" t="s">
        <v>5771</v>
      </c>
      <c r="F5848" s="6" t="s">
        <v>21</v>
      </c>
      <c r="G5848" s="5">
        <v>355</v>
      </c>
      <c r="H5848" s="1">
        <v>0.58873239436619718</v>
      </c>
      <c r="I5848" s="10">
        <v>146</v>
      </c>
      <c r="J5848" s="14">
        <f>IF(H5848&lt;J$2,1,0)</f>
        <v>0</v>
      </c>
    </row>
    <row r="5849" spans="1:10" x14ac:dyDescent="0.25">
      <c r="A5849" s="2" t="s">
        <v>18</v>
      </c>
      <c r="B5849">
        <v>7209</v>
      </c>
      <c r="C5849" t="s">
        <v>5814</v>
      </c>
      <c r="D5849" s="2">
        <v>585238</v>
      </c>
      <c r="E5849" s="2" t="s">
        <v>5775</v>
      </c>
      <c r="F5849" s="6" t="s">
        <v>21</v>
      </c>
      <c r="G5849" s="5">
        <v>73</v>
      </c>
      <c r="H5849" s="1">
        <v>0.57534246575342463</v>
      </c>
      <c r="I5849" s="10">
        <v>31</v>
      </c>
      <c r="J5849" s="14">
        <f>IF(H5849&lt;J$2,1,0)</f>
        <v>0</v>
      </c>
    </row>
    <row r="5850" spans="1:10" x14ac:dyDescent="0.25">
      <c r="A5850" s="2" t="s">
        <v>18</v>
      </c>
      <c r="B5850">
        <v>7209</v>
      </c>
      <c r="C5850" t="s">
        <v>5814</v>
      </c>
      <c r="D5850" s="2">
        <v>585319</v>
      </c>
      <c r="E5850" s="2" t="s">
        <v>5782</v>
      </c>
      <c r="F5850" s="6" t="s">
        <v>21</v>
      </c>
      <c r="G5850" s="5">
        <v>233</v>
      </c>
      <c r="H5850" s="1">
        <v>0.60085836909871249</v>
      </c>
      <c r="I5850" s="10">
        <v>93</v>
      </c>
      <c r="J5850" s="14">
        <f>IF(H5850&lt;J$2,1,0)</f>
        <v>0</v>
      </c>
    </row>
    <row r="5851" spans="1:10" x14ac:dyDescent="0.25">
      <c r="A5851" s="2" t="s">
        <v>18</v>
      </c>
      <c r="B5851">
        <v>7209</v>
      </c>
      <c r="C5851" t="s">
        <v>5814</v>
      </c>
      <c r="D5851" s="2">
        <v>585432</v>
      </c>
      <c r="E5851" s="2" t="s">
        <v>5785</v>
      </c>
      <c r="F5851" s="6" t="s">
        <v>21</v>
      </c>
      <c r="G5851" s="5">
        <v>389</v>
      </c>
      <c r="H5851" s="1">
        <v>0.66066838046272491</v>
      </c>
      <c r="I5851" s="10">
        <v>132</v>
      </c>
      <c r="J5851" s="14">
        <f>IF(H5851&lt;J$2,1,0)</f>
        <v>0</v>
      </c>
    </row>
    <row r="5852" spans="1:10" x14ac:dyDescent="0.25">
      <c r="A5852" s="2" t="s">
        <v>18</v>
      </c>
      <c r="B5852">
        <v>7209</v>
      </c>
      <c r="C5852" t="s">
        <v>5814</v>
      </c>
      <c r="D5852" s="2">
        <v>585521</v>
      </c>
      <c r="E5852" s="2" t="s">
        <v>5793</v>
      </c>
      <c r="F5852" s="6" t="s">
        <v>21</v>
      </c>
      <c r="G5852" s="5">
        <v>583</v>
      </c>
      <c r="H5852" s="1">
        <v>0.58833619210977706</v>
      </c>
      <c r="I5852" s="10">
        <v>240</v>
      </c>
      <c r="J5852" s="14">
        <f>IF(H5852&lt;J$2,1,0)</f>
        <v>0</v>
      </c>
    </row>
    <row r="5853" spans="1:10" x14ac:dyDescent="0.25">
      <c r="A5853" s="2" t="s">
        <v>18</v>
      </c>
      <c r="B5853">
        <v>7209</v>
      </c>
      <c r="C5853" t="s">
        <v>5814</v>
      </c>
      <c r="D5853" s="2">
        <v>585530</v>
      </c>
      <c r="E5853" s="2" t="s">
        <v>5794</v>
      </c>
      <c r="F5853" s="6" t="s">
        <v>23</v>
      </c>
      <c r="G5853" s="5">
        <v>1096</v>
      </c>
      <c r="H5853" s="1">
        <v>0.5</v>
      </c>
      <c r="I5853" s="10">
        <v>548</v>
      </c>
      <c r="J5853" s="14">
        <f>IF(H5853&lt;J$2,1,0)</f>
        <v>1</v>
      </c>
    </row>
    <row r="5854" spans="1:10" x14ac:dyDescent="0.25">
      <c r="A5854" s="2" t="s">
        <v>18</v>
      </c>
      <c r="B5854">
        <v>7209</v>
      </c>
      <c r="C5854" t="s">
        <v>5814</v>
      </c>
      <c r="D5854" s="2">
        <v>585548</v>
      </c>
      <c r="E5854" s="2" t="s">
        <v>5795</v>
      </c>
      <c r="F5854" s="6" t="s">
        <v>21</v>
      </c>
      <c r="G5854" s="5">
        <v>590</v>
      </c>
      <c r="H5854" s="1">
        <v>0.43389830508474575</v>
      </c>
      <c r="I5854" s="10">
        <v>334</v>
      </c>
      <c r="J5854" s="14">
        <f>IF(H5854&lt;J$2,1,0)</f>
        <v>1</v>
      </c>
    </row>
    <row r="5855" spans="1:10" x14ac:dyDescent="0.25">
      <c r="A5855" s="2" t="s">
        <v>18</v>
      </c>
      <c r="B5855">
        <v>7209</v>
      </c>
      <c r="C5855" t="s">
        <v>5814</v>
      </c>
      <c r="D5855" s="2">
        <v>585831</v>
      </c>
      <c r="E5855" s="2" t="s">
        <v>5809</v>
      </c>
      <c r="F5855" s="6" t="s">
        <v>44</v>
      </c>
      <c r="G5855" s="5">
        <v>1836</v>
      </c>
      <c r="H5855" s="1">
        <v>0.64978213507625271</v>
      </c>
      <c r="I5855" s="10">
        <v>643</v>
      </c>
      <c r="J5855" s="14">
        <f>IF(H5855&lt;J$2,1,0)</f>
        <v>0</v>
      </c>
    </row>
    <row r="5856" spans="1:10" x14ac:dyDescent="0.25">
      <c r="A5856" s="2" t="s">
        <v>18</v>
      </c>
      <c r="B5856">
        <v>7209</v>
      </c>
      <c r="C5856" t="s">
        <v>5814</v>
      </c>
      <c r="D5856" s="2">
        <v>585882</v>
      </c>
      <c r="E5856" s="2" t="s">
        <v>5813</v>
      </c>
      <c r="F5856" s="6" t="s">
        <v>23</v>
      </c>
      <c r="G5856" s="5">
        <v>987</v>
      </c>
      <c r="H5856" s="1">
        <v>0.63424518743667679</v>
      </c>
      <c r="I5856" s="10">
        <v>361</v>
      </c>
      <c r="J5856" s="14">
        <f>IF(H5856&lt;J$2,1,0)</f>
        <v>0</v>
      </c>
    </row>
    <row r="5857" spans="1:10" x14ac:dyDescent="0.25">
      <c r="A5857" s="2" t="s">
        <v>18</v>
      </c>
      <c r="B5857">
        <v>7209</v>
      </c>
      <c r="C5857" t="s">
        <v>5814</v>
      </c>
      <c r="D5857" s="2">
        <v>585891</v>
      </c>
      <c r="E5857" s="2" t="s">
        <v>5814</v>
      </c>
      <c r="F5857" s="6" t="s">
        <v>44</v>
      </c>
      <c r="G5857" s="5">
        <v>4103</v>
      </c>
      <c r="H5857" s="1">
        <v>0.63538873994638068</v>
      </c>
      <c r="I5857" s="10">
        <v>1496</v>
      </c>
      <c r="J5857" s="14">
        <f>IF(H5857&lt;J$2,1,0)</f>
        <v>0</v>
      </c>
    </row>
    <row r="5858" spans="1:10" x14ac:dyDescent="0.25">
      <c r="A5858" s="2" t="s">
        <v>18</v>
      </c>
      <c r="B5858">
        <v>7209</v>
      </c>
      <c r="C5858" t="s">
        <v>5814</v>
      </c>
      <c r="D5858" s="2">
        <v>585955</v>
      </c>
      <c r="E5858" s="2" t="s">
        <v>5818</v>
      </c>
      <c r="F5858" s="6" t="s">
        <v>23</v>
      </c>
      <c r="G5858" s="5">
        <v>1224</v>
      </c>
      <c r="H5858" s="1">
        <v>0.62336601307189543</v>
      </c>
      <c r="I5858" s="10">
        <v>461</v>
      </c>
      <c r="J5858" s="14">
        <f>IF(H5858&lt;J$2,1,0)</f>
        <v>0</v>
      </c>
    </row>
    <row r="5859" spans="1:10" x14ac:dyDescent="0.25">
      <c r="A5859" s="2" t="s">
        <v>18</v>
      </c>
      <c r="B5859">
        <v>7209</v>
      </c>
      <c r="C5859" t="s">
        <v>5814</v>
      </c>
      <c r="D5859" s="2">
        <v>585980</v>
      </c>
      <c r="E5859" s="2" t="s">
        <v>5821</v>
      </c>
      <c r="F5859" s="6" t="s">
        <v>23</v>
      </c>
      <c r="G5859" s="5">
        <v>699</v>
      </c>
      <c r="H5859" s="1">
        <v>0.64234620886981397</v>
      </c>
      <c r="I5859" s="10">
        <v>250</v>
      </c>
      <c r="J5859" s="14">
        <f>IF(H5859&lt;J$2,1,0)</f>
        <v>0</v>
      </c>
    </row>
    <row r="5860" spans="1:10" x14ac:dyDescent="0.25">
      <c r="A5860" s="2" t="s">
        <v>18</v>
      </c>
      <c r="B5860">
        <v>7209</v>
      </c>
      <c r="C5860" t="s">
        <v>5814</v>
      </c>
      <c r="D5860" s="2">
        <v>586960</v>
      </c>
      <c r="E5860" s="2" t="s">
        <v>5826</v>
      </c>
      <c r="F5860" s="6" t="s">
        <v>21</v>
      </c>
      <c r="G5860" s="5">
        <v>141</v>
      </c>
      <c r="H5860" s="1">
        <v>0.53191489361702127</v>
      </c>
      <c r="I5860" s="10">
        <v>66</v>
      </c>
      <c r="J5860" s="14">
        <f>IF(H5860&lt;J$2,1,0)</f>
        <v>1</v>
      </c>
    </row>
    <row r="5861" spans="1:10" x14ac:dyDescent="0.25">
      <c r="A5861" s="2" t="s">
        <v>18</v>
      </c>
      <c r="B5861">
        <v>7209</v>
      </c>
      <c r="C5861" t="s">
        <v>5814</v>
      </c>
      <c r="D5861" s="2">
        <v>586994</v>
      </c>
      <c r="E5861" s="2" t="s">
        <v>5827</v>
      </c>
      <c r="F5861" s="6" t="s">
        <v>21</v>
      </c>
      <c r="G5861" s="5">
        <v>182</v>
      </c>
      <c r="H5861" s="1">
        <v>0.54395604395604391</v>
      </c>
      <c r="I5861" s="10">
        <v>83</v>
      </c>
      <c r="J5861" s="14">
        <f>IF(H5861&lt;J$2,1,0)</f>
        <v>1</v>
      </c>
    </row>
    <row r="5862" spans="1:10" x14ac:dyDescent="0.25">
      <c r="A5862" s="2" t="s">
        <v>18</v>
      </c>
      <c r="B5862">
        <v>7210</v>
      </c>
      <c r="C5862" t="s">
        <v>5725</v>
      </c>
      <c r="D5862" s="2">
        <v>500062</v>
      </c>
      <c r="E5862" s="2" t="s">
        <v>5671</v>
      </c>
      <c r="F5862" s="6" t="s">
        <v>44</v>
      </c>
      <c r="G5862" s="5">
        <v>1694</v>
      </c>
      <c r="H5862" s="1">
        <v>0.58028335301062572</v>
      </c>
      <c r="I5862" s="10">
        <v>711</v>
      </c>
      <c r="J5862" s="14">
        <f>IF(H5862&lt;J$2,1,0)</f>
        <v>0</v>
      </c>
    </row>
    <row r="5863" spans="1:10" x14ac:dyDescent="0.25">
      <c r="A5863" s="2" t="s">
        <v>18</v>
      </c>
      <c r="B5863">
        <v>7210</v>
      </c>
      <c r="C5863" t="s">
        <v>5725</v>
      </c>
      <c r="D5863" s="2">
        <v>500071</v>
      </c>
      <c r="E5863" s="2" t="s">
        <v>5672</v>
      </c>
      <c r="F5863" s="6" t="s">
        <v>23</v>
      </c>
      <c r="G5863" s="5">
        <v>1472</v>
      </c>
      <c r="H5863" s="1">
        <v>0.59714673913043481</v>
      </c>
      <c r="I5863" s="10">
        <v>593</v>
      </c>
      <c r="J5863" s="14">
        <f>IF(H5863&lt;J$2,1,0)</f>
        <v>0</v>
      </c>
    </row>
    <row r="5864" spans="1:10" x14ac:dyDescent="0.25">
      <c r="A5864" s="2" t="s">
        <v>18</v>
      </c>
      <c r="B5864">
        <v>7210</v>
      </c>
      <c r="C5864" t="s">
        <v>5725</v>
      </c>
      <c r="D5864" s="2">
        <v>541648</v>
      </c>
      <c r="E5864" s="2" t="s">
        <v>5678</v>
      </c>
      <c r="F5864" s="6" t="s">
        <v>23</v>
      </c>
      <c r="G5864" s="5">
        <v>810</v>
      </c>
      <c r="H5864" s="1">
        <v>0.53209876543209877</v>
      </c>
      <c r="I5864" s="10">
        <v>379</v>
      </c>
      <c r="J5864" s="14">
        <f>IF(H5864&lt;J$2,1,0)</f>
        <v>1</v>
      </c>
    </row>
    <row r="5865" spans="1:10" x14ac:dyDescent="0.25">
      <c r="A5865" s="2" t="s">
        <v>18</v>
      </c>
      <c r="B5865">
        <v>7210</v>
      </c>
      <c r="C5865" t="s">
        <v>5725</v>
      </c>
      <c r="D5865" s="2">
        <v>542831</v>
      </c>
      <c r="E5865" s="2" t="s">
        <v>5692</v>
      </c>
      <c r="F5865" s="6" t="s">
        <v>23</v>
      </c>
      <c r="G5865" s="5">
        <v>632</v>
      </c>
      <c r="H5865" s="1">
        <v>0.58227848101265822</v>
      </c>
      <c r="I5865" s="10">
        <v>264</v>
      </c>
      <c r="J5865" s="14">
        <f>IF(H5865&lt;J$2,1,0)</f>
        <v>0</v>
      </c>
    </row>
    <row r="5866" spans="1:10" x14ac:dyDescent="0.25">
      <c r="A5866" s="2" t="s">
        <v>18</v>
      </c>
      <c r="B5866">
        <v>7210</v>
      </c>
      <c r="C5866" t="s">
        <v>5725</v>
      </c>
      <c r="D5866" s="2">
        <v>542903</v>
      </c>
      <c r="E5866" s="2" t="s">
        <v>5694</v>
      </c>
      <c r="F5866" s="6" t="s">
        <v>23</v>
      </c>
      <c r="G5866" s="5">
        <v>679</v>
      </c>
      <c r="H5866" s="1">
        <v>0.56553755522827687</v>
      </c>
      <c r="I5866" s="10">
        <v>295</v>
      </c>
      <c r="J5866" s="14">
        <f>IF(H5866&lt;J$2,1,0)</f>
        <v>0</v>
      </c>
    </row>
    <row r="5867" spans="1:10" x14ac:dyDescent="0.25">
      <c r="A5867" s="2" t="s">
        <v>18</v>
      </c>
      <c r="B5867">
        <v>7210</v>
      </c>
      <c r="C5867" t="s">
        <v>5725</v>
      </c>
      <c r="D5867" s="2">
        <v>542989</v>
      </c>
      <c r="E5867" s="2" t="s">
        <v>5697</v>
      </c>
      <c r="F5867" s="6" t="s">
        <v>44</v>
      </c>
      <c r="G5867" s="5">
        <v>2178</v>
      </c>
      <c r="H5867" s="1">
        <v>0.58907254361799821</v>
      </c>
      <c r="I5867" s="10">
        <v>895</v>
      </c>
      <c r="J5867" s="14">
        <f>IF(H5867&lt;J$2,1,0)</f>
        <v>0</v>
      </c>
    </row>
    <row r="5868" spans="1:10" x14ac:dyDescent="0.25">
      <c r="A5868" s="2" t="s">
        <v>18</v>
      </c>
      <c r="B5868">
        <v>7210</v>
      </c>
      <c r="C5868" t="s">
        <v>5725</v>
      </c>
      <c r="D5868" s="2">
        <v>542997</v>
      </c>
      <c r="E5868" s="2" t="s">
        <v>5698</v>
      </c>
      <c r="F5868" s="6" t="s">
        <v>21</v>
      </c>
      <c r="G5868" s="5">
        <v>371</v>
      </c>
      <c r="H5868" s="1">
        <v>0.67924528301886788</v>
      </c>
      <c r="I5868" s="10">
        <v>119</v>
      </c>
      <c r="J5868" s="14">
        <f>IF(H5868&lt;J$2,1,0)</f>
        <v>0</v>
      </c>
    </row>
    <row r="5869" spans="1:10" x14ac:dyDescent="0.25">
      <c r="A5869" s="2" t="s">
        <v>18</v>
      </c>
      <c r="B5869">
        <v>7210</v>
      </c>
      <c r="C5869" t="s">
        <v>5725</v>
      </c>
      <c r="D5869" s="2">
        <v>543021</v>
      </c>
      <c r="E5869" s="2" t="s">
        <v>5699</v>
      </c>
      <c r="F5869" s="6" t="s">
        <v>21</v>
      </c>
      <c r="G5869" s="5">
        <v>536</v>
      </c>
      <c r="H5869" s="1">
        <v>0.61194029850746268</v>
      </c>
      <c r="I5869" s="10">
        <v>208</v>
      </c>
      <c r="J5869" s="14">
        <f>IF(H5869&lt;J$2,1,0)</f>
        <v>0</v>
      </c>
    </row>
    <row r="5870" spans="1:10" x14ac:dyDescent="0.25">
      <c r="A5870" s="2" t="s">
        <v>18</v>
      </c>
      <c r="B5870">
        <v>7210</v>
      </c>
      <c r="C5870" t="s">
        <v>5725</v>
      </c>
      <c r="D5870" s="2">
        <v>544302</v>
      </c>
      <c r="E5870" s="2" t="s">
        <v>5702</v>
      </c>
      <c r="F5870" s="6" t="s">
        <v>44</v>
      </c>
      <c r="G5870" s="5">
        <v>1679</v>
      </c>
      <c r="H5870" s="1">
        <v>0.57534246575342463</v>
      </c>
      <c r="I5870" s="10">
        <v>713</v>
      </c>
      <c r="J5870" s="14">
        <f>IF(H5870&lt;J$2,1,0)</f>
        <v>0</v>
      </c>
    </row>
    <row r="5871" spans="1:10" x14ac:dyDescent="0.25">
      <c r="A5871" s="2" t="s">
        <v>18</v>
      </c>
      <c r="B5871">
        <v>7210</v>
      </c>
      <c r="C5871" t="s">
        <v>5725</v>
      </c>
      <c r="D5871" s="2">
        <v>544418</v>
      </c>
      <c r="E5871" s="2" t="s">
        <v>5705</v>
      </c>
      <c r="F5871" s="6" t="s">
        <v>23</v>
      </c>
      <c r="G5871" s="5">
        <v>650</v>
      </c>
      <c r="H5871" s="1">
        <v>0.57076923076923081</v>
      </c>
      <c r="I5871" s="10">
        <v>279</v>
      </c>
      <c r="J5871" s="14">
        <f>IF(H5871&lt;J$2,1,0)</f>
        <v>0</v>
      </c>
    </row>
    <row r="5872" spans="1:10" x14ac:dyDescent="0.25">
      <c r="A5872" s="2" t="s">
        <v>18</v>
      </c>
      <c r="B5872">
        <v>7210</v>
      </c>
      <c r="C5872" t="s">
        <v>5725</v>
      </c>
      <c r="D5872" s="2">
        <v>544507</v>
      </c>
      <c r="E5872" s="2" t="s">
        <v>5708</v>
      </c>
      <c r="F5872" s="6" t="s">
        <v>23</v>
      </c>
      <c r="G5872" s="5">
        <v>614</v>
      </c>
      <c r="H5872" s="1">
        <v>0.52605863192182412</v>
      </c>
      <c r="I5872" s="10">
        <v>291</v>
      </c>
      <c r="J5872" s="14">
        <f>IF(H5872&lt;J$2,1,0)</f>
        <v>1</v>
      </c>
    </row>
    <row r="5873" spans="1:10" x14ac:dyDescent="0.25">
      <c r="A5873" s="2" t="s">
        <v>18</v>
      </c>
      <c r="B5873">
        <v>7210</v>
      </c>
      <c r="C5873" t="s">
        <v>5725</v>
      </c>
      <c r="D5873" s="2">
        <v>544574</v>
      </c>
      <c r="E5873" s="2" t="s">
        <v>5710</v>
      </c>
      <c r="F5873" s="6" t="s">
        <v>21</v>
      </c>
      <c r="G5873" s="5">
        <v>397</v>
      </c>
      <c r="H5873" s="1">
        <v>0.58438287153652391</v>
      </c>
      <c r="I5873" s="10">
        <v>165</v>
      </c>
      <c r="J5873" s="14">
        <f>IF(H5873&lt;J$2,1,0)</f>
        <v>0</v>
      </c>
    </row>
    <row r="5874" spans="1:10" x14ac:dyDescent="0.25">
      <c r="A5874" s="2" t="s">
        <v>18</v>
      </c>
      <c r="B5874">
        <v>7210</v>
      </c>
      <c r="C5874" t="s">
        <v>5725</v>
      </c>
      <c r="D5874" s="2">
        <v>544621</v>
      </c>
      <c r="E5874" s="2" t="s">
        <v>5711</v>
      </c>
      <c r="F5874" s="6" t="s">
        <v>21</v>
      </c>
      <c r="G5874" s="5">
        <v>459</v>
      </c>
      <c r="H5874" s="1">
        <v>0.55991285403050106</v>
      </c>
      <c r="I5874" s="10">
        <v>202</v>
      </c>
      <c r="J5874" s="14">
        <f>IF(H5874&lt;J$2,1,0)</f>
        <v>1</v>
      </c>
    </row>
    <row r="5875" spans="1:10" x14ac:dyDescent="0.25">
      <c r="A5875" s="2" t="s">
        <v>18</v>
      </c>
      <c r="B5875">
        <v>7210</v>
      </c>
      <c r="C5875" t="s">
        <v>5725</v>
      </c>
      <c r="D5875" s="2">
        <v>544922</v>
      </c>
      <c r="E5875" s="2" t="s">
        <v>5721</v>
      </c>
      <c r="F5875" s="6" t="s">
        <v>23</v>
      </c>
      <c r="G5875" s="5">
        <v>704</v>
      </c>
      <c r="H5875" s="1">
        <v>0.57386363636363635</v>
      </c>
      <c r="I5875" s="10">
        <v>300</v>
      </c>
      <c r="J5875" s="14">
        <f>IF(H5875&lt;J$2,1,0)</f>
        <v>0</v>
      </c>
    </row>
    <row r="5876" spans="1:10" x14ac:dyDescent="0.25">
      <c r="A5876" s="2" t="s">
        <v>18</v>
      </c>
      <c r="B5876">
        <v>7210</v>
      </c>
      <c r="C5876" t="s">
        <v>5725</v>
      </c>
      <c r="D5876" s="2">
        <v>545058</v>
      </c>
      <c r="E5876" s="2" t="s">
        <v>5725</v>
      </c>
      <c r="F5876" s="6" t="s">
        <v>59</v>
      </c>
      <c r="G5876" s="5">
        <v>18543</v>
      </c>
      <c r="H5876" s="1">
        <v>0.61112009922881949</v>
      </c>
      <c r="I5876" s="10">
        <v>7211</v>
      </c>
      <c r="J5876" s="14">
        <f>IF(H5876&lt;J$2,1,0)</f>
        <v>0</v>
      </c>
    </row>
    <row r="5877" spans="1:10" x14ac:dyDescent="0.25">
      <c r="A5877" s="2" t="s">
        <v>18</v>
      </c>
      <c r="B5877">
        <v>7210</v>
      </c>
      <c r="C5877" t="s">
        <v>5725</v>
      </c>
      <c r="D5877" s="2">
        <v>545147</v>
      </c>
      <c r="E5877" s="2" t="s">
        <v>5727</v>
      </c>
      <c r="F5877" s="6" t="s">
        <v>21</v>
      </c>
      <c r="G5877" s="5">
        <v>415</v>
      </c>
      <c r="H5877" s="1">
        <v>0.57590361445783134</v>
      </c>
      <c r="I5877" s="10">
        <v>176</v>
      </c>
      <c r="J5877" s="14">
        <f>IF(H5877&lt;J$2,1,0)</f>
        <v>0</v>
      </c>
    </row>
    <row r="5878" spans="1:10" x14ac:dyDescent="0.25">
      <c r="A5878" s="2" t="s">
        <v>18</v>
      </c>
      <c r="B5878">
        <v>7210</v>
      </c>
      <c r="C5878" t="s">
        <v>5725</v>
      </c>
      <c r="D5878" s="2">
        <v>545236</v>
      </c>
      <c r="E5878" s="2" t="s">
        <v>5731</v>
      </c>
      <c r="F5878" s="6" t="s">
        <v>44</v>
      </c>
      <c r="G5878" s="5">
        <v>2462</v>
      </c>
      <c r="H5878" s="1">
        <v>0.58164094232331442</v>
      </c>
      <c r="I5878" s="10">
        <v>1030</v>
      </c>
      <c r="J5878" s="14">
        <f>IF(H5878&lt;J$2,1,0)</f>
        <v>0</v>
      </c>
    </row>
    <row r="5879" spans="1:10" x14ac:dyDescent="0.25">
      <c r="A5879" s="2" t="s">
        <v>18</v>
      </c>
      <c r="B5879">
        <v>7210</v>
      </c>
      <c r="C5879" t="s">
        <v>5725</v>
      </c>
      <c r="D5879" s="2">
        <v>569496</v>
      </c>
      <c r="E5879" s="2" t="s">
        <v>5756</v>
      </c>
      <c r="F5879" s="6" t="s">
        <v>21</v>
      </c>
      <c r="G5879" s="5">
        <v>223</v>
      </c>
      <c r="H5879" s="1">
        <v>0.50672645739910316</v>
      </c>
      <c r="I5879" s="10">
        <v>110</v>
      </c>
      <c r="J5879" s="14">
        <f>IF(H5879&lt;J$2,1,0)</f>
        <v>1</v>
      </c>
    </row>
    <row r="5880" spans="1:10" x14ac:dyDescent="0.25">
      <c r="A5880" s="2" t="s">
        <v>18</v>
      </c>
      <c r="B5880">
        <v>7211</v>
      </c>
      <c r="C5880" t="s">
        <v>5817</v>
      </c>
      <c r="D5880" s="2">
        <v>549550</v>
      </c>
      <c r="E5880" s="2" t="s">
        <v>5739</v>
      </c>
      <c r="F5880" s="6" t="s">
        <v>21</v>
      </c>
      <c r="G5880" s="5">
        <v>219</v>
      </c>
      <c r="H5880" s="1">
        <v>0.63013698630136983</v>
      </c>
      <c r="I5880" s="10">
        <v>81</v>
      </c>
      <c r="J5880" s="14">
        <f>IF(H5880&lt;J$2,1,0)</f>
        <v>0</v>
      </c>
    </row>
    <row r="5881" spans="1:10" x14ac:dyDescent="0.25">
      <c r="A5881" s="2" t="s">
        <v>18</v>
      </c>
      <c r="B5881">
        <v>7211</v>
      </c>
      <c r="C5881" t="s">
        <v>5817</v>
      </c>
      <c r="D5881" s="2">
        <v>585106</v>
      </c>
      <c r="E5881" s="2" t="s">
        <v>5763</v>
      </c>
      <c r="F5881" s="6" t="s">
        <v>23</v>
      </c>
      <c r="G5881" s="5">
        <v>651</v>
      </c>
      <c r="H5881" s="1">
        <v>0.60675883256528418</v>
      </c>
      <c r="I5881" s="10">
        <v>256</v>
      </c>
      <c r="J5881" s="14">
        <f>IF(H5881&lt;J$2,1,0)</f>
        <v>0</v>
      </c>
    </row>
    <row r="5882" spans="1:10" x14ac:dyDescent="0.25">
      <c r="A5882" s="2" t="s">
        <v>18</v>
      </c>
      <c r="B5882">
        <v>7211</v>
      </c>
      <c r="C5882" t="s">
        <v>5817</v>
      </c>
      <c r="D5882" s="2">
        <v>585131</v>
      </c>
      <c r="E5882" s="2" t="s">
        <v>5765</v>
      </c>
      <c r="F5882" s="6" t="s">
        <v>21</v>
      </c>
      <c r="G5882" s="5">
        <v>417</v>
      </c>
      <c r="H5882" s="1">
        <v>0.66187050359712229</v>
      </c>
      <c r="I5882" s="10">
        <v>141</v>
      </c>
      <c r="J5882" s="14">
        <f>IF(H5882&lt;J$2,1,0)</f>
        <v>0</v>
      </c>
    </row>
    <row r="5883" spans="1:10" x14ac:dyDescent="0.25">
      <c r="A5883" s="2" t="s">
        <v>18</v>
      </c>
      <c r="B5883">
        <v>7211</v>
      </c>
      <c r="C5883" t="s">
        <v>5817</v>
      </c>
      <c r="D5883" s="2">
        <v>585157</v>
      </c>
      <c r="E5883" s="2" t="s">
        <v>5767</v>
      </c>
      <c r="F5883" s="6" t="s">
        <v>21</v>
      </c>
      <c r="G5883" s="5">
        <v>179</v>
      </c>
      <c r="H5883" s="1">
        <v>0.46927374301675978</v>
      </c>
      <c r="I5883" s="10">
        <v>95</v>
      </c>
      <c r="J5883" s="14">
        <f>IF(H5883&lt;J$2,1,0)</f>
        <v>1</v>
      </c>
    </row>
    <row r="5884" spans="1:10" x14ac:dyDescent="0.25">
      <c r="A5884" s="2" t="s">
        <v>18</v>
      </c>
      <c r="B5884">
        <v>7211</v>
      </c>
      <c r="C5884" t="s">
        <v>5817</v>
      </c>
      <c r="D5884" s="2">
        <v>585262</v>
      </c>
      <c r="E5884" s="2" t="s">
        <v>5778</v>
      </c>
      <c r="F5884" s="6" t="s">
        <v>21</v>
      </c>
      <c r="G5884" s="5">
        <v>403</v>
      </c>
      <c r="H5884" s="1">
        <v>0.6203473945409429</v>
      </c>
      <c r="I5884" s="10">
        <v>153</v>
      </c>
      <c r="J5884" s="14">
        <f>IF(H5884&lt;J$2,1,0)</f>
        <v>0</v>
      </c>
    </row>
    <row r="5885" spans="1:10" x14ac:dyDescent="0.25">
      <c r="A5885" s="2" t="s">
        <v>18</v>
      </c>
      <c r="B5885">
        <v>7211</v>
      </c>
      <c r="C5885" t="s">
        <v>5817</v>
      </c>
      <c r="D5885" s="2">
        <v>585301</v>
      </c>
      <c r="E5885" s="2" t="s">
        <v>5781</v>
      </c>
      <c r="F5885" s="6" t="s">
        <v>23</v>
      </c>
      <c r="G5885" s="5">
        <v>795</v>
      </c>
      <c r="H5885" s="1">
        <v>0.63522012578616349</v>
      </c>
      <c r="I5885" s="10">
        <v>290</v>
      </c>
      <c r="J5885" s="14">
        <f>IF(H5885&lt;J$2,1,0)</f>
        <v>0</v>
      </c>
    </row>
    <row r="5886" spans="1:10" x14ac:dyDescent="0.25">
      <c r="A5886" s="2" t="s">
        <v>18</v>
      </c>
      <c r="B5886">
        <v>7211</v>
      </c>
      <c r="C5886" t="s">
        <v>5817</v>
      </c>
      <c r="D5886" s="2">
        <v>585483</v>
      </c>
      <c r="E5886" s="2" t="s">
        <v>5789</v>
      </c>
      <c r="F5886" s="6" t="s">
        <v>21</v>
      </c>
      <c r="G5886" s="5">
        <v>355</v>
      </c>
      <c r="H5886" s="1">
        <v>0.59436619718309858</v>
      </c>
      <c r="I5886" s="10">
        <v>144</v>
      </c>
      <c r="J5886" s="14">
        <f>IF(H5886&lt;J$2,1,0)</f>
        <v>0</v>
      </c>
    </row>
    <row r="5887" spans="1:10" x14ac:dyDescent="0.25">
      <c r="A5887" s="2" t="s">
        <v>18</v>
      </c>
      <c r="B5887">
        <v>7211</v>
      </c>
      <c r="C5887" t="s">
        <v>5817</v>
      </c>
      <c r="D5887" s="2">
        <v>585556</v>
      </c>
      <c r="E5887" s="2" t="s">
        <v>5796</v>
      </c>
      <c r="F5887" s="6" t="s">
        <v>21</v>
      </c>
      <c r="G5887" s="5">
        <v>385</v>
      </c>
      <c r="H5887" s="1">
        <v>0.561038961038961</v>
      </c>
      <c r="I5887" s="10">
        <v>169</v>
      </c>
      <c r="J5887" s="14">
        <f>IF(H5887&lt;J$2,1,0)</f>
        <v>0</v>
      </c>
    </row>
    <row r="5888" spans="1:10" x14ac:dyDescent="0.25">
      <c r="A5888" s="2" t="s">
        <v>18</v>
      </c>
      <c r="B5888">
        <v>7211</v>
      </c>
      <c r="C5888" t="s">
        <v>5817</v>
      </c>
      <c r="D5888" s="2">
        <v>585611</v>
      </c>
      <c r="E5888" s="2" t="s">
        <v>5798</v>
      </c>
      <c r="F5888" s="6" t="s">
        <v>21</v>
      </c>
      <c r="G5888" s="5">
        <v>287</v>
      </c>
      <c r="H5888" s="1">
        <v>0.6097560975609756</v>
      </c>
      <c r="I5888" s="10">
        <v>112</v>
      </c>
      <c r="J5888" s="14">
        <f>IF(H5888&lt;J$2,1,0)</f>
        <v>0</v>
      </c>
    </row>
    <row r="5889" spans="1:10" x14ac:dyDescent="0.25">
      <c r="A5889" s="2" t="s">
        <v>18</v>
      </c>
      <c r="B5889">
        <v>7211</v>
      </c>
      <c r="C5889" t="s">
        <v>5817</v>
      </c>
      <c r="D5889" s="2">
        <v>585777</v>
      </c>
      <c r="E5889" s="2" t="s">
        <v>5805</v>
      </c>
      <c r="F5889" s="6" t="s">
        <v>44</v>
      </c>
      <c r="G5889" s="5">
        <v>2472</v>
      </c>
      <c r="H5889" s="1">
        <v>0.62216828478964403</v>
      </c>
      <c r="I5889" s="10">
        <v>934</v>
      </c>
      <c r="J5889" s="14">
        <f>IF(H5889&lt;J$2,1,0)</f>
        <v>0</v>
      </c>
    </row>
    <row r="5890" spans="1:10" x14ac:dyDescent="0.25">
      <c r="A5890" s="2" t="s">
        <v>18</v>
      </c>
      <c r="B5890">
        <v>7211</v>
      </c>
      <c r="C5890" t="s">
        <v>5817</v>
      </c>
      <c r="D5890" s="2">
        <v>585866</v>
      </c>
      <c r="E5890" s="2" t="s">
        <v>5811</v>
      </c>
      <c r="F5890" s="6" t="s">
        <v>23</v>
      </c>
      <c r="G5890" s="5">
        <v>973</v>
      </c>
      <c r="H5890" s="1">
        <v>0.60431654676258995</v>
      </c>
      <c r="I5890" s="10">
        <v>385</v>
      </c>
      <c r="J5890" s="14">
        <f>IF(H5890&lt;J$2,1,0)</f>
        <v>0</v>
      </c>
    </row>
    <row r="5891" spans="1:10" x14ac:dyDescent="0.25">
      <c r="A5891" s="2" t="s">
        <v>18</v>
      </c>
      <c r="B5891">
        <v>7211</v>
      </c>
      <c r="C5891" t="s">
        <v>5817</v>
      </c>
      <c r="D5891" s="2">
        <v>585874</v>
      </c>
      <c r="E5891" s="2" t="s">
        <v>5812</v>
      </c>
      <c r="F5891" s="6" t="s">
        <v>21</v>
      </c>
      <c r="G5891" s="5">
        <v>249</v>
      </c>
      <c r="H5891" s="1">
        <v>0.5662650602409639</v>
      </c>
      <c r="I5891" s="10">
        <v>108</v>
      </c>
      <c r="J5891" s="14">
        <f>IF(H5891&lt;J$2,1,0)</f>
        <v>0</v>
      </c>
    </row>
    <row r="5892" spans="1:10" x14ac:dyDescent="0.25">
      <c r="A5892" s="2" t="s">
        <v>18</v>
      </c>
      <c r="B5892">
        <v>7211</v>
      </c>
      <c r="C5892" t="s">
        <v>5817</v>
      </c>
      <c r="D5892" s="2">
        <v>585921</v>
      </c>
      <c r="E5892" s="2" t="s">
        <v>5816</v>
      </c>
      <c r="F5892" s="6" t="s">
        <v>23</v>
      </c>
      <c r="G5892" s="5">
        <v>704</v>
      </c>
      <c r="H5892" s="1">
        <v>0.65198863636363635</v>
      </c>
      <c r="I5892" s="10">
        <v>245</v>
      </c>
      <c r="J5892" s="14">
        <f>IF(H5892&lt;J$2,1,0)</f>
        <v>0</v>
      </c>
    </row>
    <row r="5893" spans="1:10" x14ac:dyDescent="0.25">
      <c r="A5893" s="2" t="s">
        <v>18</v>
      </c>
      <c r="B5893">
        <v>7211</v>
      </c>
      <c r="C5893" t="s">
        <v>5817</v>
      </c>
      <c r="D5893" s="2">
        <v>585939</v>
      </c>
      <c r="E5893" s="2" t="s">
        <v>5817</v>
      </c>
      <c r="F5893" s="6" t="s">
        <v>44</v>
      </c>
      <c r="G5893" s="5">
        <v>3998</v>
      </c>
      <c r="H5893" s="1">
        <v>0.63856928464232121</v>
      </c>
      <c r="I5893" s="10">
        <v>1445</v>
      </c>
      <c r="J5893" s="14">
        <f>IF(H5893&lt;J$2,1,0)</f>
        <v>0</v>
      </c>
    </row>
    <row r="5894" spans="1:10" x14ac:dyDescent="0.25">
      <c r="A5894" s="2" t="s">
        <v>18</v>
      </c>
      <c r="B5894">
        <v>7211</v>
      </c>
      <c r="C5894" t="s">
        <v>5817</v>
      </c>
      <c r="D5894" s="2">
        <v>585971</v>
      </c>
      <c r="E5894" s="2" t="s">
        <v>5820</v>
      </c>
      <c r="F5894" s="6" t="s">
        <v>23</v>
      </c>
      <c r="G5894" s="5">
        <v>925</v>
      </c>
      <c r="H5894" s="1">
        <v>0.63243243243243241</v>
      </c>
      <c r="I5894" s="10">
        <v>340</v>
      </c>
      <c r="J5894" s="14">
        <f>IF(H5894&lt;J$2,1,0)</f>
        <v>0</v>
      </c>
    </row>
    <row r="5895" spans="1:10" x14ac:dyDescent="0.25">
      <c r="A5895" s="2" t="s">
        <v>18</v>
      </c>
      <c r="B5895">
        <v>7211</v>
      </c>
      <c r="C5895" t="s">
        <v>5817</v>
      </c>
      <c r="D5895" s="2">
        <v>585998</v>
      </c>
      <c r="E5895" s="2" t="s">
        <v>5822</v>
      </c>
      <c r="F5895" s="6" t="s">
        <v>23</v>
      </c>
      <c r="G5895" s="5">
        <v>1234</v>
      </c>
      <c r="H5895" s="1">
        <v>0.60048622366288495</v>
      </c>
      <c r="I5895" s="10">
        <v>493</v>
      </c>
      <c r="J5895" s="14">
        <f>IF(H5895&lt;J$2,1,0)</f>
        <v>0</v>
      </c>
    </row>
    <row r="5896" spans="1:10" x14ac:dyDescent="0.25">
      <c r="A5896" s="2" t="s">
        <v>18</v>
      </c>
      <c r="B5896">
        <v>7212</v>
      </c>
      <c r="C5896" t="s">
        <v>5677</v>
      </c>
      <c r="D5896" s="2">
        <v>541630</v>
      </c>
      <c r="E5896" s="2" t="s">
        <v>5677</v>
      </c>
      <c r="F5896" s="6" t="s">
        <v>59</v>
      </c>
      <c r="G5896" s="5">
        <v>21707</v>
      </c>
      <c r="H5896" s="1">
        <v>0.61229096604781863</v>
      </c>
      <c r="I5896" s="10">
        <v>8416</v>
      </c>
      <c r="J5896" s="14">
        <f>IF(H5896&lt;J$2,1,0)</f>
        <v>0</v>
      </c>
    </row>
    <row r="5897" spans="1:10" x14ac:dyDescent="0.25">
      <c r="A5897" s="2" t="s">
        <v>18</v>
      </c>
      <c r="B5897">
        <v>7212</v>
      </c>
      <c r="C5897" t="s">
        <v>5677</v>
      </c>
      <c r="D5897" s="2">
        <v>541711</v>
      </c>
      <c r="E5897" s="2" t="s">
        <v>5679</v>
      </c>
      <c r="F5897" s="6" t="s">
        <v>23</v>
      </c>
      <c r="G5897" s="5">
        <v>855</v>
      </c>
      <c r="H5897" s="1">
        <v>0.57426900584795326</v>
      </c>
      <c r="I5897" s="10">
        <v>364</v>
      </c>
      <c r="J5897" s="14">
        <f>IF(H5897&lt;J$2,1,0)</f>
        <v>0</v>
      </c>
    </row>
    <row r="5898" spans="1:10" x14ac:dyDescent="0.25">
      <c r="A5898" s="2" t="s">
        <v>18</v>
      </c>
      <c r="B5898">
        <v>7212</v>
      </c>
      <c r="C5898" t="s">
        <v>5677</v>
      </c>
      <c r="D5898" s="2">
        <v>542644</v>
      </c>
      <c r="E5898" s="2" t="s">
        <v>5684</v>
      </c>
      <c r="F5898" s="6" t="s">
        <v>23</v>
      </c>
      <c r="G5898" s="5">
        <v>1274</v>
      </c>
      <c r="H5898" s="1">
        <v>0.56828885400313967</v>
      </c>
      <c r="I5898" s="10">
        <v>550</v>
      </c>
      <c r="J5898" s="14">
        <f>IF(H5898&lt;J$2,1,0)</f>
        <v>0</v>
      </c>
    </row>
    <row r="5899" spans="1:10" x14ac:dyDescent="0.25">
      <c r="A5899" s="2" t="s">
        <v>18</v>
      </c>
      <c r="B5899">
        <v>7212</v>
      </c>
      <c r="C5899" t="s">
        <v>5677</v>
      </c>
      <c r="D5899" s="2">
        <v>542679</v>
      </c>
      <c r="E5899" s="2" t="s">
        <v>5685</v>
      </c>
      <c r="F5899" s="6" t="s">
        <v>44</v>
      </c>
      <c r="G5899" s="5">
        <v>1978</v>
      </c>
      <c r="H5899" s="1">
        <v>0.52022244691607689</v>
      </c>
      <c r="I5899" s="10">
        <v>949</v>
      </c>
      <c r="J5899" s="14">
        <f>IF(H5899&lt;J$2,1,0)</f>
        <v>1</v>
      </c>
    </row>
    <row r="5900" spans="1:10" x14ac:dyDescent="0.25">
      <c r="A5900" s="2" t="s">
        <v>18</v>
      </c>
      <c r="B5900">
        <v>7212</v>
      </c>
      <c r="C5900" t="s">
        <v>5677</v>
      </c>
      <c r="D5900" s="2">
        <v>542725</v>
      </c>
      <c r="E5900" s="2" t="s">
        <v>5687</v>
      </c>
      <c r="F5900" s="6" t="s">
        <v>23</v>
      </c>
      <c r="G5900" s="5">
        <v>1120</v>
      </c>
      <c r="H5900" s="1">
        <v>0.5669642857142857</v>
      </c>
      <c r="I5900" s="10">
        <v>485</v>
      </c>
      <c r="J5900" s="14">
        <f>IF(H5900&lt;J$2,1,0)</f>
        <v>0</v>
      </c>
    </row>
    <row r="5901" spans="1:10" x14ac:dyDescent="0.25">
      <c r="A5901" s="2" t="s">
        <v>18</v>
      </c>
      <c r="B5901">
        <v>7212</v>
      </c>
      <c r="C5901" t="s">
        <v>5677</v>
      </c>
      <c r="D5901" s="2">
        <v>542750</v>
      </c>
      <c r="E5901" s="2" t="s">
        <v>5688</v>
      </c>
      <c r="F5901" s="6" t="s">
        <v>44</v>
      </c>
      <c r="G5901" s="5">
        <v>1837</v>
      </c>
      <c r="H5901" s="1">
        <v>0.55634186173108324</v>
      </c>
      <c r="I5901" s="10">
        <v>815</v>
      </c>
      <c r="J5901" s="14">
        <f>IF(H5901&lt;J$2,1,0)</f>
        <v>1</v>
      </c>
    </row>
    <row r="5902" spans="1:10" x14ac:dyDescent="0.25">
      <c r="A5902" s="2" t="s">
        <v>18</v>
      </c>
      <c r="B5902">
        <v>7212</v>
      </c>
      <c r="C5902" t="s">
        <v>5677</v>
      </c>
      <c r="D5902" s="2">
        <v>542768</v>
      </c>
      <c r="E5902" s="2" t="s">
        <v>5689</v>
      </c>
      <c r="F5902" s="6" t="s">
        <v>44</v>
      </c>
      <c r="G5902" s="5">
        <v>1953</v>
      </c>
      <c r="H5902" s="1">
        <v>0.55145929339477728</v>
      </c>
      <c r="I5902" s="10">
        <v>876</v>
      </c>
      <c r="J5902" s="14">
        <f>IF(H5902&lt;J$2,1,0)</f>
        <v>1</v>
      </c>
    </row>
    <row r="5903" spans="1:10" x14ac:dyDescent="0.25">
      <c r="A5903" s="2" t="s">
        <v>18</v>
      </c>
      <c r="B5903">
        <v>7212</v>
      </c>
      <c r="C5903" t="s">
        <v>5677</v>
      </c>
      <c r="D5903" s="2">
        <v>542784</v>
      </c>
      <c r="E5903" s="2" t="s">
        <v>5690</v>
      </c>
      <c r="F5903" s="6" t="s">
        <v>44</v>
      </c>
      <c r="G5903" s="5">
        <v>1829</v>
      </c>
      <c r="H5903" s="1">
        <v>0.5358119190814653</v>
      </c>
      <c r="I5903" s="10">
        <v>849</v>
      </c>
      <c r="J5903" s="14">
        <f>IF(H5903&lt;J$2,1,0)</f>
        <v>1</v>
      </c>
    </row>
    <row r="5904" spans="1:10" x14ac:dyDescent="0.25">
      <c r="A5904" s="2" t="s">
        <v>18</v>
      </c>
      <c r="B5904">
        <v>7212</v>
      </c>
      <c r="C5904" t="s">
        <v>5677</v>
      </c>
      <c r="D5904" s="2">
        <v>542865</v>
      </c>
      <c r="E5904" s="2" t="s">
        <v>5693</v>
      </c>
      <c r="F5904" s="6" t="s">
        <v>44</v>
      </c>
      <c r="G5904" s="5">
        <v>1702</v>
      </c>
      <c r="H5904" s="1">
        <v>0.58813160987074031</v>
      </c>
      <c r="I5904" s="10">
        <v>701</v>
      </c>
      <c r="J5904" s="14">
        <f>IF(H5904&lt;J$2,1,0)</f>
        <v>0</v>
      </c>
    </row>
    <row r="5905" spans="1:10" x14ac:dyDescent="0.25">
      <c r="A5905" s="2" t="s">
        <v>18</v>
      </c>
      <c r="B5905">
        <v>7212</v>
      </c>
      <c r="C5905" t="s">
        <v>5677</v>
      </c>
      <c r="D5905" s="2">
        <v>542911</v>
      </c>
      <c r="E5905" s="2" t="s">
        <v>5695</v>
      </c>
      <c r="F5905" s="6" t="s">
        <v>44</v>
      </c>
      <c r="G5905" s="5">
        <v>2079</v>
      </c>
      <c r="H5905" s="1">
        <v>0.59644059644059644</v>
      </c>
      <c r="I5905" s="10">
        <v>839</v>
      </c>
      <c r="J5905" s="14">
        <f>IF(H5905&lt;J$2,1,0)</f>
        <v>0</v>
      </c>
    </row>
    <row r="5906" spans="1:10" x14ac:dyDescent="0.25">
      <c r="A5906" s="2" t="s">
        <v>18</v>
      </c>
      <c r="B5906">
        <v>7212</v>
      </c>
      <c r="C5906" t="s">
        <v>5677</v>
      </c>
      <c r="D5906" s="2">
        <v>542946</v>
      </c>
      <c r="E5906" s="2" t="s">
        <v>5696</v>
      </c>
      <c r="F5906" s="6" t="s">
        <v>23</v>
      </c>
      <c r="G5906" s="5">
        <v>853</v>
      </c>
      <c r="H5906" s="1">
        <v>0.55216881594372802</v>
      </c>
      <c r="I5906" s="10">
        <v>382</v>
      </c>
      <c r="J5906" s="14">
        <f>IF(H5906&lt;J$2,1,0)</f>
        <v>1</v>
      </c>
    </row>
    <row r="5907" spans="1:10" x14ac:dyDescent="0.25">
      <c r="A5907" s="2" t="s">
        <v>18</v>
      </c>
      <c r="B5907">
        <v>7212</v>
      </c>
      <c r="C5907" t="s">
        <v>5677</v>
      </c>
      <c r="D5907" s="2">
        <v>543098</v>
      </c>
      <c r="E5907" s="2" t="s">
        <v>5700</v>
      </c>
      <c r="F5907" s="6" t="s">
        <v>23</v>
      </c>
      <c r="G5907" s="5">
        <v>708</v>
      </c>
      <c r="H5907" s="1">
        <v>0.5692090395480226</v>
      </c>
      <c r="I5907" s="10">
        <v>305</v>
      </c>
      <c r="J5907" s="14">
        <f>IF(H5907&lt;J$2,1,0)</f>
        <v>0</v>
      </c>
    </row>
    <row r="5908" spans="1:10" x14ac:dyDescent="0.25">
      <c r="A5908" s="2" t="s">
        <v>18</v>
      </c>
      <c r="B5908">
        <v>7212</v>
      </c>
      <c r="C5908" t="s">
        <v>5677</v>
      </c>
      <c r="D5908" s="2">
        <v>544264</v>
      </c>
      <c r="E5908" s="2" t="s">
        <v>5701</v>
      </c>
      <c r="F5908" s="6" t="s">
        <v>21</v>
      </c>
      <c r="G5908" s="5">
        <v>560</v>
      </c>
      <c r="H5908" s="1">
        <v>0.56071428571428572</v>
      </c>
      <c r="I5908" s="10">
        <v>246</v>
      </c>
      <c r="J5908" s="14">
        <f>IF(H5908&lt;J$2,1,0)</f>
        <v>0</v>
      </c>
    </row>
    <row r="5909" spans="1:10" x14ac:dyDescent="0.25">
      <c r="A5909" s="2" t="s">
        <v>18</v>
      </c>
      <c r="B5909">
        <v>7212</v>
      </c>
      <c r="C5909" t="s">
        <v>5677</v>
      </c>
      <c r="D5909" s="2">
        <v>544370</v>
      </c>
      <c r="E5909" s="2" t="s">
        <v>5703</v>
      </c>
      <c r="F5909" s="6" t="s">
        <v>23</v>
      </c>
      <c r="G5909" s="5">
        <v>1524</v>
      </c>
      <c r="H5909" s="1">
        <v>0.54068241469816269</v>
      </c>
      <c r="I5909" s="10">
        <v>700</v>
      </c>
      <c r="J5909" s="14">
        <f>IF(H5909&lt;J$2,1,0)</f>
        <v>1</v>
      </c>
    </row>
    <row r="5910" spans="1:10" x14ac:dyDescent="0.25">
      <c r="A5910" s="2" t="s">
        <v>18</v>
      </c>
      <c r="B5910">
        <v>7212</v>
      </c>
      <c r="C5910" t="s">
        <v>5677</v>
      </c>
      <c r="D5910" s="2">
        <v>544396</v>
      </c>
      <c r="E5910" s="2" t="s">
        <v>5704</v>
      </c>
      <c r="F5910" s="6" t="s">
        <v>23</v>
      </c>
      <c r="G5910" s="5">
        <v>1227</v>
      </c>
      <c r="H5910" s="1">
        <v>0.50855745721271395</v>
      </c>
      <c r="I5910" s="10">
        <v>603</v>
      </c>
      <c r="J5910" s="14">
        <f>IF(H5910&lt;J$2,1,0)</f>
        <v>1</v>
      </c>
    </row>
    <row r="5911" spans="1:10" x14ac:dyDescent="0.25">
      <c r="A5911" s="2" t="s">
        <v>18</v>
      </c>
      <c r="B5911">
        <v>7212</v>
      </c>
      <c r="C5911" t="s">
        <v>5677</v>
      </c>
      <c r="D5911" s="2">
        <v>544434</v>
      </c>
      <c r="E5911" s="2" t="s">
        <v>5706</v>
      </c>
      <c r="F5911" s="6" t="s">
        <v>21</v>
      </c>
      <c r="G5911" s="5">
        <v>521</v>
      </c>
      <c r="H5911" s="1">
        <v>0.55854126679462568</v>
      </c>
      <c r="I5911" s="10">
        <v>230</v>
      </c>
      <c r="J5911" s="14">
        <f>IF(H5911&lt;J$2,1,0)</f>
        <v>1</v>
      </c>
    </row>
    <row r="5912" spans="1:10" x14ac:dyDescent="0.25">
      <c r="A5912" s="2" t="s">
        <v>18</v>
      </c>
      <c r="B5912">
        <v>7212</v>
      </c>
      <c r="C5912" t="s">
        <v>5677</v>
      </c>
      <c r="D5912" s="2">
        <v>544469</v>
      </c>
      <c r="E5912" s="2" t="s">
        <v>5707</v>
      </c>
      <c r="F5912" s="6" t="s">
        <v>21</v>
      </c>
      <c r="G5912" s="5">
        <v>261</v>
      </c>
      <c r="H5912" s="1">
        <v>0.51340996168582376</v>
      </c>
      <c r="I5912" s="10">
        <v>127</v>
      </c>
      <c r="J5912" s="14">
        <f>IF(H5912&lt;J$2,1,0)</f>
        <v>1</v>
      </c>
    </row>
    <row r="5913" spans="1:10" x14ac:dyDescent="0.25">
      <c r="A5913" s="2" t="s">
        <v>18</v>
      </c>
      <c r="B5913">
        <v>7212</v>
      </c>
      <c r="C5913" t="s">
        <v>5677</v>
      </c>
      <c r="D5913" s="2">
        <v>544566</v>
      </c>
      <c r="E5913" s="2" t="s">
        <v>5709</v>
      </c>
      <c r="F5913" s="6" t="s">
        <v>44</v>
      </c>
      <c r="G5913" s="5">
        <v>2190</v>
      </c>
      <c r="H5913" s="1">
        <v>0.510958904109589</v>
      </c>
      <c r="I5913" s="10">
        <v>1071</v>
      </c>
      <c r="J5913" s="14">
        <f>IF(H5913&lt;J$2,1,0)</f>
        <v>1</v>
      </c>
    </row>
    <row r="5914" spans="1:10" x14ac:dyDescent="0.25">
      <c r="A5914" s="2" t="s">
        <v>18</v>
      </c>
      <c r="B5914">
        <v>7212</v>
      </c>
      <c r="C5914" t="s">
        <v>5677</v>
      </c>
      <c r="D5914" s="2">
        <v>544655</v>
      </c>
      <c r="E5914" s="2" t="s">
        <v>5712</v>
      </c>
      <c r="F5914" s="6" t="s">
        <v>21</v>
      </c>
      <c r="G5914" s="5">
        <v>484</v>
      </c>
      <c r="H5914" s="1">
        <v>0.55578512396694213</v>
      </c>
      <c r="I5914" s="10">
        <v>215</v>
      </c>
      <c r="J5914" s="14">
        <f>IF(H5914&lt;J$2,1,0)</f>
        <v>1</v>
      </c>
    </row>
    <row r="5915" spans="1:10" x14ac:dyDescent="0.25">
      <c r="A5915" s="2" t="s">
        <v>18</v>
      </c>
      <c r="B5915">
        <v>7212</v>
      </c>
      <c r="C5915" t="s">
        <v>5677</v>
      </c>
      <c r="D5915" s="2">
        <v>544671</v>
      </c>
      <c r="E5915" s="2" t="s">
        <v>5713</v>
      </c>
      <c r="F5915" s="6" t="s">
        <v>21</v>
      </c>
      <c r="G5915" s="5">
        <v>429</v>
      </c>
      <c r="H5915" s="1">
        <v>0.4825174825174825</v>
      </c>
      <c r="I5915" s="10">
        <v>222</v>
      </c>
      <c r="J5915" s="14">
        <f>IF(H5915&lt;J$2,1,0)</f>
        <v>1</v>
      </c>
    </row>
    <row r="5916" spans="1:10" x14ac:dyDescent="0.25">
      <c r="A5916" s="2" t="s">
        <v>18</v>
      </c>
      <c r="B5916">
        <v>7212</v>
      </c>
      <c r="C5916" t="s">
        <v>5677</v>
      </c>
      <c r="D5916" s="2">
        <v>544728</v>
      </c>
      <c r="E5916" s="2" t="s">
        <v>5715</v>
      </c>
      <c r="F5916" s="6" t="s">
        <v>21</v>
      </c>
      <c r="G5916" s="5">
        <v>533</v>
      </c>
      <c r="H5916" s="1">
        <v>0.66979362101313322</v>
      </c>
      <c r="I5916" s="10">
        <v>176</v>
      </c>
      <c r="J5916" s="14">
        <f>IF(H5916&lt;J$2,1,0)</f>
        <v>0</v>
      </c>
    </row>
    <row r="5917" spans="1:10" x14ac:dyDescent="0.25">
      <c r="A5917" s="2" t="s">
        <v>18</v>
      </c>
      <c r="B5917">
        <v>7212</v>
      </c>
      <c r="C5917" t="s">
        <v>5677</v>
      </c>
      <c r="D5917" s="2">
        <v>544787</v>
      </c>
      <c r="E5917" s="2" t="s">
        <v>5716</v>
      </c>
      <c r="F5917" s="6" t="s">
        <v>23</v>
      </c>
      <c r="G5917" s="5">
        <v>1493</v>
      </c>
      <c r="H5917" s="1">
        <v>0.59812458137977231</v>
      </c>
      <c r="I5917" s="10">
        <v>600</v>
      </c>
      <c r="J5917" s="14">
        <f>IF(H5917&lt;J$2,1,0)</f>
        <v>0</v>
      </c>
    </row>
    <row r="5918" spans="1:10" x14ac:dyDescent="0.25">
      <c r="A5918" s="2" t="s">
        <v>18</v>
      </c>
      <c r="B5918">
        <v>7212</v>
      </c>
      <c r="C5918" t="s">
        <v>5677</v>
      </c>
      <c r="D5918" s="2">
        <v>544850</v>
      </c>
      <c r="E5918" s="2" t="s">
        <v>5718</v>
      </c>
      <c r="F5918" s="6" t="s">
        <v>23</v>
      </c>
      <c r="G5918" s="5">
        <v>767</v>
      </c>
      <c r="H5918" s="1">
        <v>0.5736636245110821</v>
      </c>
      <c r="I5918" s="10">
        <v>327</v>
      </c>
      <c r="J5918" s="14">
        <f>IF(H5918&lt;J$2,1,0)</f>
        <v>0</v>
      </c>
    </row>
    <row r="5919" spans="1:10" x14ac:dyDescent="0.25">
      <c r="A5919" s="2" t="s">
        <v>18</v>
      </c>
      <c r="B5919">
        <v>7212</v>
      </c>
      <c r="C5919" t="s">
        <v>5677</v>
      </c>
      <c r="D5919" s="2">
        <v>544906</v>
      </c>
      <c r="E5919" s="2" t="s">
        <v>5719</v>
      </c>
      <c r="F5919" s="6" t="s">
        <v>21</v>
      </c>
      <c r="G5919" s="5">
        <v>260</v>
      </c>
      <c r="H5919" s="1">
        <v>0.56538461538461537</v>
      </c>
      <c r="I5919" s="10">
        <v>113</v>
      </c>
      <c r="J5919" s="14">
        <f>IF(H5919&lt;J$2,1,0)</f>
        <v>0</v>
      </c>
    </row>
    <row r="5920" spans="1:10" x14ac:dyDescent="0.25">
      <c r="A5920" s="2" t="s">
        <v>18</v>
      </c>
      <c r="B5920">
        <v>7212</v>
      </c>
      <c r="C5920" t="s">
        <v>5677</v>
      </c>
      <c r="D5920" s="2">
        <v>544914</v>
      </c>
      <c r="E5920" s="2" t="s">
        <v>5720</v>
      </c>
      <c r="F5920" s="6" t="s">
        <v>21</v>
      </c>
      <c r="G5920" s="5">
        <v>483</v>
      </c>
      <c r="H5920" s="1">
        <v>0.55900621118012417</v>
      </c>
      <c r="I5920" s="10">
        <v>213</v>
      </c>
      <c r="J5920" s="14">
        <f>IF(H5920&lt;J$2,1,0)</f>
        <v>1</v>
      </c>
    </row>
    <row r="5921" spans="1:10" x14ac:dyDescent="0.25">
      <c r="A5921" s="2" t="s">
        <v>18</v>
      </c>
      <c r="B5921">
        <v>7212</v>
      </c>
      <c r="C5921" t="s">
        <v>5677</v>
      </c>
      <c r="D5921" s="2">
        <v>544990</v>
      </c>
      <c r="E5921" s="2" t="s">
        <v>5724</v>
      </c>
      <c r="F5921" s="6" t="s">
        <v>23</v>
      </c>
      <c r="G5921" s="5">
        <v>1200</v>
      </c>
      <c r="H5921" s="1">
        <v>0.51749999999999996</v>
      </c>
      <c r="I5921" s="10">
        <v>579</v>
      </c>
      <c r="J5921" s="14">
        <f>IF(H5921&lt;J$2,1,0)</f>
        <v>1</v>
      </c>
    </row>
    <row r="5922" spans="1:10" x14ac:dyDescent="0.25">
      <c r="A5922" s="2" t="s">
        <v>18</v>
      </c>
      <c r="B5922">
        <v>7212</v>
      </c>
      <c r="C5922" t="s">
        <v>5677</v>
      </c>
      <c r="D5922" s="2">
        <v>545163</v>
      </c>
      <c r="E5922" s="2" t="s">
        <v>5728</v>
      </c>
      <c r="F5922" s="6" t="s">
        <v>44</v>
      </c>
      <c r="G5922" s="5">
        <v>2033</v>
      </c>
      <c r="H5922" s="1">
        <v>0.6153467781603541</v>
      </c>
      <c r="I5922" s="10">
        <v>782</v>
      </c>
      <c r="J5922" s="14">
        <f>IF(H5922&lt;J$2,1,0)</f>
        <v>0</v>
      </c>
    </row>
    <row r="5923" spans="1:10" x14ac:dyDescent="0.25">
      <c r="A5923" s="2" t="s">
        <v>18</v>
      </c>
      <c r="B5923">
        <v>7212</v>
      </c>
      <c r="C5923" t="s">
        <v>5677</v>
      </c>
      <c r="D5923" s="2">
        <v>545244</v>
      </c>
      <c r="E5923" s="2" t="s">
        <v>5732</v>
      </c>
      <c r="F5923" s="6" t="s">
        <v>21</v>
      </c>
      <c r="G5923" s="5">
        <v>492</v>
      </c>
      <c r="H5923" s="1">
        <v>0.59756097560975607</v>
      </c>
      <c r="I5923" s="10">
        <v>198</v>
      </c>
      <c r="J5923" s="14">
        <f>IF(H5923&lt;J$2,1,0)</f>
        <v>0</v>
      </c>
    </row>
    <row r="5924" spans="1:10" x14ac:dyDescent="0.25">
      <c r="A5924" s="2" t="s">
        <v>18</v>
      </c>
      <c r="B5924">
        <v>7212</v>
      </c>
      <c r="C5924" t="s">
        <v>5677</v>
      </c>
      <c r="D5924" s="2">
        <v>553026</v>
      </c>
      <c r="E5924" s="2" t="s">
        <v>5747</v>
      </c>
      <c r="F5924" s="6" t="s">
        <v>21</v>
      </c>
      <c r="G5924" s="5">
        <v>368</v>
      </c>
      <c r="H5924" s="1">
        <v>0.57608695652173914</v>
      </c>
      <c r="I5924" s="10">
        <v>156</v>
      </c>
      <c r="J5924" s="14">
        <f>IF(H5924&lt;J$2,1,0)</f>
        <v>0</v>
      </c>
    </row>
    <row r="5925" spans="1:10" x14ac:dyDescent="0.25">
      <c r="A5925" s="2" t="s">
        <v>18</v>
      </c>
      <c r="B5925">
        <v>7212</v>
      </c>
      <c r="C5925" t="s">
        <v>5677</v>
      </c>
      <c r="D5925" s="2">
        <v>556866</v>
      </c>
      <c r="E5925" s="2" t="s">
        <v>5749</v>
      </c>
      <c r="F5925" s="6" t="s">
        <v>23</v>
      </c>
      <c r="G5925" s="5">
        <v>667</v>
      </c>
      <c r="H5925" s="1">
        <v>0.52623688155922044</v>
      </c>
      <c r="I5925" s="10">
        <v>316</v>
      </c>
      <c r="J5925" s="14">
        <f>IF(H5925&lt;J$2,1,0)</f>
        <v>1</v>
      </c>
    </row>
    <row r="5926" spans="1:10" x14ac:dyDescent="0.25">
      <c r="A5926" s="2" t="s">
        <v>18</v>
      </c>
      <c r="B5926">
        <v>7212</v>
      </c>
      <c r="C5926" t="s">
        <v>5677</v>
      </c>
      <c r="D5926" s="2">
        <v>570346</v>
      </c>
      <c r="E5926" s="2" t="s">
        <v>5757</v>
      </c>
      <c r="F5926" s="6" t="s">
        <v>23</v>
      </c>
      <c r="G5926" s="5">
        <v>625</v>
      </c>
      <c r="H5926" s="1">
        <v>0.59360000000000002</v>
      </c>
      <c r="I5926" s="10">
        <v>254</v>
      </c>
      <c r="J5926" s="14">
        <f>IF(H5926&lt;J$2,1,0)</f>
        <v>0</v>
      </c>
    </row>
    <row r="5927" spans="1:10" x14ac:dyDescent="0.25">
      <c r="A5927" s="2" t="s">
        <v>18</v>
      </c>
      <c r="B5927">
        <v>7212</v>
      </c>
      <c r="C5927" t="s">
        <v>5677</v>
      </c>
      <c r="D5927" s="2">
        <v>570371</v>
      </c>
      <c r="E5927" s="2" t="s">
        <v>5758</v>
      </c>
      <c r="F5927" s="6" t="s">
        <v>21</v>
      </c>
      <c r="G5927" s="5">
        <v>531</v>
      </c>
      <c r="H5927" s="1">
        <v>0.6384180790960452</v>
      </c>
      <c r="I5927" s="10">
        <v>192</v>
      </c>
      <c r="J5927" s="14">
        <f>IF(H5927&lt;J$2,1,0)</f>
        <v>0</v>
      </c>
    </row>
    <row r="5928" spans="1:10" x14ac:dyDescent="0.25">
      <c r="A5928" s="2" t="s">
        <v>18</v>
      </c>
      <c r="B5928">
        <v>7213</v>
      </c>
      <c r="C5928" t="s">
        <v>5760</v>
      </c>
      <c r="D5928" s="2">
        <v>500011</v>
      </c>
      <c r="E5928" s="2" t="s">
        <v>5670</v>
      </c>
      <c r="F5928" s="6" t="s">
        <v>23</v>
      </c>
      <c r="G5928" s="5">
        <v>1590</v>
      </c>
      <c r="H5928" s="1">
        <v>0.66415094339622638</v>
      </c>
      <c r="I5928" s="10">
        <v>534</v>
      </c>
      <c r="J5928" s="14">
        <f>IF(H5928&lt;J$2,1,0)</f>
        <v>0</v>
      </c>
    </row>
    <row r="5929" spans="1:10" x14ac:dyDescent="0.25">
      <c r="A5929" s="2" t="s">
        <v>18</v>
      </c>
      <c r="B5929">
        <v>7213</v>
      </c>
      <c r="C5929" t="s">
        <v>5760</v>
      </c>
      <c r="D5929" s="2">
        <v>538744</v>
      </c>
      <c r="E5929" s="2" t="s">
        <v>5676</v>
      </c>
      <c r="F5929" s="6" t="s">
        <v>23</v>
      </c>
      <c r="G5929" s="5">
        <v>1088</v>
      </c>
      <c r="H5929" s="1">
        <v>0.67463235294117652</v>
      </c>
      <c r="I5929" s="10">
        <v>354</v>
      </c>
      <c r="J5929" s="14">
        <f>IF(H5929&lt;J$2,1,0)</f>
        <v>0</v>
      </c>
    </row>
    <row r="5930" spans="1:10" x14ac:dyDescent="0.25">
      <c r="A5930" s="2" t="s">
        <v>18</v>
      </c>
      <c r="B5930">
        <v>7213</v>
      </c>
      <c r="C5930" t="s">
        <v>5760</v>
      </c>
      <c r="D5930" s="2">
        <v>549622</v>
      </c>
      <c r="E5930" s="2" t="s">
        <v>5740</v>
      </c>
      <c r="F5930" s="6" t="s">
        <v>23</v>
      </c>
      <c r="G5930" s="5">
        <v>712</v>
      </c>
      <c r="H5930" s="1">
        <v>0.6334269662921348</v>
      </c>
      <c r="I5930" s="10">
        <v>261</v>
      </c>
      <c r="J5930" s="14">
        <f>IF(H5930&lt;J$2,1,0)</f>
        <v>0</v>
      </c>
    </row>
    <row r="5931" spans="1:10" x14ac:dyDescent="0.25">
      <c r="A5931" s="2" t="s">
        <v>18</v>
      </c>
      <c r="B5931">
        <v>7213</v>
      </c>
      <c r="C5931" t="s">
        <v>5760</v>
      </c>
      <c r="D5931" s="2">
        <v>549649</v>
      </c>
      <c r="E5931" s="2" t="s">
        <v>5741</v>
      </c>
      <c r="F5931" s="6" t="s">
        <v>23</v>
      </c>
      <c r="G5931" s="5">
        <v>1142</v>
      </c>
      <c r="H5931" s="1">
        <v>0.62872154115586687</v>
      </c>
      <c r="I5931" s="10">
        <v>424</v>
      </c>
      <c r="J5931" s="14">
        <f>IF(H5931&lt;J$2,1,0)</f>
        <v>0</v>
      </c>
    </row>
    <row r="5932" spans="1:10" x14ac:dyDescent="0.25">
      <c r="A5932" s="2" t="s">
        <v>18</v>
      </c>
      <c r="B5932">
        <v>7213</v>
      </c>
      <c r="C5932" t="s">
        <v>5760</v>
      </c>
      <c r="D5932" s="2">
        <v>557145</v>
      </c>
      <c r="E5932" s="2" t="s">
        <v>5753</v>
      </c>
      <c r="F5932" s="6" t="s">
        <v>21</v>
      </c>
      <c r="G5932" s="5">
        <v>384</v>
      </c>
      <c r="H5932" s="1">
        <v>0.63541666666666663</v>
      </c>
      <c r="I5932" s="10">
        <v>140</v>
      </c>
      <c r="J5932" s="14">
        <f>IF(H5932&lt;J$2,1,0)</f>
        <v>0</v>
      </c>
    </row>
    <row r="5933" spans="1:10" x14ac:dyDescent="0.25">
      <c r="A5933" s="2" t="s">
        <v>18</v>
      </c>
      <c r="B5933">
        <v>7213</v>
      </c>
      <c r="C5933" t="s">
        <v>5760</v>
      </c>
      <c r="D5933" s="2">
        <v>557170</v>
      </c>
      <c r="E5933" s="2" t="s">
        <v>5754</v>
      </c>
      <c r="F5933" s="6" t="s">
        <v>21</v>
      </c>
      <c r="G5933" s="5">
        <v>344</v>
      </c>
      <c r="H5933" s="1">
        <v>0.63372093023255816</v>
      </c>
      <c r="I5933" s="10">
        <v>126</v>
      </c>
      <c r="J5933" s="14">
        <f>IF(H5933&lt;J$2,1,0)</f>
        <v>0</v>
      </c>
    </row>
    <row r="5934" spans="1:10" x14ac:dyDescent="0.25">
      <c r="A5934" s="2" t="s">
        <v>18</v>
      </c>
      <c r="B5934">
        <v>7213</v>
      </c>
      <c r="C5934" t="s">
        <v>5760</v>
      </c>
      <c r="D5934" s="2">
        <v>573434</v>
      </c>
      <c r="E5934" s="2" t="s">
        <v>5759</v>
      </c>
      <c r="F5934" s="6" t="s">
        <v>23</v>
      </c>
      <c r="G5934" s="5">
        <v>721</v>
      </c>
      <c r="H5934" s="1">
        <v>0.65325936199722612</v>
      </c>
      <c r="I5934" s="10">
        <v>250</v>
      </c>
      <c r="J5934" s="14">
        <f>IF(H5934&lt;J$2,1,0)</f>
        <v>0</v>
      </c>
    </row>
    <row r="5935" spans="1:10" x14ac:dyDescent="0.25">
      <c r="A5935" s="2" t="s">
        <v>18</v>
      </c>
      <c r="B5935">
        <v>7213</v>
      </c>
      <c r="C5935" t="s">
        <v>5760</v>
      </c>
      <c r="D5935" s="2">
        <v>585068</v>
      </c>
      <c r="E5935" s="2" t="s">
        <v>5760</v>
      </c>
      <c r="F5935" s="6" t="s">
        <v>260</v>
      </c>
      <c r="G5935" s="5">
        <v>62376</v>
      </c>
      <c r="H5935" s="1">
        <v>0.68547197640117996</v>
      </c>
      <c r="I5935" s="10">
        <v>19619</v>
      </c>
      <c r="J5935" s="14">
        <f>IF(H5935&lt;J$2,1,0)</f>
        <v>0</v>
      </c>
    </row>
    <row r="5936" spans="1:10" x14ac:dyDescent="0.25">
      <c r="A5936" s="2" t="s">
        <v>18</v>
      </c>
      <c r="B5936">
        <v>7213</v>
      </c>
      <c r="C5936" t="s">
        <v>5760</v>
      </c>
      <c r="D5936" s="2">
        <v>585092</v>
      </c>
      <c r="E5936" s="2" t="s">
        <v>5762</v>
      </c>
      <c r="F5936" s="6" t="s">
        <v>23</v>
      </c>
      <c r="G5936" s="5">
        <v>634</v>
      </c>
      <c r="H5936" s="1">
        <v>0.6577287066246057</v>
      </c>
      <c r="I5936" s="10">
        <v>217</v>
      </c>
      <c r="J5936" s="14">
        <f>IF(H5936&lt;J$2,1,0)</f>
        <v>0</v>
      </c>
    </row>
    <row r="5937" spans="1:10" x14ac:dyDescent="0.25">
      <c r="A5937" s="2" t="s">
        <v>18</v>
      </c>
      <c r="B5937">
        <v>7213</v>
      </c>
      <c r="C5937" t="s">
        <v>5760</v>
      </c>
      <c r="D5937" s="2">
        <v>585149</v>
      </c>
      <c r="E5937" s="2" t="s">
        <v>5766</v>
      </c>
      <c r="F5937" s="6" t="s">
        <v>21</v>
      </c>
      <c r="G5937" s="5">
        <v>607</v>
      </c>
      <c r="H5937" s="1">
        <v>0.58154859967051076</v>
      </c>
      <c r="I5937" s="10">
        <v>254</v>
      </c>
      <c r="J5937" s="14">
        <f>IF(H5937&lt;J$2,1,0)</f>
        <v>0</v>
      </c>
    </row>
    <row r="5938" spans="1:10" x14ac:dyDescent="0.25">
      <c r="A5938" s="2" t="s">
        <v>18</v>
      </c>
      <c r="B5938">
        <v>7213</v>
      </c>
      <c r="C5938" t="s">
        <v>5760</v>
      </c>
      <c r="D5938" s="2">
        <v>585165</v>
      </c>
      <c r="E5938" s="2" t="s">
        <v>5768</v>
      </c>
      <c r="F5938" s="6" t="s">
        <v>21</v>
      </c>
      <c r="G5938" s="5">
        <v>217</v>
      </c>
      <c r="H5938" s="1">
        <v>0.64055299539170507</v>
      </c>
      <c r="I5938" s="10">
        <v>78</v>
      </c>
      <c r="J5938" s="14">
        <f>IF(H5938&lt;J$2,1,0)</f>
        <v>0</v>
      </c>
    </row>
    <row r="5939" spans="1:10" x14ac:dyDescent="0.25">
      <c r="A5939" s="2" t="s">
        <v>18</v>
      </c>
      <c r="B5939">
        <v>7213</v>
      </c>
      <c r="C5939" t="s">
        <v>5760</v>
      </c>
      <c r="D5939" s="2">
        <v>585181</v>
      </c>
      <c r="E5939" s="2" t="s">
        <v>5770</v>
      </c>
      <c r="F5939" s="6" t="s">
        <v>21</v>
      </c>
      <c r="G5939" s="5">
        <v>464</v>
      </c>
      <c r="H5939" s="1">
        <v>0.66594827586206895</v>
      </c>
      <c r="I5939" s="10">
        <v>155</v>
      </c>
      <c r="J5939" s="14">
        <f>IF(H5939&lt;J$2,1,0)</f>
        <v>0</v>
      </c>
    </row>
    <row r="5940" spans="1:10" x14ac:dyDescent="0.25">
      <c r="A5940" s="2" t="s">
        <v>18</v>
      </c>
      <c r="B5940">
        <v>7213</v>
      </c>
      <c r="C5940" t="s">
        <v>5760</v>
      </c>
      <c r="D5940" s="2">
        <v>585203</v>
      </c>
      <c r="E5940" s="2" t="s">
        <v>5772</v>
      </c>
      <c r="F5940" s="6" t="s">
        <v>21</v>
      </c>
      <c r="G5940" s="5">
        <v>303</v>
      </c>
      <c r="H5940" s="1">
        <v>0.61056105610561051</v>
      </c>
      <c r="I5940" s="10">
        <v>118</v>
      </c>
      <c r="J5940" s="14">
        <f>IF(H5940&lt;J$2,1,0)</f>
        <v>0</v>
      </c>
    </row>
    <row r="5941" spans="1:10" x14ac:dyDescent="0.25">
      <c r="A5941" s="2" t="s">
        <v>18</v>
      </c>
      <c r="B5941">
        <v>7213</v>
      </c>
      <c r="C5941" t="s">
        <v>5760</v>
      </c>
      <c r="D5941" s="2">
        <v>585211</v>
      </c>
      <c r="E5941" s="2" t="s">
        <v>5773</v>
      </c>
      <c r="F5941" s="6" t="s">
        <v>44</v>
      </c>
      <c r="G5941" s="5">
        <v>3096</v>
      </c>
      <c r="H5941" s="1">
        <v>0.69476744186046513</v>
      </c>
      <c r="I5941" s="10">
        <v>945</v>
      </c>
      <c r="J5941" s="14">
        <f>IF(H5941&lt;J$2,1,0)</f>
        <v>0</v>
      </c>
    </row>
    <row r="5942" spans="1:10" x14ac:dyDescent="0.25">
      <c r="A5942" s="2" t="s">
        <v>18</v>
      </c>
      <c r="B5942">
        <v>7213</v>
      </c>
      <c r="C5942" t="s">
        <v>5760</v>
      </c>
      <c r="D5942" s="2">
        <v>585254</v>
      </c>
      <c r="E5942" s="2" t="s">
        <v>5777</v>
      </c>
      <c r="F5942" s="6" t="s">
        <v>21</v>
      </c>
      <c r="G5942" s="5">
        <v>427</v>
      </c>
      <c r="H5942" s="1">
        <v>0.61592505854800939</v>
      </c>
      <c r="I5942" s="10">
        <v>164</v>
      </c>
      <c r="J5942" s="14">
        <f>IF(H5942&lt;J$2,1,0)</f>
        <v>0</v>
      </c>
    </row>
    <row r="5943" spans="1:10" x14ac:dyDescent="0.25">
      <c r="A5943" s="2" t="s">
        <v>18</v>
      </c>
      <c r="B5943">
        <v>7213</v>
      </c>
      <c r="C5943" t="s">
        <v>5760</v>
      </c>
      <c r="D5943" s="2">
        <v>585271</v>
      </c>
      <c r="E5943" s="2" t="s">
        <v>5779</v>
      </c>
      <c r="F5943" s="6" t="s">
        <v>21</v>
      </c>
      <c r="G5943" s="5">
        <v>459</v>
      </c>
      <c r="H5943" s="1">
        <v>0.64270152505446621</v>
      </c>
      <c r="I5943" s="10">
        <v>164</v>
      </c>
      <c r="J5943" s="14">
        <f>IF(H5943&lt;J$2,1,0)</f>
        <v>0</v>
      </c>
    </row>
    <row r="5944" spans="1:10" x14ac:dyDescent="0.25">
      <c r="A5944" s="2" t="s">
        <v>18</v>
      </c>
      <c r="B5944">
        <v>7213</v>
      </c>
      <c r="C5944" t="s">
        <v>5760</v>
      </c>
      <c r="D5944" s="2">
        <v>585289</v>
      </c>
      <c r="E5944" s="2" t="s">
        <v>5780</v>
      </c>
      <c r="F5944" s="6" t="s">
        <v>23</v>
      </c>
      <c r="G5944" s="5">
        <v>1053</v>
      </c>
      <c r="H5944" s="1">
        <v>0.61918328584995252</v>
      </c>
      <c r="I5944" s="10">
        <v>401</v>
      </c>
      <c r="J5944" s="14">
        <f>IF(H5944&lt;J$2,1,0)</f>
        <v>0</v>
      </c>
    </row>
    <row r="5945" spans="1:10" x14ac:dyDescent="0.25">
      <c r="A5945" s="2" t="s">
        <v>18</v>
      </c>
      <c r="B5945">
        <v>7213</v>
      </c>
      <c r="C5945" t="s">
        <v>5760</v>
      </c>
      <c r="D5945" s="2">
        <v>585327</v>
      </c>
      <c r="E5945" s="2" t="s">
        <v>5783</v>
      </c>
      <c r="F5945" s="6" t="s">
        <v>21</v>
      </c>
      <c r="G5945" s="5">
        <v>236</v>
      </c>
      <c r="H5945" s="1">
        <v>0.56355932203389836</v>
      </c>
      <c r="I5945" s="10">
        <v>103</v>
      </c>
      <c r="J5945" s="14">
        <f>IF(H5945&lt;J$2,1,0)</f>
        <v>0</v>
      </c>
    </row>
    <row r="5946" spans="1:10" x14ac:dyDescent="0.25">
      <c r="A5946" s="2" t="s">
        <v>18</v>
      </c>
      <c r="B5946">
        <v>7213</v>
      </c>
      <c r="C5946" t="s">
        <v>5760</v>
      </c>
      <c r="D5946" s="2">
        <v>585343</v>
      </c>
      <c r="E5946" s="2" t="s">
        <v>5784</v>
      </c>
      <c r="F5946" s="6" t="s">
        <v>23</v>
      </c>
      <c r="G5946" s="5">
        <v>761</v>
      </c>
      <c r="H5946" s="1">
        <v>0.57030223390275958</v>
      </c>
      <c r="I5946" s="10">
        <v>327</v>
      </c>
      <c r="J5946" s="14">
        <f>IF(H5946&lt;J$2,1,0)</f>
        <v>0</v>
      </c>
    </row>
    <row r="5947" spans="1:10" x14ac:dyDescent="0.25">
      <c r="A5947" s="2" t="s">
        <v>18</v>
      </c>
      <c r="B5947">
        <v>7213</v>
      </c>
      <c r="C5947" t="s">
        <v>5760</v>
      </c>
      <c r="D5947" s="2">
        <v>585467</v>
      </c>
      <c r="E5947" s="2" t="s">
        <v>5788</v>
      </c>
      <c r="F5947" s="6" t="s">
        <v>23</v>
      </c>
      <c r="G5947" s="5">
        <v>1423</v>
      </c>
      <c r="H5947" s="1">
        <v>0.69852424455375961</v>
      </c>
      <c r="I5947" s="10">
        <v>429</v>
      </c>
      <c r="J5947" s="14">
        <f>IF(H5947&lt;J$2,1,0)</f>
        <v>0</v>
      </c>
    </row>
    <row r="5948" spans="1:10" x14ac:dyDescent="0.25">
      <c r="A5948" s="2" t="s">
        <v>18</v>
      </c>
      <c r="B5948">
        <v>7213</v>
      </c>
      <c r="C5948" t="s">
        <v>5760</v>
      </c>
      <c r="D5948" s="2">
        <v>585491</v>
      </c>
      <c r="E5948" s="2" t="s">
        <v>5790</v>
      </c>
      <c r="F5948" s="6" t="s">
        <v>21</v>
      </c>
      <c r="G5948" s="5">
        <v>517</v>
      </c>
      <c r="H5948" s="1">
        <v>0.63056092843326883</v>
      </c>
      <c r="I5948" s="10">
        <v>191</v>
      </c>
      <c r="J5948" s="14">
        <f>IF(H5948&lt;J$2,1,0)</f>
        <v>0</v>
      </c>
    </row>
    <row r="5949" spans="1:10" x14ac:dyDescent="0.25">
      <c r="A5949" s="2" t="s">
        <v>18</v>
      </c>
      <c r="B5949">
        <v>7213</v>
      </c>
      <c r="C5949" t="s">
        <v>5760</v>
      </c>
      <c r="D5949" s="2">
        <v>585505</v>
      </c>
      <c r="E5949" s="2" t="s">
        <v>5791</v>
      </c>
      <c r="F5949" s="6" t="s">
        <v>21</v>
      </c>
      <c r="G5949" s="5">
        <v>529</v>
      </c>
      <c r="H5949" s="1">
        <v>0.65028355387523629</v>
      </c>
      <c r="I5949" s="10">
        <v>185</v>
      </c>
      <c r="J5949" s="14">
        <f>IF(H5949&lt;J$2,1,0)</f>
        <v>0</v>
      </c>
    </row>
    <row r="5950" spans="1:10" x14ac:dyDescent="0.25">
      <c r="A5950" s="2" t="s">
        <v>18</v>
      </c>
      <c r="B5950">
        <v>7213</v>
      </c>
      <c r="C5950" t="s">
        <v>5760</v>
      </c>
      <c r="D5950" s="2">
        <v>585661</v>
      </c>
      <c r="E5950" s="2" t="s">
        <v>5799</v>
      </c>
      <c r="F5950" s="6" t="s">
        <v>23</v>
      </c>
      <c r="G5950" s="5">
        <v>656</v>
      </c>
      <c r="H5950" s="1">
        <v>0.63262195121951215</v>
      </c>
      <c r="I5950" s="10">
        <v>241</v>
      </c>
      <c r="J5950" s="14">
        <f>IF(H5950&lt;J$2,1,0)</f>
        <v>0</v>
      </c>
    </row>
    <row r="5951" spans="1:10" x14ac:dyDescent="0.25">
      <c r="A5951" s="2" t="s">
        <v>18</v>
      </c>
      <c r="B5951">
        <v>7213</v>
      </c>
      <c r="C5951" t="s">
        <v>5760</v>
      </c>
      <c r="D5951" s="2">
        <v>585670</v>
      </c>
      <c r="E5951" s="2" t="s">
        <v>5800</v>
      </c>
      <c r="F5951" s="6" t="s">
        <v>23</v>
      </c>
      <c r="G5951" s="5">
        <v>686</v>
      </c>
      <c r="H5951" s="1">
        <v>0.65014577259475215</v>
      </c>
      <c r="I5951" s="10">
        <v>240</v>
      </c>
      <c r="J5951" s="14">
        <f>IF(H5951&lt;J$2,1,0)</f>
        <v>0</v>
      </c>
    </row>
    <row r="5952" spans="1:10" x14ac:dyDescent="0.25">
      <c r="A5952" s="2" t="s">
        <v>18</v>
      </c>
      <c r="B5952">
        <v>7213</v>
      </c>
      <c r="C5952" t="s">
        <v>5760</v>
      </c>
      <c r="D5952" s="2">
        <v>585726</v>
      </c>
      <c r="E5952" s="2" t="s">
        <v>5801</v>
      </c>
      <c r="F5952" s="6" t="s">
        <v>23</v>
      </c>
      <c r="G5952" s="5">
        <v>643</v>
      </c>
      <c r="H5952" s="1">
        <v>0.68429237947122856</v>
      </c>
      <c r="I5952" s="10">
        <v>203</v>
      </c>
      <c r="J5952" s="14">
        <f>IF(H5952&lt;J$2,1,0)</f>
        <v>0</v>
      </c>
    </row>
    <row r="5953" spans="1:10" x14ac:dyDescent="0.25">
      <c r="A5953" s="2" t="s">
        <v>18</v>
      </c>
      <c r="B5953">
        <v>7213</v>
      </c>
      <c r="C5953" t="s">
        <v>5760</v>
      </c>
      <c r="D5953" s="2">
        <v>585815</v>
      </c>
      <c r="E5953" s="2" t="s">
        <v>5808</v>
      </c>
      <c r="F5953" s="6" t="s">
        <v>21</v>
      </c>
      <c r="G5953" s="5">
        <v>216</v>
      </c>
      <c r="H5953" s="1">
        <v>0.68981481481481477</v>
      </c>
      <c r="I5953" s="10">
        <v>67</v>
      </c>
      <c r="J5953" s="14">
        <f>IF(H5953&lt;J$2,1,0)</f>
        <v>0</v>
      </c>
    </row>
    <row r="5954" spans="1:10" x14ac:dyDescent="0.25">
      <c r="A5954" s="2" t="s">
        <v>18</v>
      </c>
      <c r="B5954">
        <v>7213</v>
      </c>
      <c r="C5954" t="s">
        <v>5760</v>
      </c>
      <c r="D5954" s="2">
        <v>585912</v>
      </c>
      <c r="E5954" s="2" t="s">
        <v>5815</v>
      </c>
      <c r="F5954" s="6" t="s">
        <v>23</v>
      </c>
      <c r="G5954" s="5">
        <v>623</v>
      </c>
      <c r="H5954" s="1">
        <v>0.7158908507223114</v>
      </c>
      <c r="I5954" s="10">
        <v>177</v>
      </c>
      <c r="J5954" s="14">
        <f>IF(H5954&lt;J$2,1,0)</f>
        <v>0</v>
      </c>
    </row>
    <row r="5955" spans="1:10" x14ac:dyDescent="0.25">
      <c r="A5955" s="2" t="s">
        <v>18</v>
      </c>
      <c r="B5955">
        <v>7213</v>
      </c>
      <c r="C5955" t="s">
        <v>5760</v>
      </c>
      <c r="D5955" s="2">
        <v>585963</v>
      </c>
      <c r="E5955" s="2" t="s">
        <v>5819</v>
      </c>
      <c r="F5955" s="6" t="s">
        <v>21</v>
      </c>
      <c r="G5955" s="5">
        <v>344</v>
      </c>
      <c r="H5955" s="1">
        <v>0.61627906976744184</v>
      </c>
      <c r="I5955" s="10">
        <v>132</v>
      </c>
      <c r="J5955" s="14">
        <f>IF(H5955&lt;J$2,1,0)</f>
        <v>0</v>
      </c>
    </row>
    <row r="5956" spans="1:10" x14ac:dyDescent="0.25">
      <c r="A5956" s="2" t="s">
        <v>18</v>
      </c>
      <c r="B5956">
        <v>7213</v>
      </c>
      <c r="C5956" t="s">
        <v>5760</v>
      </c>
      <c r="D5956" s="2">
        <v>587052</v>
      </c>
      <c r="E5956" s="2" t="s">
        <v>5828</v>
      </c>
      <c r="F5956" s="6" t="s">
        <v>21</v>
      </c>
      <c r="G5956" s="5">
        <v>205</v>
      </c>
      <c r="H5956" s="1">
        <v>0.67804878048780493</v>
      </c>
      <c r="I5956" s="10">
        <v>66</v>
      </c>
      <c r="J5956" s="14">
        <f>IF(H5956&lt;J$2,1,0)</f>
        <v>0</v>
      </c>
    </row>
    <row r="5957" spans="1:10" x14ac:dyDescent="0.25">
      <c r="A5957" s="2" t="s">
        <v>18</v>
      </c>
      <c r="B5957">
        <v>7213</v>
      </c>
      <c r="C5957" t="s">
        <v>5760</v>
      </c>
      <c r="D5957" s="2">
        <v>592251</v>
      </c>
      <c r="E5957" s="2" t="s">
        <v>5923</v>
      </c>
      <c r="F5957" s="6" t="s">
        <v>21</v>
      </c>
      <c r="G5957" s="5">
        <v>132</v>
      </c>
      <c r="H5957" s="1">
        <v>0.65151515151515149</v>
      </c>
      <c r="I5957" s="10">
        <v>46</v>
      </c>
      <c r="J5957" s="14">
        <f>IF(H5957&lt;J$2,1,0)</f>
        <v>0</v>
      </c>
    </row>
    <row r="5958" spans="1:10" x14ac:dyDescent="0.25">
      <c r="A5958" s="2" t="s">
        <v>19</v>
      </c>
      <c r="B5958">
        <v>8001</v>
      </c>
      <c r="C5958" t="s">
        <v>6253</v>
      </c>
      <c r="D5958" s="2">
        <v>546984</v>
      </c>
      <c r="E5958" s="2" t="s">
        <v>6042</v>
      </c>
      <c r="F5958" s="6" t="s">
        <v>21</v>
      </c>
      <c r="G5958" s="5">
        <v>464</v>
      </c>
      <c r="H5958" s="1">
        <v>0.53448275862068961</v>
      </c>
      <c r="I5958" s="10">
        <v>216</v>
      </c>
      <c r="J5958" s="14">
        <f>IF(H5958&lt;J$2,1,0)</f>
        <v>1</v>
      </c>
    </row>
    <row r="5959" spans="1:10" x14ac:dyDescent="0.25">
      <c r="A5959" s="2" t="s">
        <v>19</v>
      </c>
      <c r="B5959">
        <v>8001</v>
      </c>
      <c r="C5959" t="s">
        <v>6253</v>
      </c>
      <c r="D5959" s="2">
        <v>554936</v>
      </c>
      <c r="E5959" s="2" t="s">
        <v>6102</v>
      </c>
      <c r="F5959" s="6" t="s">
        <v>21</v>
      </c>
      <c r="G5959" s="5">
        <v>373</v>
      </c>
      <c r="H5959" s="1">
        <v>0.62734584450402142</v>
      </c>
      <c r="I5959" s="10">
        <v>139</v>
      </c>
      <c r="J5959" s="14">
        <f>IF(H5959&lt;J$2,1,0)</f>
        <v>0</v>
      </c>
    </row>
    <row r="5960" spans="1:10" x14ac:dyDescent="0.25">
      <c r="A5960" s="2" t="s">
        <v>19</v>
      </c>
      <c r="B5960">
        <v>8001</v>
      </c>
      <c r="C5960" t="s">
        <v>6253</v>
      </c>
      <c r="D5960" s="2">
        <v>555312</v>
      </c>
      <c r="E5960" s="2" t="s">
        <v>6106</v>
      </c>
      <c r="F5960" s="6" t="s">
        <v>21</v>
      </c>
      <c r="G5960" s="5">
        <v>447</v>
      </c>
      <c r="H5960" s="1">
        <v>0.51901565995525722</v>
      </c>
      <c r="I5960" s="10">
        <v>215</v>
      </c>
      <c r="J5960" s="14">
        <f>IF(H5960&lt;J$2,1,0)</f>
        <v>1</v>
      </c>
    </row>
    <row r="5961" spans="1:10" x14ac:dyDescent="0.25">
      <c r="A5961" s="2" t="s">
        <v>19</v>
      </c>
      <c r="B5961">
        <v>8001</v>
      </c>
      <c r="C5961" t="s">
        <v>6253</v>
      </c>
      <c r="D5961" s="2">
        <v>556858</v>
      </c>
      <c r="E5961" s="2" t="s">
        <v>6107</v>
      </c>
      <c r="F5961" s="6" t="s">
        <v>23</v>
      </c>
      <c r="G5961" s="5">
        <v>787</v>
      </c>
      <c r="H5961" s="1">
        <v>0.57560355781448536</v>
      </c>
      <c r="I5961" s="10">
        <v>334</v>
      </c>
      <c r="J5961" s="14">
        <f>IF(H5961&lt;J$2,1,0)</f>
        <v>0</v>
      </c>
    </row>
    <row r="5962" spans="1:10" x14ac:dyDescent="0.25">
      <c r="A5962" s="2" t="s">
        <v>19</v>
      </c>
      <c r="B5962">
        <v>8001</v>
      </c>
      <c r="C5962" t="s">
        <v>6253</v>
      </c>
      <c r="D5962" s="2">
        <v>568406</v>
      </c>
      <c r="E5962" s="2" t="s">
        <v>6124</v>
      </c>
      <c r="F5962" s="6" t="s">
        <v>23</v>
      </c>
      <c r="G5962" s="5">
        <v>621</v>
      </c>
      <c r="H5962" s="1">
        <v>0.6312399355877617</v>
      </c>
      <c r="I5962" s="10">
        <v>229</v>
      </c>
      <c r="J5962" s="14">
        <f>IF(H5962&lt;J$2,1,0)</f>
        <v>0</v>
      </c>
    </row>
    <row r="5963" spans="1:10" x14ac:dyDescent="0.25">
      <c r="A5963" s="2" t="s">
        <v>19</v>
      </c>
      <c r="B5963">
        <v>8001</v>
      </c>
      <c r="C5963" t="s">
        <v>6253</v>
      </c>
      <c r="D5963" s="2">
        <v>568422</v>
      </c>
      <c r="E5963" s="2" t="s">
        <v>6125</v>
      </c>
      <c r="F5963" s="6" t="s">
        <v>23</v>
      </c>
      <c r="G5963" s="5">
        <v>958</v>
      </c>
      <c r="H5963" s="1">
        <v>0.60125260960334026</v>
      </c>
      <c r="I5963" s="10">
        <v>382</v>
      </c>
      <c r="J5963" s="14">
        <f>IF(H5963&lt;J$2,1,0)</f>
        <v>0</v>
      </c>
    </row>
    <row r="5964" spans="1:10" x14ac:dyDescent="0.25">
      <c r="A5964" s="2" t="s">
        <v>19</v>
      </c>
      <c r="B5964">
        <v>8001</v>
      </c>
      <c r="C5964" t="s">
        <v>6253</v>
      </c>
      <c r="D5964" s="2">
        <v>568741</v>
      </c>
      <c r="E5964" s="2" t="s">
        <v>6140</v>
      </c>
      <c r="F5964" s="6" t="s">
        <v>21</v>
      </c>
      <c r="G5964" s="5">
        <v>585</v>
      </c>
      <c r="H5964" s="1">
        <v>0.62735042735042734</v>
      </c>
      <c r="I5964" s="10">
        <v>218</v>
      </c>
      <c r="J5964" s="14">
        <f>IF(H5964&lt;J$2,1,0)</f>
        <v>0</v>
      </c>
    </row>
    <row r="5965" spans="1:10" x14ac:dyDescent="0.25">
      <c r="A5965" s="2" t="s">
        <v>19</v>
      </c>
      <c r="B5965">
        <v>8001</v>
      </c>
      <c r="C5965" t="s">
        <v>6253</v>
      </c>
      <c r="D5965" s="2">
        <v>568775</v>
      </c>
      <c r="E5965" s="2" t="s">
        <v>6141</v>
      </c>
      <c r="F5965" s="6" t="s">
        <v>23</v>
      </c>
      <c r="G5965" s="5">
        <v>834</v>
      </c>
      <c r="H5965" s="1">
        <v>0.63549160671462834</v>
      </c>
      <c r="I5965" s="10">
        <v>304</v>
      </c>
      <c r="J5965" s="14">
        <f>IF(H5965&lt;J$2,1,0)</f>
        <v>0</v>
      </c>
    </row>
    <row r="5966" spans="1:10" x14ac:dyDescent="0.25">
      <c r="A5966" s="2" t="s">
        <v>19</v>
      </c>
      <c r="B5966">
        <v>8001</v>
      </c>
      <c r="C5966" t="s">
        <v>6253</v>
      </c>
      <c r="D5966" s="2">
        <v>599247</v>
      </c>
      <c r="E5966" s="2" t="s">
        <v>6253</v>
      </c>
      <c r="F5966" s="6" t="s">
        <v>139</v>
      </c>
      <c r="G5966" s="5">
        <v>6190</v>
      </c>
      <c r="H5966" s="1">
        <v>0.61567043618739903</v>
      </c>
      <c r="I5966" s="10">
        <v>2379</v>
      </c>
      <c r="J5966" s="14">
        <f>IF(H5966&lt;J$2,1,0)</f>
        <v>0</v>
      </c>
    </row>
    <row r="5967" spans="1:10" x14ac:dyDescent="0.25">
      <c r="A5967" s="2" t="s">
        <v>19</v>
      </c>
      <c r="B5967">
        <v>8001</v>
      </c>
      <c r="C5967" t="s">
        <v>6253</v>
      </c>
      <c r="D5967" s="2">
        <v>599506</v>
      </c>
      <c r="E5967" s="2" t="s">
        <v>6258</v>
      </c>
      <c r="F5967" s="6" t="s">
        <v>23</v>
      </c>
      <c r="G5967" s="5">
        <v>1351</v>
      </c>
      <c r="H5967" s="1">
        <v>0.63656550703182824</v>
      </c>
      <c r="I5967" s="10">
        <v>491</v>
      </c>
      <c r="J5967" s="14">
        <f>IF(H5967&lt;J$2,1,0)</f>
        <v>0</v>
      </c>
    </row>
    <row r="5968" spans="1:10" x14ac:dyDescent="0.25">
      <c r="A5968" s="2" t="s">
        <v>19</v>
      </c>
      <c r="B5968">
        <v>8001</v>
      </c>
      <c r="C5968" t="s">
        <v>6253</v>
      </c>
      <c r="D5968" s="2">
        <v>599921</v>
      </c>
      <c r="E5968" s="2" t="s">
        <v>6270</v>
      </c>
      <c r="F5968" s="6" t="s">
        <v>139</v>
      </c>
      <c r="G5968" s="5">
        <v>7915</v>
      </c>
      <c r="H5968" s="1">
        <v>0.59368288060644347</v>
      </c>
      <c r="I5968" s="10">
        <v>3216</v>
      </c>
      <c r="J5968" s="14">
        <f>IF(H5968&lt;J$2,1,0)</f>
        <v>0</v>
      </c>
    </row>
    <row r="5969" spans="1:10" x14ac:dyDescent="0.25">
      <c r="A5969" s="2" t="s">
        <v>19</v>
      </c>
      <c r="B5969">
        <v>8001</v>
      </c>
      <c r="C5969" t="s">
        <v>6253</v>
      </c>
      <c r="D5969" s="2">
        <v>599964</v>
      </c>
      <c r="E5969" s="2" t="s">
        <v>6274</v>
      </c>
      <c r="F5969" s="6" t="s">
        <v>23</v>
      </c>
      <c r="G5969" s="5">
        <v>777</v>
      </c>
      <c r="H5969" s="1">
        <v>0.67438867438867434</v>
      </c>
      <c r="I5969" s="10">
        <v>253</v>
      </c>
      <c r="J5969" s="14">
        <f>IF(H5969&lt;J$2,1,0)</f>
        <v>0</v>
      </c>
    </row>
    <row r="5970" spans="1:10" x14ac:dyDescent="0.25">
      <c r="A5970" s="2" t="s">
        <v>19</v>
      </c>
      <c r="B5970">
        <v>8002</v>
      </c>
      <c r="C5970" t="s">
        <v>6244</v>
      </c>
      <c r="D5970" s="2">
        <v>598968</v>
      </c>
      <c r="E5970" s="2" t="s">
        <v>6243</v>
      </c>
      <c r="F5970" s="6" t="s">
        <v>139</v>
      </c>
      <c r="G5970" s="5">
        <v>4431</v>
      </c>
      <c r="H5970" s="1">
        <v>0.63439404197698035</v>
      </c>
      <c r="I5970" s="10">
        <v>1620</v>
      </c>
      <c r="J5970" s="14">
        <f>IF(H5970&lt;J$2,1,0)</f>
        <v>0</v>
      </c>
    </row>
    <row r="5971" spans="1:10" x14ac:dyDescent="0.25">
      <c r="A5971" s="2" t="s">
        <v>19</v>
      </c>
      <c r="B5971">
        <v>8002</v>
      </c>
      <c r="C5971" t="s">
        <v>6244</v>
      </c>
      <c r="D5971" s="2">
        <v>599051</v>
      </c>
      <c r="E5971" s="2" t="s">
        <v>6244</v>
      </c>
      <c r="F5971" s="6" t="s">
        <v>59</v>
      </c>
      <c r="G5971" s="5">
        <v>17146</v>
      </c>
      <c r="H5971" s="1">
        <v>0.61821999300128305</v>
      </c>
      <c r="I5971" s="10">
        <v>6546</v>
      </c>
      <c r="J5971" s="14">
        <f>IF(H5971&lt;J$2,1,0)</f>
        <v>0</v>
      </c>
    </row>
    <row r="5972" spans="1:10" x14ac:dyDescent="0.25">
      <c r="A5972" s="2" t="s">
        <v>19</v>
      </c>
      <c r="B5972">
        <v>8002</v>
      </c>
      <c r="C5972" t="s">
        <v>6244</v>
      </c>
      <c r="D5972" s="2">
        <v>599107</v>
      </c>
      <c r="E5972" s="2" t="s">
        <v>6248</v>
      </c>
      <c r="F5972" s="6" t="s">
        <v>139</v>
      </c>
      <c r="G5972" s="5">
        <v>6261</v>
      </c>
      <c r="H5972" s="1">
        <v>0.63759782782303143</v>
      </c>
      <c r="I5972" s="10">
        <v>2269</v>
      </c>
      <c r="J5972" s="14">
        <f>IF(H5972&lt;J$2,1,0)</f>
        <v>0</v>
      </c>
    </row>
    <row r="5973" spans="1:10" x14ac:dyDescent="0.25">
      <c r="A5973" s="2" t="s">
        <v>19</v>
      </c>
      <c r="B5973">
        <v>8003</v>
      </c>
      <c r="C5973" t="s">
        <v>6162</v>
      </c>
      <c r="D5973" s="2">
        <v>546950</v>
      </c>
      <c r="E5973" s="2" t="s">
        <v>6041</v>
      </c>
      <c r="F5973" s="6" t="s">
        <v>21</v>
      </c>
      <c r="G5973" s="5">
        <v>46</v>
      </c>
      <c r="H5973" s="1">
        <v>0.78260869565217395</v>
      </c>
      <c r="I5973" s="10">
        <v>10</v>
      </c>
      <c r="J5973" s="14">
        <f>IF(H5973&lt;J$2,1,0)</f>
        <v>0</v>
      </c>
    </row>
    <row r="5974" spans="1:10" x14ac:dyDescent="0.25">
      <c r="A5974" s="2" t="s">
        <v>19</v>
      </c>
      <c r="B5974">
        <v>8003</v>
      </c>
      <c r="C5974" t="s">
        <v>6162</v>
      </c>
      <c r="D5974" s="2">
        <v>551708</v>
      </c>
      <c r="E5974" s="2" t="s">
        <v>6050</v>
      </c>
      <c r="F5974" s="6" t="s">
        <v>21</v>
      </c>
      <c r="G5974" s="5">
        <v>75</v>
      </c>
      <c r="H5974" s="1">
        <v>0.58666666666666667</v>
      </c>
      <c r="I5974" s="10">
        <v>31</v>
      </c>
      <c r="J5974" s="14">
        <f>IF(H5974&lt;J$2,1,0)</f>
        <v>0</v>
      </c>
    </row>
    <row r="5975" spans="1:10" x14ac:dyDescent="0.25">
      <c r="A5975" s="2" t="s">
        <v>19</v>
      </c>
      <c r="B5975">
        <v>8003</v>
      </c>
      <c r="C5975" t="s">
        <v>6162</v>
      </c>
      <c r="D5975" s="2">
        <v>551724</v>
      </c>
      <c r="E5975" s="2" t="s">
        <v>6051</v>
      </c>
      <c r="F5975" s="6" t="s">
        <v>21</v>
      </c>
      <c r="G5975" s="5">
        <v>323</v>
      </c>
      <c r="H5975" s="1">
        <v>0.6346749226006192</v>
      </c>
      <c r="I5975" s="10">
        <v>118</v>
      </c>
      <c r="J5975" s="14">
        <f>IF(H5975&lt;J$2,1,0)</f>
        <v>0</v>
      </c>
    </row>
    <row r="5976" spans="1:10" x14ac:dyDescent="0.25">
      <c r="A5976" s="2" t="s">
        <v>19</v>
      </c>
      <c r="B5976">
        <v>8003</v>
      </c>
      <c r="C5976" t="s">
        <v>6162</v>
      </c>
      <c r="D5976" s="2">
        <v>551732</v>
      </c>
      <c r="E5976" s="2" t="s">
        <v>6052</v>
      </c>
      <c r="F5976" s="6" t="s">
        <v>21</v>
      </c>
      <c r="G5976" s="5">
        <v>484</v>
      </c>
      <c r="H5976" s="1">
        <v>0.66115702479338845</v>
      </c>
      <c r="I5976" s="10">
        <v>164</v>
      </c>
      <c r="J5976" s="14">
        <f>IF(H5976&lt;J$2,1,0)</f>
        <v>0</v>
      </c>
    </row>
    <row r="5977" spans="1:10" x14ac:dyDescent="0.25">
      <c r="A5977" s="2" t="s">
        <v>19</v>
      </c>
      <c r="B5977">
        <v>8003</v>
      </c>
      <c r="C5977" t="s">
        <v>6162</v>
      </c>
      <c r="D5977" s="2">
        <v>551767</v>
      </c>
      <c r="E5977" s="2" t="s">
        <v>6053</v>
      </c>
      <c r="F5977" s="6" t="s">
        <v>23</v>
      </c>
      <c r="G5977" s="5">
        <v>776</v>
      </c>
      <c r="H5977" s="1">
        <v>0.64819587628865982</v>
      </c>
      <c r="I5977" s="10">
        <v>273</v>
      </c>
      <c r="J5977" s="14">
        <f>IF(H5977&lt;J$2,1,0)</f>
        <v>0</v>
      </c>
    </row>
    <row r="5978" spans="1:10" x14ac:dyDescent="0.25">
      <c r="A5978" s="2" t="s">
        <v>19</v>
      </c>
      <c r="B5978">
        <v>8003</v>
      </c>
      <c r="C5978" t="s">
        <v>6162</v>
      </c>
      <c r="D5978" s="2">
        <v>551783</v>
      </c>
      <c r="E5978" s="2" t="s">
        <v>6054</v>
      </c>
      <c r="F5978" s="6" t="s">
        <v>21</v>
      </c>
      <c r="G5978" s="5">
        <v>215</v>
      </c>
      <c r="H5978" s="1">
        <v>0.6093023255813953</v>
      </c>
      <c r="I5978" s="10">
        <v>84</v>
      </c>
      <c r="J5978" s="14">
        <f>IF(H5978&lt;J$2,1,0)</f>
        <v>0</v>
      </c>
    </row>
    <row r="5979" spans="1:10" x14ac:dyDescent="0.25">
      <c r="A5979" s="2" t="s">
        <v>19</v>
      </c>
      <c r="B5979">
        <v>8003</v>
      </c>
      <c r="C5979" t="s">
        <v>6162</v>
      </c>
      <c r="D5979" s="2">
        <v>551805</v>
      </c>
      <c r="E5979" s="2" t="s">
        <v>6055</v>
      </c>
      <c r="F5979" s="6" t="s">
        <v>21</v>
      </c>
      <c r="G5979" s="5">
        <v>280</v>
      </c>
      <c r="H5979" s="1">
        <v>0.6428571428571429</v>
      </c>
      <c r="I5979" s="10">
        <v>100</v>
      </c>
      <c r="J5979" s="14">
        <f>IF(H5979&lt;J$2,1,0)</f>
        <v>0</v>
      </c>
    </row>
    <row r="5980" spans="1:10" x14ac:dyDescent="0.25">
      <c r="A5980" s="2" t="s">
        <v>19</v>
      </c>
      <c r="B5980">
        <v>8003</v>
      </c>
      <c r="C5980" t="s">
        <v>6162</v>
      </c>
      <c r="D5980" s="2">
        <v>551813</v>
      </c>
      <c r="E5980" s="2" t="s">
        <v>6056</v>
      </c>
      <c r="F5980" s="6" t="s">
        <v>21</v>
      </c>
      <c r="G5980" s="5">
        <v>160</v>
      </c>
      <c r="H5980" s="1">
        <v>0.64375000000000004</v>
      </c>
      <c r="I5980" s="10">
        <v>57</v>
      </c>
      <c r="J5980" s="14">
        <f>IF(H5980&lt;J$2,1,0)</f>
        <v>0</v>
      </c>
    </row>
    <row r="5981" spans="1:10" x14ac:dyDescent="0.25">
      <c r="A5981" s="2" t="s">
        <v>19</v>
      </c>
      <c r="B5981">
        <v>8003</v>
      </c>
      <c r="C5981" t="s">
        <v>6162</v>
      </c>
      <c r="D5981" s="2">
        <v>551929</v>
      </c>
      <c r="E5981" s="2" t="s">
        <v>6064</v>
      </c>
      <c r="F5981" s="6" t="s">
        <v>21</v>
      </c>
      <c r="G5981" s="5">
        <v>311</v>
      </c>
      <c r="H5981" s="1">
        <v>0.65273311897106112</v>
      </c>
      <c r="I5981" s="10">
        <v>108</v>
      </c>
      <c r="J5981" s="14">
        <f>IF(H5981&lt;J$2,1,0)</f>
        <v>0</v>
      </c>
    </row>
    <row r="5982" spans="1:10" x14ac:dyDescent="0.25">
      <c r="A5982" s="2" t="s">
        <v>19</v>
      </c>
      <c r="B5982">
        <v>8003</v>
      </c>
      <c r="C5982" t="s">
        <v>6162</v>
      </c>
      <c r="D5982" s="2">
        <v>551945</v>
      </c>
      <c r="E5982" s="2" t="s">
        <v>6065</v>
      </c>
      <c r="F5982" s="6" t="s">
        <v>21</v>
      </c>
      <c r="G5982" s="5">
        <v>312</v>
      </c>
      <c r="H5982" s="1">
        <v>0.5608974358974359</v>
      </c>
      <c r="I5982" s="10">
        <v>137</v>
      </c>
      <c r="J5982" s="14">
        <f>IF(H5982&lt;J$2,1,0)</f>
        <v>0</v>
      </c>
    </row>
    <row r="5983" spans="1:10" x14ac:dyDescent="0.25">
      <c r="A5983" s="2" t="s">
        <v>19</v>
      </c>
      <c r="B5983">
        <v>8003</v>
      </c>
      <c r="C5983" t="s">
        <v>6162</v>
      </c>
      <c r="D5983" s="2">
        <v>551996</v>
      </c>
      <c r="E5983" s="2" t="s">
        <v>6066</v>
      </c>
      <c r="F5983" s="6" t="s">
        <v>21</v>
      </c>
      <c r="G5983" s="5">
        <v>256</v>
      </c>
      <c r="H5983" s="1">
        <v>0.51171875</v>
      </c>
      <c r="I5983" s="10">
        <v>125</v>
      </c>
      <c r="J5983" s="14">
        <f>IF(H5983&lt;J$2,1,0)</f>
        <v>1</v>
      </c>
    </row>
    <row r="5984" spans="1:10" x14ac:dyDescent="0.25">
      <c r="A5984" s="2" t="s">
        <v>19</v>
      </c>
      <c r="B5984">
        <v>8003</v>
      </c>
      <c r="C5984" t="s">
        <v>6162</v>
      </c>
      <c r="D5984" s="2">
        <v>569526</v>
      </c>
      <c r="E5984" s="2" t="s">
        <v>6150</v>
      </c>
      <c r="F5984" s="6" t="s">
        <v>21</v>
      </c>
      <c r="G5984" s="5">
        <v>299</v>
      </c>
      <c r="H5984" s="1">
        <v>0.51170568561872909</v>
      </c>
      <c r="I5984" s="10">
        <v>146</v>
      </c>
      <c r="J5984" s="14">
        <f>IF(H5984&lt;J$2,1,0)</f>
        <v>1</v>
      </c>
    </row>
    <row r="5985" spans="1:10" x14ac:dyDescent="0.25">
      <c r="A5985" s="2" t="s">
        <v>19</v>
      </c>
      <c r="B5985">
        <v>8003</v>
      </c>
      <c r="C5985" t="s">
        <v>6162</v>
      </c>
      <c r="D5985" s="2">
        <v>569551</v>
      </c>
      <c r="E5985" s="2" t="s">
        <v>6151</v>
      </c>
      <c r="F5985" s="6" t="s">
        <v>21</v>
      </c>
      <c r="G5985" s="5">
        <v>306</v>
      </c>
      <c r="H5985" s="1">
        <v>0.53921568627450978</v>
      </c>
      <c r="I5985" s="10">
        <v>141</v>
      </c>
      <c r="J5985" s="14">
        <f>IF(H5985&lt;J$2,1,0)</f>
        <v>1</v>
      </c>
    </row>
    <row r="5986" spans="1:10" x14ac:dyDescent="0.25">
      <c r="A5986" s="2" t="s">
        <v>19</v>
      </c>
      <c r="B5986">
        <v>8003</v>
      </c>
      <c r="C5986" t="s">
        <v>6162</v>
      </c>
      <c r="D5986" s="2">
        <v>569577</v>
      </c>
      <c r="E5986" s="2" t="s">
        <v>6152</v>
      </c>
      <c r="F5986" s="6" t="s">
        <v>21</v>
      </c>
      <c r="G5986" s="5">
        <v>347</v>
      </c>
      <c r="H5986" s="1">
        <v>0.57636887608069165</v>
      </c>
      <c r="I5986" s="10">
        <v>147</v>
      </c>
      <c r="J5986" s="14">
        <f>IF(H5986&lt;J$2,1,0)</f>
        <v>0</v>
      </c>
    </row>
    <row r="5987" spans="1:10" x14ac:dyDescent="0.25">
      <c r="A5987" s="2" t="s">
        <v>19</v>
      </c>
      <c r="B5987">
        <v>8003</v>
      </c>
      <c r="C5987" t="s">
        <v>6162</v>
      </c>
      <c r="D5987" s="2">
        <v>597180</v>
      </c>
      <c r="E5987" s="2" t="s">
        <v>6162</v>
      </c>
      <c r="F5987" s="6" t="s">
        <v>59</v>
      </c>
      <c r="G5987" s="5">
        <v>13231</v>
      </c>
      <c r="H5987" s="1">
        <v>0.60169299372685359</v>
      </c>
      <c r="I5987" s="10">
        <v>5270</v>
      </c>
      <c r="J5987" s="14">
        <f>IF(H5987&lt;J$2,1,0)</f>
        <v>0</v>
      </c>
    </row>
    <row r="5988" spans="1:10" x14ac:dyDescent="0.25">
      <c r="A5988" s="2" t="s">
        <v>19</v>
      </c>
      <c r="B5988">
        <v>8003</v>
      </c>
      <c r="C5988" t="s">
        <v>6162</v>
      </c>
      <c r="D5988" s="2">
        <v>597198</v>
      </c>
      <c r="E5988" s="2" t="s">
        <v>6163</v>
      </c>
      <c r="F5988" s="6" t="s">
        <v>21</v>
      </c>
      <c r="G5988" s="5">
        <v>203</v>
      </c>
      <c r="H5988" s="1">
        <v>0.55665024630541871</v>
      </c>
      <c r="I5988" s="10">
        <v>90</v>
      </c>
      <c r="J5988" s="14">
        <f>IF(H5988&lt;J$2,1,0)</f>
        <v>1</v>
      </c>
    </row>
    <row r="5989" spans="1:10" x14ac:dyDescent="0.25">
      <c r="A5989" s="2" t="s">
        <v>19</v>
      </c>
      <c r="B5989">
        <v>8003</v>
      </c>
      <c r="C5989" t="s">
        <v>6162</v>
      </c>
      <c r="D5989" s="2">
        <v>597252</v>
      </c>
      <c r="E5989" s="2" t="s">
        <v>6167</v>
      </c>
      <c r="F5989" s="6" t="s">
        <v>21</v>
      </c>
      <c r="G5989" s="5">
        <v>363</v>
      </c>
      <c r="H5989" s="1">
        <v>0.5757575757575758</v>
      </c>
      <c r="I5989" s="10">
        <v>154</v>
      </c>
      <c r="J5989" s="14">
        <f>IF(H5989&lt;J$2,1,0)</f>
        <v>0</v>
      </c>
    </row>
    <row r="5990" spans="1:10" x14ac:dyDescent="0.25">
      <c r="A5990" s="2" t="s">
        <v>19</v>
      </c>
      <c r="B5990">
        <v>8003</v>
      </c>
      <c r="C5990" t="s">
        <v>6162</v>
      </c>
      <c r="D5990" s="2">
        <v>597317</v>
      </c>
      <c r="E5990" s="2" t="s">
        <v>6169</v>
      </c>
      <c r="F5990" s="6" t="s">
        <v>23</v>
      </c>
      <c r="G5990" s="5">
        <v>1061</v>
      </c>
      <c r="H5990" s="1">
        <v>0.55796418473138554</v>
      </c>
      <c r="I5990" s="10">
        <v>469</v>
      </c>
      <c r="J5990" s="14">
        <f>IF(H5990&lt;J$2,1,0)</f>
        <v>1</v>
      </c>
    </row>
    <row r="5991" spans="1:10" x14ac:dyDescent="0.25">
      <c r="A5991" s="2" t="s">
        <v>19</v>
      </c>
      <c r="B5991">
        <v>8003</v>
      </c>
      <c r="C5991" t="s">
        <v>6162</v>
      </c>
      <c r="D5991" s="2">
        <v>597350</v>
      </c>
      <c r="E5991" s="2" t="s">
        <v>6172</v>
      </c>
      <c r="F5991" s="6" t="s">
        <v>44</v>
      </c>
      <c r="G5991" s="5">
        <v>1841</v>
      </c>
      <c r="H5991" s="1">
        <v>0.58826724606192282</v>
      </c>
      <c r="I5991" s="10">
        <v>758</v>
      </c>
      <c r="J5991" s="14">
        <f>IF(H5991&lt;J$2,1,0)</f>
        <v>0</v>
      </c>
    </row>
    <row r="5992" spans="1:10" x14ac:dyDescent="0.25">
      <c r="A5992" s="2" t="s">
        <v>19</v>
      </c>
      <c r="B5992">
        <v>8003</v>
      </c>
      <c r="C5992" t="s">
        <v>6162</v>
      </c>
      <c r="D5992" s="2">
        <v>597473</v>
      </c>
      <c r="E5992" s="2" t="s">
        <v>6178</v>
      </c>
      <c r="F5992" s="6" t="s">
        <v>21</v>
      </c>
      <c r="G5992" s="5">
        <v>146</v>
      </c>
      <c r="H5992" s="1">
        <v>0.67808219178082196</v>
      </c>
      <c r="I5992" s="10">
        <v>47</v>
      </c>
      <c r="J5992" s="14">
        <f>IF(H5992&lt;J$2,1,0)</f>
        <v>0</v>
      </c>
    </row>
    <row r="5993" spans="1:10" x14ac:dyDescent="0.25">
      <c r="A5993" s="2" t="s">
        <v>19</v>
      </c>
      <c r="B5993">
        <v>8003</v>
      </c>
      <c r="C5993" t="s">
        <v>6162</v>
      </c>
      <c r="D5993" s="2">
        <v>597481</v>
      </c>
      <c r="E5993" s="2" t="s">
        <v>6179</v>
      </c>
      <c r="F5993" s="6" t="s">
        <v>23</v>
      </c>
      <c r="G5993" s="5">
        <v>840</v>
      </c>
      <c r="H5993" s="1">
        <v>0.51666666666666672</v>
      </c>
      <c r="I5993" s="10">
        <v>406</v>
      </c>
      <c r="J5993" s="14">
        <f>IF(H5993&lt;J$2,1,0)</f>
        <v>1</v>
      </c>
    </row>
    <row r="5994" spans="1:10" x14ac:dyDescent="0.25">
      <c r="A5994" s="2" t="s">
        <v>19</v>
      </c>
      <c r="B5994">
        <v>8003</v>
      </c>
      <c r="C5994" t="s">
        <v>6162</v>
      </c>
      <c r="D5994" s="2">
        <v>597538</v>
      </c>
      <c r="E5994" s="2" t="s">
        <v>6182</v>
      </c>
      <c r="F5994" s="6" t="s">
        <v>21</v>
      </c>
      <c r="G5994" s="5">
        <v>216</v>
      </c>
      <c r="H5994" s="1">
        <v>0.56481481481481477</v>
      </c>
      <c r="I5994" s="10">
        <v>94</v>
      </c>
      <c r="J5994" s="14">
        <f>IF(H5994&lt;J$2,1,0)</f>
        <v>0</v>
      </c>
    </row>
    <row r="5995" spans="1:10" x14ac:dyDescent="0.25">
      <c r="A5995" s="2" t="s">
        <v>19</v>
      </c>
      <c r="B5995">
        <v>8003</v>
      </c>
      <c r="C5995" t="s">
        <v>6162</v>
      </c>
      <c r="D5995" s="2">
        <v>597546</v>
      </c>
      <c r="E5995" s="2" t="s">
        <v>6183</v>
      </c>
      <c r="F5995" s="6" t="s">
        <v>21</v>
      </c>
      <c r="G5995" s="5">
        <v>370</v>
      </c>
      <c r="H5995" s="1">
        <v>0.50810810810810814</v>
      </c>
      <c r="I5995" s="10">
        <v>182</v>
      </c>
      <c r="J5995" s="14">
        <f>IF(H5995&lt;J$2,1,0)</f>
        <v>1</v>
      </c>
    </row>
    <row r="5996" spans="1:10" x14ac:dyDescent="0.25">
      <c r="A5996" s="2" t="s">
        <v>19</v>
      </c>
      <c r="B5996">
        <v>8003</v>
      </c>
      <c r="C5996" t="s">
        <v>6162</v>
      </c>
      <c r="D5996" s="2">
        <v>597589</v>
      </c>
      <c r="E5996" s="2" t="s">
        <v>6186</v>
      </c>
      <c r="F5996" s="6" t="s">
        <v>21</v>
      </c>
      <c r="G5996" s="5">
        <v>421</v>
      </c>
      <c r="H5996" s="1">
        <v>0.54156769596199528</v>
      </c>
      <c r="I5996" s="10">
        <v>193</v>
      </c>
      <c r="J5996" s="14">
        <f>IF(H5996&lt;J$2,1,0)</f>
        <v>1</v>
      </c>
    </row>
    <row r="5997" spans="1:10" x14ac:dyDescent="0.25">
      <c r="A5997" s="2" t="s">
        <v>19</v>
      </c>
      <c r="B5997">
        <v>8003</v>
      </c>
      <c r="C5997" t="s">
        <v>6162</v>
      </c>
      <c r="D5997" s="2">
        <v>597724</v>
      </c>
      <c r="E5997" s="2" t="s">
        <v>6190</v>
      </c>
      <c r="F5997" s="6" t="s">
        <v>21</v>
      </c>
      <c r="G5997" s="5">
        <v>438</v>
      </c>
      <c r="H5997" s="1">
        <v>0.56849315068493156</v>
      </c>
      <c r="I5997" s="10">
        <v>189</v>
      </c>
      <c r="J5997" s="14">
        <f>IF(H5997&lt;J$2,1,0)</f>
        <v>0</v>
      </c>
    </row>
    <row r="5998" spans="1:10" x14ac:dyDescent="0.25">
      <c r="A5998" s="2" t="s">
        <v>19</v>
      </c>
      <c r="B5998">
        <v>8003</v>
      </c>
      <c r="C5998" t="s">
        <v>6162</v>
      </c>
      <c r="D5998" s="2">
        <v>597741</v>
      </c>
      <c r="E5998" s="2" t="s">
        <v>6191</v>
      </c>
      <c r="F5998" s="6" t="s">
        <v>21</v>
      </c>
      <c r="G5998" s="5">
        <v>181</v>
      </c>
      <c r="H5998" s="1">
        <v>0.60220994475138123</v>
      </c>
      <c r="I5998" s="10">
        <v>72</v>
      </c>
      <c r="J5998" s="14">
        <f>IF(H5998&lt;J$2,1,0)</f>
        <v>0</v>
      </c>
    </row>
    <row r="5999" spans="1:10" x14ac:dyDescent="0.25">
      <c r="A5999" s="2" t="s">
        <v>19</v>
      </c>
      <c r="B5999">
        <v>8003</v>
      </c>
      <c r="C5999" t="s">
        <v>6162</v>
      </c>
      <c r="D5999" s="2">
        <v>597872</v>
      </c>
      <c r="E5999" s="2" t="s">
        <v>6197</v>
      </c>
      <c r="F5999" s="6" t="s">
        <v>23</v>
      </c>
      <c r="G5999" s="5">
        <v>1196</v>
      </c>
      <c r="H5999" s="1">
        <v>0.54849498327759194</v>
      </c>
      <c r="I5999" s="10">
        <v>540</v>
      </c>
      <c r="J5999" s="14">
        <f>IF(H5999&lt;J$2,1,0)</f>
        <v>1</v>
      </c>
    </row>
    <row r="6000" spans="1:10" x14ac:dyDescent="0.25">
      <c r="A6000" s="2" t="s">
        <v>19</v>
      </c>
      <c r="B6000">
        <v>8003</v>
      </c>
      <c r="C6000" t="s">
        <v>6162</v>
      </c>
      <c r="D6000" s="2">
        <v>597881</v>
      </c>
      <c r="E6000" s="2" t="s">
        <v>6198</v>
      </c>
      <c r="F6000" s="6" t="s">
        <v>21</v>
      </c>
      <c r="G6000" s="5">
        <v>450</v>
      </c>
      <c r="H6000" s="1">
        <v>0.62666666666666671</v>
      </c>
      <c r="I6000" s="10">
        <v>168</v>
      </c>
      <c r="J6000" s="14">
        <f>IF(H6000&lt;J$2,1,0)</f>
        <v>0</v>
      </c>
    </row>
    <row r="6001" spans="1:10" x14ac:dyDescent="0.25">
      <c r="A6001" s="2" t="s">
        <v>19</v>
      </c>
      <c r="B6001">
        <v>8003</v>
      </c>
      <c r="C6001" t="s">
        <v>6162</v>
      </c>
      <c r="D6001" s="2">
        <v>597899</v>
      </c>
      <c r="E6001" s="2" t="s">
        <v>6199</v>
      </c>
      <c r="F6001" s="6" t="s">
        <v>21</v>
      </c>
      <c r="G6001" s="5">
        <v>456</v>
      </c>
      <c r="H6001" s="1">
        <v>0.58552631578947367</v>
      </c>
      <c r="I6001" s="10">
        <v>189</v>
      </c>
      <c r="J6001" s="14">
        <f>IF(H6001&lt;J$2,1,0)</f>
        <v>0</v>
      </c>
    </row>
    <row r="6002" spans="1:10" x14ac:dyDescent="0.25">
      <c r="A6002" s="2" t="s">
        <v>19</v>
      </c>
      <c r="B6002">
        <v>8003</v>
      </c>
      <c r="C6002" t="s">
        <v>6162</v>
      </c>
      <c r="D6002" s="2">
        <v>597945</v>
      </c>
      <c r="E6002" s="2" t="s">
        <v>6202</v>
      </c>
      <c r="F6002" s="6" t="s">
        <v>21</v>
      </c>
      <c r="G6002" s="5">
        <v>381</v>
      </c>
      <c r="H6002" s="1">
        <v>0.51181102362204722</v>
      </c>
      <c r="I6002" s="10">
        <v>186</v>
      </c>
      <c r="J6002" s="14">
        <f>IF(H6002&lt;J$2,1,0)</f>
        <v>1</v>
      </c>
    </row>
    <row r="6003" spans="1:10" x14ac:dyDescent="0.25">
      <c r="A6003" s="2" t="s">
        <v>19</v>
      </c>
      <c r="B6003">
        <v>8003</v>
      </c>
      <c r="C6003" t="s">
        <v>6162</v>
      </c>
      <c r="D6003" s="2">
        <v>597961</v>
      </c>
      <c r="E6003" s="2" t="s">
        <v>6203</v>
      </c>
      <c r="F6003" s="6" t="s">
        <v>44</v>
      </c>
      <c r="G6003" s="5">
        <v>4284</v>
      </c>
      <c r="H6003" s="1">
        <v>0.59967320261437906</v>
      </c>
      <c r="I6003" s="10">
        <v>1715</v>
      </c>
      <c r="J6003" s="14">
        <f>IF(H6003&lt;J$2,1,0)</f>
        <v>0</v>
      </c>
    </row>
    <row r="6004" spans="1:10" x14ac:dyDescent="0.25">
      <c r="A6004" s="2" t="s">
        <v>19</v>
      </c>
      <c r="B6004">
        <v>8004</v>
      </c>
      <c r="C6004" t="s">
        <v>6241</v>
      </c>
      <c r="D6004" s="2">
        <v>555291</v>
      </c>
      <c r="E6004" s="2" t="s">
        <v>6105</v>
      </c>
      <c r="F6004" s="6" t="s">
        <v>23</v>
      </c>
      <c r="G6004" s="5">
        <v>1122</v>
      </c>
      <c r="H6004" s="1">
        <v>0.59893048128342241</v>
      </c>
      <c r="I6004" s="10">
        <v>450</v>
      </c>
      <c r="J6004" s="14">
        <f>IF(H6004&lt;J$2,1,0)</f>
        <v>0</v>
      </c>
    </row>
    <row r="6005" spans="1:10" x14ac:dyDescent="0.25">
      <c r="A6005" s="2" t="s">
        <v>19</v>
      </c>
      <c r="B6005">
        <v>8004</v>
      </c>
      <c r="C6005" t="s">
        <v>6241</v>
      </c>
      <c r="D6005" s="2">
        <v>598933</v>
      </c>
      <c r="E6005" s="2" t="s">
        <v>6241</v>
      </c>
      <c r="F6005" s="6" t="s">
        <v>59</v>
      </c>
      <c r="G6005" s="5">
        <v>20234</v>
      </c>
      <c r="H6005" s="1">
        <v>0.57121676386280518</v>
      </c>
      <c r="I6005" s="10">
        <v>8676</v>
      </c>
      <c r="J6005" s="14">
        <f>IF(H6005&lt;J$2,1,0)</f>
        <v>0</v>
      </c>
    </row>
    <row r="6006" spans="1:10" x14ac:dyDescent="0.25">
      <c r="A6006" s="2" t="s">
        <v>19</v>
      </c>
      <c r="B6006">
        <v>8005</v>
      </c>
      <c r="C6006" t="s">
        <v>6254</v>
      </c>
      <c r="D6006" s="2">
        <v>500259</v>
      </c>
      <c r="E6006" s="2" t="s">
        <v>5978</v>
      </c>
      <c r="F6006" s="6" t="s">
        <v>23</v>
      </c>
      <c r="G6006" s="5">
        <v>1659</v>
      </c>
      <c r="H6006" s="1">
        <v>0.5527426160337553</v>
      </c>
      <c r="I6006" s="10">
        <v>742</v>
      </c>
      <c r="J6006" s="14">
        <f>IF(H6006&lt;J$2,1,0)</f>
        <v>1</v>
      </c>
    </row>
    <row r="6007" spans="1:10" x14ac:dyDescent="0.25">
      <c r="A6007" s="2" t="s">
        <v>19</v>
      </c>
      <c r="B6007">
        <v>8005</v>
      </c>
      <c r="C6007" t="s">
        <v>6254</v>
      </c>
      <c r="D6007" s="2">
        <v>568431</v>
      </c>
      <c r="E6007" s="2" t="s">
        <v>6126</v>
      </c>
      <c r="F6007" s="6" t="s">
        <v>21</v>
      </c>
      <c r="G6007" s="5">
        <v>512</v>
      </c>
      <c r="H6007" s="1">
        <v>0.55078125</v>
      </c>
      <c r="I6007" s="10">
        <v>230</v>
      </c>
      <c r="J6007" s="14">
        <f>IF(H6007&lt;J$2,1,0)</f>
        <v>1</v>
      </c>
    </row>
    <row r="6008" spans="1:10" x14ac:dyDescent="0.25">
      <c r="A6008" s="2" t="s">
        <v>19</v>
      </c>
      <c r="B6008">
        <v>8005</v>
      </c>
      <c r="C6008" t="s">
        <v>6254</v>
      </c>
      <c r="D6008" s="2">
        <v>599344</v>
      </c>
      <c r="E6008" s="2" t="s">
        <v>6254</v>
      </c>
      <c r="F6008" s="6" t="s">
        <v>139</v>
      </c>
      <c r="G6008" s="5">
        <v>9035</v>
      </c>
      <c r="H6008" s="1">
        <v>0.59833978970669621</v>
      </c>
      <c r="I6008" s="10">
        <v>3629</v>
      </c>
      <c r="J6008" s="14">
        <f>IF(H6008&lt;J$2,1,0)</f>
        <v>0</v>
      </c>
    </row>
    <row r="6009" spans="1:10" x14ac:dyDescent="0.25">
      <c r="A6009" s="2" t="s">
        <v>19</v>
      </c>
      <c r="B6009">
        <v>8005</v>
      </c>
      <c r="C6009" t="s">
        <v>6254</v>
      </c>
      <c r="D6009" s="2">
        <v>599603</v>
      </c>
      <c r="E6009" s="2" t="s">
        <v>6261</v>
      </c>
      <c r="F6009" s="6" t="s">
        <v>23</v>
      </c>
      <c r="G6009" s="5">
        <v>1288</v>
      </c>
      <c r="H6009" s="1">
        <v>0.61413043478260865</v>
      </c>
      <c r="I6009" s="10">
        <v>497</v>
      </c>
      <c r="J6009" s="14">
        <f>IF(H6009&lt;J$2,1,0)</f>
        <v>0</v>
      </c>
    </row>
    <row r="6010" spans="1:10" x14ac:dyDescent="0.25">
      <c r="A6010" s="2" t="s">
        <v>19</v>
      </c>
      <c r="B6010">
        <v>8005</v>
      </c>
      <c r="C6010" t="s">
        <v>6254</v>
      </c>
      <c r="D6010" s="2">
        <v>599956</v>
      </c>
      <c r="E6010" s="2" t="s">
        <v>6273</v>
      </c>
      <c r="F6010" s="6" t="s">
        <v>23</v>
      </c>
      <c r="G6010" s="5">
        <v>1490</v>
      </c>
      <c r="H6010" s="1">
        <v>0.62416107382550334</v>
      </c>
      <c r="I6010" s="10">
        <v>560</v>
      </c>
      <c r="J6010" s="14">
        <f>IF(H6010&lt;J$2,1,0)</f>
        <v>0</v>
      </c>
    </row>
    <row r="6011" spans="1:10" x14ac:dyDescent="0.25">
      <c r="A6011" s="2" t="s">
        <v>19</v>
      </c>
      <c r="B6011">
        <v>8005</v>
      </c>
      <c r="C6011" t="s">
        <v>6254</v>
      </c>
      <c r="D6011" s="2">
        <v>599999</v>
      </c>
      <c r="E6011" s="2" t="s">
        <v>6275</v>
      </c>
      <c r="F6011" s="6" t="s">
        <v>44</v>
      </c>
      <c r="G6011" s="5">
        <v>2148</v>
      </c>
      <c r="H6011" s="1">
        <v>0.58938547486033521</v>
      </c>
      <c r="I6011" s="10">
        <v>882</v>
      </c>
      <c r="J6011" s="14">
        <f>IF(H6011&lt;J$2,1,0)</f>
        <v>0</v>
      </c>
    </row>
    <row r="6012" spans="1:10" x14ac:dyDescent="0.25">
      <c r="A6012" s="2" t="s">
        <v>19</v>
      </c>
      <c r="B6012">
        <v>8006</v>
      </c>
      <c r="C6012" t="s">
        <v>6206</v>
      </c>
      <c r="D6012" s="2">
        <v>512192</v>
      </c>
      <c r="E6012" s="2" t="s">
        <v>6034</v>
      </c>
      <c r="F6012" s="6" t="s">
        <v>23</v>
      </c>
      <c r="G6012" s="5">
        <v>731</v>
      </c>
      <c r="H6012" s="1">
        <v>0.61422708618331057</v>
      </c>
      <c r="I6012" s="10">
        <v>282</v>
      </c>
      <c r="J6012" s="14">
        <f>IF(H6012&lt;J$2,1,0)</f>
        <v>0</v>
      </c>
    </row>
    <row r="6013" spans="1:10" x14ac:dyDescent="0.25">
      <c r="A6013" s="2" t="s">
        <v>19</v>
      </c>
      <c r="B6013">
        <v>8006</v>
      </c>
      <c r="C6013" t="s">
        <v>6206</v>
      </c>
      <c r="D6013" s="2">
        <v>549665</v>
      </c>
      <c r="E6013" s="2" t="s">
        <v>6047</v>
      </c>
      <c r="F6013" s="6" t="s">
        <v>23</v>
      </c>
      <c r="G6013" s="5">
        <v>1590</v>
      </c>
      <c r="H6013" s="1">
        <v>0.65157232704402512</v>
      </c>
      <c r="I6013" s="10">
        <v>554</v>
      </c>
      <c r="J6013" s="14">
        <f>IF(H6013&lt;J$2,1,0)</f>
        <v>0</v>
      </c>
    </row>
    <row r="6014" spans="1:10" x14ac:dyDescent="0.25">
      <c r="A6014" s="2" t="s">
        <v>19</v>
      </c>
      <c r="B6014">
        <v>8006</v>
      </c>
      <c r="C6014" t="s">
        <v>6206</v>
      </c>
      <c r="D6014" s="2">
        <v>549673</v>
      </c>
      <c r="E6014" s="2" t="s">
        <v>6048</v>
      </c>
      <c r="F6014" s="6" t="s">
        <v>21</v>
      </c>
      <c r="G6014" s="5">
        <v>589</v>
      </c>
      <c r="H6014" s="1">
        <v>0.59762308998302205</v>
      </c>
      <c r="I6014" s="10">
        <v>237</v>
      </c>
      <c r="J6014" s="14">
        <f>IF(H6014&lt;J$2,1,0)</f>
        <v>0</v>
      </c>
    </row>
    <row r="6015" spans="1:10" x14ac:dyDescent="0.25">
      <c r="A6015" s="2" t="s">
        <v>19</v>
      </c>
      <c r="B6015">
        <v>8006</v>
      </c>
      <c r="C6015" t="s">
        <v>6206</v>
      </c>
      <c r="D6015" s="2">
        <v>552488</v>
      </c>
      <c r="E6015" s="2" t="s">
        <v>6068</v>
      </c>
      <c r="F6015" s="6" t="s">
        <v>23</v>
      </c>
      <c r="G6015" s="5">
        <v>599</v>
      </c>
      <c r="H6015" s="1">
        <v>0.59432387312186974</v>
      </c>
      <c r="I6015" s="10">
        <v>243</v>
      </c>
      <c r="J6015" s="14">
        <f>IF(H6015&lt;J$2,1,0)</f>
        <v>0</v>
      </c>
    </row>
    <row r="6016" spans="1:10" x14ac:dyDescent="0.25">
      <c r="A6016" s="2" t="s">
        <v>19</v>
      </c>
      <c r="B6016">
        <v>8006</v>
      </c>
      <c r="C6016" t="s">
        <v>6206</v>
      </c>
      <c r="D6016" s="2">
        <v>552500</v>
      </c>
      <c r="E6016" s="2" t="s">
        <v>6069</v>
      </c>
      <c r="F6016" s="6" t="s">
        <v>21</v>
      </c>
      <c r="G6016" s="5">
        <v>244</v>
      </c>
      <c r="H6016" s="1">
        <v>0.52049180327868849</v>
      </c>
      <c r="I6016" s="10">
        <v>117</v>
      </c>
      <c r="J6016" s="14">
        <f>IF(H6016&lt;J$2,1,0)</f>
        <v>1</v>
      </c>
    </row>
    <row r="6017" spans="1:10" x14ac:dyDescent="0.25">
      <c r="A6017" s="2" t="s">
        <v>19</v>
      </c>
      <c r="B6017">
        <v>8006</v>
      </c>
      <c r="C6017" t="s">
        <v>6206</v>
      </c>
      <c r="D6017" s="2">
        <v>552518</v>
      </c>
      <c r="E6017" s="2" t="s">
        <v>6070</v>
      </c>
      <c r="F6017" s="6" t="s">
        <v>23</v>
      </c>
      <c r="G6017" s="5">
        <v>880</v>
      </c>
      <c r="H6017" s="1">
        <v>0.62840909090909092</v>
      </c>
      <c r="I6017" s="10">
        <v>327</v>
      </c>
      <c r="J6017" s="14">
        <f>IF(H6017&lt;J$2,1,0)</f>
        <v>0</v>
      </c>
    </row>
    <row r="6018" spans="1:10" x14ac:dyDescent="0.25">
      <c r="A6018" s="2" t="s">
        <v>19</v>
      </c>
      <c r="B6018">
        <v>8006</v>
      </c>
      <c r="C6018" t="s">
        <v>6206</v>
      </c>
      <c r="D6018" s="2">
        <v>552526</v>
      </c>
      <c r="E6018" s="2" t="s">
        <v>6071</v>
      </c>
      <c r="F6018" s="6" t="s">
        <v>21</v>
      </c>
      <c r="G6018" s="5">
        <v>233</v>
      </c>
      <c r="H6018" s="1">
        <v>0.61373390557939911</v>
      </c>
      <c r="I6018" s="10">
        <v>90</v>
      </c>
      <c r="J6018" s="14">
        <f>IF(H6018&lt;J$2,1,0)</f>
        <v>0</v>
      </c>
    </row>
    <row r="6019" spans="1:10" x14ac:dyDescent="0.25">
      <c r="A6019" s="2" t="s">
        <v>19</v>
      </c>
      <c r="B6019">
        <v>8006</v>
      </c>
      <c r="C6019" t="s">
        <v>6206</v>
      </c>
      <c r="D6019" s="2">
        <v>552542</v>
      </c>
      <c r="E6019" s="2" t="s">
        <v>6072</v>
      </c>
      <c r="F6019" s="6" t="s">
        <v>23</v>
      </c>
      <c r="G6019" s="5">
        <v>1070</v>
      </c>
      <c r="H6019" s="1">
        <v>0.6504672897196262</v>
      </c>
      <c r="I6019" s="10">
        <v>374</v>
      </c>
      <c r="J6019" s="14">
        <f>IF(H6019&lt;J$2,1,0)</f>
        <v>0</v>
      </c>
    </row>
    <row r="6020" spans="1:10" x14ac:dyDescent="0.25">
      <c r="A6020" s="2" t="s">
        <v>19</v>
      </c>
      <c r="B6020">
        <v>8006</v>
      </c>
      <c r="C6020" t="s">
        <v>6206</v>
      </c>
      <c r="D6020" s="2">
        <v>552551</v>
      </c>
      <c r="E6020" s="2" t="s">
        <v>6073</v>
      </c>
      <c r="F6020" s="6" t="s">
        <v>23</v>
      </c>
      <c r="G6020" s="5">
        <v>1241</v>
      </c>
      <c r="H6020" s="1">
        <v>0.65592264302981462</v>
      </c>
      <c r="I6020" s="10">
        <v>427</v>
      </c>
      <c r="J6020" s="14">
        <f>IF(H6020&lt;J$2,1,0)</f>
        <v>0</v>
      </c>
    </row>
    <row r="6021" spans="1:10" x14ac:dyDescent="0.25">
      <c r="A6021" s="2" t="s">
        <v>19</v>
      </c>
      <c r="B6021">
        <v>8006</v>
      </c>
      <c r="C6021" t="s">
        <v>6206</v>
      </c>
      <c r="D6021" s="2">
        <v>552569</v>
      </c>
      <c r="E6021" s="2" t="s">
        <v>6074</v>
      </c>
      <c r="F6021" s="6" t="s">
        <v>44</v>
      </c>
      <c r="G6021" s="5">
        <v>1814</v>
      </c>
      <c r="H6021" s="1">
        <v>0.59757442116868797</v>
      </c>
      <c r="I6021" s="10">
        <v>730</v>
      </c>
      <c r="J6021" s="14">
        <f>IF(H6021&lt;J$2,1,0)</f>
        <v>0</v>
      </c>
    </row>
    <row r="6022" spans="1:10" x14ac:dyDescent="0.25">
      <c r="A6022" s="2" t="s">
        <v>19</v>
      </c>
      <c r="B6022">
        <v>8006</v>
      </c>
      <c r="C6022" t="s">
        <v>6206</v>
      </c>
      <c r="D6022" s="2">
        <v>552607</v>
      </c>
      <c r="E6022" s="2" t="s">
        <v>6077</v>
      </c>
      <c r="F6022" s="6" t="s">
        <v>21</v>
      </c>
      <c r="G6022" s="5">
        <v>281</v>
      </c>
      <c r="H6022" s="1">
        <v>0.56227758007117434</v>
      </c>
      <c r="I6022" s="10">
        <v>123</v>
      </c>
      <c r="J6022" s="14">
        <f>IF(H6022&lt;J$2,1,0)</f>
        <v>0</v>
      </c>
    </row>
    <row r="6023" spans="1:10" x14ac:dyDescent="0.25">
      <c r="A6023" s="2" t="s">
        <v>19</v>
      </c>
      <c r="B6023">
        <v>8006</v>
      </c>
      <c r="C6023" t="s">
        <v>6206</v>
      </c>
      <c r="D6023" s="2">
        <v>552623</v>
      </c>
      <c r="E6023" s="2" t="s">
        <v>6079</v>
      </c>
      <c r="F6023" s="6" t="s">
        <v>23</v>
      </c>
      <c r="G6023" s="5">
        <v>867</v>
      </c>
      <c r="H6023" s="1">
        <v>0.57670126874279126</v>
      </c>
      <c r="I6023" s="10">
        <v>367</v>
      </c>
      <c r="J6023" s="14">
        <f>IF(H6023&lt;J$2,1,0)</f>
        <v>0</v>
      </c>
    </row>
    <row r="6024" spans="1:10" x14ac:dyDescent="0.25">
      <c r="A6024" s="2" t="s">
        <v>19</v>
      </c>
      <c r="B6024">
        <v>8006</v>
      </c>
      <c r="C6024" t="s">
        <v>6206</v>
      </c>
      <c r="D6024" s="2">
        <v>552631</v>
      </c>
      <c r="E6024" s="2" t="s">
        <v>6080</v>
      </c>
      <c r="F6024" s="6" t="s">
        <v>21</v>
      </c>
      <c r="G6024" s="5">
        <v>531</v>
      </c>
      <c r="H6024" s="1">
        <v>0.55743879472693036</v>
      </c>
      <c r="I6024" s="10">
        <v>235</v>
      </c>
      <c r="J6024" s="14">
        <f>IF(H6024&lt;J$2,1,0)</f>
        <v>1</v>
      </c>
    </row>
    <row r="6025" spans="1:10" x14ac:dyDescent="0.25">
      <c r="A6025" s="2" t="s">
        <v>19</v>
      </c>
      <c r="B6025">
        <v>8006</v>
      </c>
      <c r="C6025" t="s">
        <v>6206</v>
      </c>
      <c r="D6025" s="2">
        <v>552682</v>
      </c>
      <c r="E6025" s="2" t="s">
        <v>6084</v>
      </c>
      <c r="F6025" s="6" t="s">
        <v>23</v>
      </c>
      <c r="G6025" s="5">
        <v>727</v>
      </c>
      <c r="H6025" s="1">
        <v>0.62861072902338377</v>
      </c>
      <c r="I6025" s="10">
        <v>270</v>
      </c>
      <c r="J6025" s="14">
        <f>IF(H6025&lt;J$2,1,0)</f>
        <v>0</v>
      </c>
    </row>
    <row r="6026" spans="1:10" x14ac:dyDescent="0.25">
      <c r="A6026" s="2" t="s">
        <v>19</v>
      </c>
      <c r="B6026">
        <v>8006</v>
      </c>
      <c r="C6026" t="s">
        <v>6206</v>
      </c>
      <c r="D6026" s="2">
        <v>552691</v>
      </c>
      <c r="E6026" s="2" t="s">
        <v>6085</v>
      </c>
      <c r="F6026" s="6" t="s">
        <v>23</v>
      </c>
      <c r="G6026" s="5">
        <v>725</v>
      </c>
      <c r="H6026" s="1">
        <v>0.64</v>
      </c>
      <c r="I6026" s="10">
        <v>261</v>
      </c>
      <c r="J6026" s="14">
        <f>IF(H6026&lt;J$2,1,0)</f>
        <v>0</v>
      </c>
    </row>
    <row r="6027" spans="1:10" x14ac:dyDescent="0.25">
      <c r="A6027" s="2" t="s">
        <v>19</v>
      </c>
      <c r="B6027">
        <v>8006</v>
      </c>
      <c r="C6027" t="s">
        <v>6206</v>
      </c>
      <c r="D6027" s="2">
        <v>568163</v>
      </c>
      <c r="E6027" s="2" t="s">
        <v>6110</v>
      </c>
      <c r="F6027" s="6" t="s">
        <v>21</v>
      </c>
      <c r="G6027" s="5">
        <v>279</v>
      </c>
      <c r="H6027" s="1">
        <v>0.54121863799283154</v>
      </c>
      <c r="I6027" s="10">
        <v>128</v>
      </c>
      <c r="J6027" s="14">
        <f>IF(H6027&lt;J$2,1,0)</f>
        <v>1</v>
      </c>
    </row>
    <row r="6028" spans="1:10" x14ac:dyDescent="0.25">
      <c r="A6028" s="2" t="s">
        <v>19</v>
      </c>
      <c r="B6028">
        <v>8006</v>
      </c>
      <c r="C6028" t="s">
        <v>6206</v>
      </c>
      <c r="D6028" s="2">
        <v>568791</v>
      </c>
      <c r="E6028" s="2" t="s">
        <v>6142</v>
      </c>
      <c r="F6028" s="6" t="s">
        <v>23</v>
      </c>
      <c r="G6028" s="5">
        <v>782</v>
      </c>
      <c r="H6028" s="1">
        <v>0.69693094629156005</v>
      </c>
      <c r="I6028" s="10">
        <v>237</v>
      </c>
      <c r="J6028" s="14">
        <f>IF(H6028&lt;J$2,1,0)</f>
        <v>0</v>
      </c>
    </row>
    <row r="6029" spans="1:10" x14ac:dyDescent="0.25">
      <c r="A6029" s="2" t="s">
        <v>19</v>
      </c>
      <c r="B6029">
        <v>8006</v>
      </c>
      <c r="C6029" t="s">
        <v>6206</v>
      </c>
      <c r="D6029" s="2">
        <v>568813</v>
      </c>
      <c r="E6029" s="2" t="s">
        <v>6143</v>
      </c>
      <c r="F6029" s="6" t="s">
        <v>23</v>
      </c>
      <c r="G6029" s="5">
        <v>770</v>
      </c>
      <c r="H6029" s="1">
        <v>0.61298701298701297</v>
      </c>
      <c r="I6029" s="10">
        <v>298</v>
      </c>
      <c r="J6029" s="14">
        <f>IF(H6029&lt;J$2,1,0)</f>
        <v>0</v>
      </c>
    </row>
    <row r="6030" spans="1:10" x14ac:dyDescent="0.25">
      <c r="A6030" s="2" t="s">
        <v>19</v>
      </c>
      <c r="B6030">
        <v>8006</v>
      </c>
      <c r="C6030" t="s">
        <v>6206</v>
      </c>
      <c r="D6030" s="2">
        <v>568830</v>
      </c>
      <c r="E6030" s="2" t="s">
        <v>6144</v>
      </c>
      <c r="F6030" s="6" t="s">
        <v>23</v>
      </c>
      <c r="G6030" s="5">
        <v>1547</v>
      </c>
      <c r="H6030" s="1">
        <v>0.67485455720749843</v>
      </c>
      <c r="I6030" s="10">
        <v>503</v>
      </c>
      <c r="J6030" s="14">
        <f>IF(H6030&lt;J$2,1,0)</f>
        <v>0</v>
      </c>
    </row>
    <row r="6031" spans="1:10" x14ac:dyDescent="0.25">
      <c r="A6031" s="2" t="s">
        <v>19</v>
      </c>
      <c r="B6031">
        <v>8006</v>
      </c>
      <c r="C6031" t="s">
        <v>6206</v>
      </c>
      <c r="D6031" s="2">
        <v>569631</v>
      </c>
      <c r="E6031" s="2" t="s">
        <v>6154</v>
      </c>
      <c r="F6031" s="6" t="s">
        <v>44</v>
      </c>
      <c r="G6031" s="5">
        <v>1786</v>
      </c>
      <c r="H6031" s="1">
        <v>0.63493840985442329</v>
      </c>
      <c r="I6031" s="10">
        <v>652</v>
      </c>
      <c r="J6031" s="14">
        <f>IF(H6031&lt;J$2,1,0)</f>
        <v>0</v>
      </c>
    </row>
    <row r="6032" spans="1:10" x14ac:dyDescent="0.25">
      <c r="A6032" s="2" t="s">
        <v>19</v>
      </c>
      <c r="B6032">
        <v>8006</v>
      </c>
      <c r="C6032" t="s">
        <v>6206</v>
      </c>
      <c r="D6032" s="2">
        <v>598003</v>
      </c>
      <c r="E6032" s="2" t="s">
        <v>6206</v>
      </c>
      <c r="F6032" s="6" t="s">
        <v>260</v>
      </c>
      <c r="G6032" s="5">
        <v>46232</v>
      </c>
      <c r="H6032" s="1">
        <v>0.61223827651842877</v>
      </c>
      <c r="I6032" s="10">
        <v>17927</v>
      </c>
      <c r="J6032" s="14">
        <f>IF(H6032&lt;J$2,1,0)</f>
        <v>0</v>
      </c>
    </row>
    <row r="6033" spans="1:10" x14ac:dyDescent="0.25">
      <c r="A6033" s="2" t="s">
        <v>19</v>
      </c>
      <c r="B6033">
        <v>8006</v>
      </c>
      <c r="C6033" t="s">
        <v>6206</v>
      </c>
      <c r="D6033" s="2">
        <v>598011</v>
      </c>
      <c r="E6033" s="2" t="s">
        <v>6207</v>
      </c>
      <c r="F6033" s="6" t="s">
        <v>44</v>
      </c>
      <c r="G6033" s="5">
        <v>3265</v>
      </c>
      <c r="H6033" s="1">
        <v>0.63001531393568144</v>
      </c>
      <c r="I6033" s="10">
        <v>1208</v>
      </c>
      <c r="J6033" s="14">
        <f>IF(H6033&lt;J$2,1,0)</f>
        <v>0</v>
      </c>
    </row>
    <row r="6034" spans="1:10" x14ac:dyDescent="0.25">
      <c r="A6034" s="2" t="s">
        <v>19</v>
      </c>
      <c r="B6034">
        <v>8006</v>
      </c>
      <c r="C6034" t="s">
        <v>6206</v>
      </c>
      <c r="D6034" s="2">
        <v>598038</v>
      </c>
      <c r="E6034" s="2" t="s">
        <v>6209</v>
      </c>
      <c r="F6034" s="6" t="s">
        <v>44</v>
      </c>
      <c r="G6034" s="5">
        <v>3386</v>
      </c>
      <c r="H6034" s="1">
        <v>0.68369757826343769</v>
      </c>
      <c r="I6034" s="10">
        <v>1071</v>
      </c>
      <c r="J6034" s="14">
        <f>IF(H6034&lt;J$2,1,0)</f>
        <v>0</v>
      </c>
    </row>
    <row r="6035" spans="1:10" x14ac:dyDescent="0.25">
      <c r="A6035" s="2" t="s">
        <v>19</v>
      </c>
      <c r="B6035">
        <v>8006</v>
      </c>
      <c r="C6035" t="s">
        <v>6206</v>
      </c>
      <c r="D6035" s="2">
        <v>598046</v>
      </c>
      <c r="E6035" s="2" t="s">
        <v>6210</v>
      </c>
      <c r="F6035" s="6" t="s">
        <v>23</v>
      </c>
      <c r="G6035" s="5">
        <v>751</v>
      </c>
      <c r="H6035" s="1">
        <v>0.57789613848202392</v>
      </c>
      <c r="I6035" s="10">
        <v>317</v>
      </c>
      <c r="J6035" s="14">
        <f>IF(H6035&lt;J$2,1,0)</f>
        <v>0</v>
      </c>
    </row>
    <row r="6036" spans="1:10" x14ac:dyDescent="0.25">
      <c r="A6036" s="2" t="s">
        <v>19</v>
      </c>
      <c r="B6036">
        <v>8006</v>
      </c>
      <c r="C6036" t="s">
        <v>6206</v>
      </c>
      <c r="D6036" s="2">
        <v>598089</v>
      </c>
      <c r="E6036" s="2" t="s">
        <v>6213</v>
      </c>
      <c r="F6036" s="6" t="s">
        <v>44</v>
      </c>
      <c r="G6036" s="5">
        <v>2666</v>
      </c>
      <c r="H6036" s="1">
        <v>0.66129032258064513</v>
      </c>
      <c r="I6036" s="10">
        <v>903</v>
      </c>
      <c r="J6036" s="14">
        <f>IF(H6036&lt;J$2,1,0)</f>
        <v>0</v>
      </c>
    </row>
    <row r="6037" spans="1:10" x14ac:dyDescent="0.25">
      <c r="A6037" s="2" t="s">
        <v>19</v>
      </c>
      <c r="B6037">
        <v>8006</v>
      </c>
      <c r="C6037" t="s">
        <v>6206</v>
      </c>
      <c r="D6037" s="2">
        <v>598101</v>
      </c>
      <c r="E6037" s="2" t="s">
        <v>6214</v>
      </c>
      <c r="F6037" s="6" t="s">
        <v>23</v>
      </c>
      <c r="G6037" s="5">
        <v>1131</v>
      </c>
      <c r="H6037" s="1">
        <v>0.59504862953138815</v>
      </c>
      <c r="I6037" s="10">
        <v>458</v>
      </c>
      <c r="J6037" s="14">
        <f>IF(H6037&lt;J$2,1,0)</f>
        <v>0</v>
      </c>
    </row>
    <row r="6038" spans="1:10" x14ac:dyDescent="0.25">
      <c r="A6038" s="2" t="s">
        <v>19</v>
      </c>
      <c r="B6038">
        <v>8006</v>
      </c>
      <c r="C6038" t="s">
        <v>6206</v>
      </c>
      <c r="D6038" s="2">
        <v>598135</v>
      </c>
      <c r="E6038" s="2" t="s">
        <v>6215</v>
      </c>
      <c r="F6038" s="6" t="s">
        <v>44</v>
      </c>
      <c r="G6038" s="5">
        <v>2051</v>
      </c>
      <c r="H6038" s="1">
        <v>0.6255485129205266</v>
      </c>
      <c r="I6038" s="10">
        <v>768</v>
      </c>
      <c r="J6038" s="14">
        <f>IF(H6038&lt;J$2,1,0)</f>
        <v>0</v>
      </c>
    </row>
    <row r="6039" spans="1:10" x14ac:dyDescent="0.25">
      <c r="A6039" s="2" t="s">
        <v>19</v>
      </c>
      <c r="B6039">
        <v>8006</v>
      </c>
      <c r="C6039" t="s">
        <v>6206</v>
      </c>
      <c r="D6039" s="2">
        <v>598275</v>
      </c>
      <c r="E6039" s="2" t="s">
        <v>6220</v>
      </c>
      <c r="F6039" s="6" t="s">
        <v>21</v>
      </c>
      <c r="G6039" s="5">
        <v>266</v>
      </c>
      <c r="H6039" s="1">
        <v>0.68045112781954886</v>
      </c>
      <c r="I6039" s="10">
        <v>85</v>
      </c>
      <c r="J6039" s="14">
        <f>IF(H6039&lt;J$2,1,0)</f>
        <v>0</v>
      </c>
    </row>
    <row r="6040" spans="1:10" x14ac:dyDescent="0.25">
      <c r="A6040" s="2" t="s">
        <v>19</v>
      </c>
      <c r="B6040">
        <v>8006</v>
      </c>
      <c r="C6040" t="s">
        <v>6206</v>
      </c>
      <c r="D6040" s="2">
        <v>598321</v>
      </c>
      <c r="E6040" s="2" t="s">
        <v>6221</v>
      </c>
      <c r="F6040" s="6" t="s">
        <v>44</v>
      </c>
      <c r="G6040" s="5">
        <v>2441</v>
      </c>
      <c r="H6040" s="1">
        <v>0.65546907005325683</v>
      </c>
      <c r="I6040" s="10">
        <v>841</v>
      </c>
      <c r="J6040" s="14">
        <f>IF(H6040&lt;J$2,1,0)</f>
        <v>0</v>
      </c>
    </row>
    <row r="6041" spans="1:10" x14ac:dyDescent="0.25">
      <c r="A6041" s="2" t="s">
        <v>19</v>
      </c>
      <c r="B6041">
        <v>8006</v>
      </c>
      <c r="C6041" t="s">
        <v>6206</v>
      </c>
      <c r="D6041" s="2">
        <v>598348</v>
      </c>
      <c r="E6041" s="2" t="s">
        <v>6222</v>
      </c>
      <c r="F6041" s="6" t="s">
        <v>44</v>
      </c>
      <c r="G6041" s="5">
        <v>1959</v>
      </c>
      <c r="H6041" s="1">
        <v>0.65849923430321589</v>
      </c>
      <c r="I6041" s="10">
        <v>669</v>
      </c>
      <c r="J6041" s="14">
        <f>IF(H6041&lt;J$2,1,0)</f>
        <v>0</v>
      </c>
    </row>
    <row r="6042" spans="1:10" x14ac:dyDescent="0.25">
      <c r="A6042" s="2" t="s">
        <v>19</v>
      </c>
      <c r="B6042">
        <v>8006</v>
      </c>
      <c r="C6042" t="s">
        <v>6206</v>
      </c>
      <c r="D6042" s="2">
        <v>598364</v>
      </c>
      <c r="E6042" s="2" t="s">
        <v>6224</v>
      </c>
      <c r="F6042" s="6" t="s">
        <v>21</v>
      </c>
      <c r="G6042" s="5">
        <v>460</v>
      </c>
      <c r="H6042" s="1">
        <v>0.54565217391304344</v>
      </c>
      <c r="I6042" s="10">
        <v>209</v>
      </c>
      <c r="J6042" s="14">
        <f>IF(H6042&lt;J$2,1,0)</f>
        <v>1</v>
      </c>
    </row>
    <row r="6043" spans="1:10" x14ac:dyDescent="0.25">
      <c r="A6043" s="2" t="s">
        <v>19</v>
      </c>
      <c r="B6043">
        <v>8006</v>
      </c>
      <c r="C6043" t="s">
        <v>6206</v>
      </c>
      <c r="D6043" s="2">
        <v>598399</v>
      </c>
      <c r="E6043" s="2" t="s">
        <v>6225</v>
      </c>
      <c r="F6043" s="6" t="s">
        <v>23</v>
      </c>
      <c r="G6043" s="5">
        <v>1207</v>
      </c>
      <c r="H6043" s="1">
        <v>0.62468931234465619</v>
      </c>
      <c r="I6043" s="10">
        <v>453</v>
      </c>
      <c r="J6043" s="14">
        <f>IF(H6043&lt;J$2,1,0)</f>
        <v>0</v>
      </c>
    </row>
    <row r="6044" spans="1:10" x14ac:dyDescent="0.25">
      <c r="A6044" s="2" t="s">
        <v>19</v>
      </c>
      <c r="B6044">
        <v>8006</v>
      </c>
      <c r="C6044" t="s">
        <v>6206</v>
      </c>
      <c r="D6044" s="2">
        <v>598445</v>
      </c>
      <c r="E6044" s="2" t="s">
        <v>6226</v>
      </c>
      <c r="F6044" s="6" t="s">
        <v>23</v>
      </c>
      <c r="G6044" s="5">
        <v>990</v>
      </c>
      <c r="H6044" s="1">
        <v>0.55252525252525253</v>
      </c>
      <c r="I6044" s="10">
        <v>443</v>
      </c>
      <c r="J6044" s="14">
        <f>IF(H6044&lt;J$2,1,0)</f>
        <v>1</v>
      </c>
    </row>
    <row r="6045" spans="1:10" x14ac:dyDescent="0.25">
      <c r="A6045" s="2" t="s">
        <v>19</v>
      </c>
      <c r="B6045">
        <v>8006</v>
      </c>
      <c r="C6045" t="s">
        <v>6206</v>
      </c>
      <c r="D6045" s="2">
        <v>598551</v>
      </c>
      <c r="E6045" s="2" t="s">
        <v>6229</v>
      </c>
      <c r="F6045" s="6" t="s">
        <v>44</v>
      </c>
      <c r="G6045" s="5">
        <v>2804</v>
      </c>
      <c r="H6045" s="1">
        <v>0.64764621968616265</v>
      </c>
      <c r="I6045" s="10">
        <v>988</v>
      </c>
      <c r="J6045" s="14">
        <f>IF(H6045&lt;J$2,1,0)</f>
        <v>0</v>
      </c>
    </row>
    <row r="6046" spans="1:10" x14ac:dyDescent="0.25">
      <c r="A6046" s="2" t="s">
        <v>19</v>
      </c>
      <c r="B6046">
        <v>8006</v>
      </c>
      <c r="C6046" t="s">
        <v>6206</v>
      </c>
      <c r="D6046" s="2">
        <v>598569</v>
      </c>
      <c r="E6046" s="2" t="s">
        <v>6230</v>
      </c>
      <c r="F6046" s="6" t="s">
        <v>44</v>
      </c>
      <c r="G6046" s="5">
        <v>3283</v>
      </c>
      <c r="H6046" s="1">
        <v>0.6317392628693268</v>
      </c>
      <c r="I6046" s="10">
        <v>1209</v>
      </c>
      <c r="J6046" s="14">
        <f>IF(H6046&lt;J$2,1,0)</f>
        <v>0</v>
      </c>
    </row>
    <row r="6047" spans="1:10" x14ac:dyDescent="0.25">
      <c r="A6047" s="2" t="s">
        <v>19</v>
      </c>
      <c r="B6047">
        <v>8006</v>
      </c>
      <c r="C6047" t="s">
        <v>6206</v>
      </c>
      <c r="D6047" s="2">
        <v>598674</v>
      </c>
      <c r="E6047" s="2" t="s">
        <v>6231</v>
      </c>
      <c r="F6047" s="6" t="s">
        <v>23</v>
      </c>
      <c r="G6047" s="5">
        <v>1337</v>
      </c>
      <c r="H6047" s="1">
        <v>0.61929693343305914</v>
      </c>
      <c r="I6047" s="10">
        <v>509</v>
      </c>
      <c r="J6047" s="14">
        <f>IF(H6047&lt;J$2,1,0)</f>
        <v>0</v>
      </c>
    </row>
    <row r="6048" spans="1:10" x14ac:dyDescent="0.25">
      <c r="A6048" s="2" t="s">
        <v>19</v>
      </c>
      <c r="B6048">
        <v>8006</v>
      </c>
      <c r="C6048" t="s">
        <v>6206</v>
      </c>
      <c r="D6048" s="2">
        <v>598691</v>
      </c>
      <c r="E6048" s="2" t="s">
        <v>6232</v>
      </c>
      <c r="F6048" s="6" t="s">
        <v>44</v>
      </c>
      <c r="G6048" s="5">
        <v>1710</v>
      </c>
      <c r="H6048" s="1">
        <v>0.64853801169590641</v>
      </c>
      <c r="I6048" s="10">
        <v>601</v>
      </c>
      <c r="J6048" s="14">
        <f>IF(H6048&lt;J$2,1,0)</f>
        <v>0</v>
      </c>
    </row>
    <row r="6049" spans="1:10" x14ac:dyDescent="0.25">
      <c r="A6049" s="2" t="s">
        <v>19</v>
      </c>
      <c r="B6049">
        <v>8007</v>
      </c>
      <c r="C6049" t="s">
        <v>6216</v>
      </c>
      <c r="D6049" s="2">
        <v>507181</v>
      </c>
      <c r="E6049" s="2" t="s">
        <v>5993</v>
      </c>
      <c r="F6049" s="6" t="s">
        <v>23</v>
      </c>
      <c r="G6049" s="5">
        <v>883</v>
      </c>
      <c r="H6049" s="1">
        <v>0.67723669309173273</v>
      </c>
      <c r="I6049" s="10">
        <v>285</v>
      </c>
      <c r="J6049" s="14">
        <f>IF(H6049&lt;J$2,1,0)</f>
        <v>0</v>
      </c>
    </row>
    <row r="6050" spans="1:10" x14ac:dyDescent="0.25">
      <c r="A6050" s="2" t="s">
        <v>19</v>
      </c>
      <c r="B6050">
        <v>8007</v>
      </c>
      <c r="C6050" t="s">
        <v>6216</v>
      </c>
      <c r="D6050" s="2">
        <v>507423</v>
      </c>
      <c r="E6050" s="2" t="s">
        <v>5999</v>
      </c>
      <c r="F6050" s="6" t="s">
        <v>23</v>
      </c>
      <c r="G6050" s="5">
        <v>1618</v>
      </c>
      <c r="H6050" s="1">
        <v>0.58838071693448701</v>
      </c>
      <c r="I6050" s="10">
        <v>666</v>
      </c>
      <c r="J6050" s="14">
        <f>IF(H6050&lt;J$2,1,0)</f>
        <v>0</v>
      </c>
    </row>
    <row r="6051" spans="1:10" x14ac:dyDescent="0.25">
      <c r="A6051" s="2" t="s">
        <v>19</v>
      </c>
      <c r="B6051">
        <v>8007</v>
      </c>
      <c r="C6051" t="s">
        <v>6216</v>
      </c>
      <c r="D6051" s="2">
        <v>512184</v>
      </c>
      <c r="E6051" s="2" t="s">
        <v>6033</v>
      </c>
      <c r="F6051" s="6" t="s">
        <v>23</v>
      </c>
      <c r="G6051" s="5">
        <v>1463</v>
      </c>
      <c r="H6051" s="1">
        <v>0.62064251537935744</v>
      </c>
      <c r="I6051" s="10">
        <v>555</v>
      </c>
      <c r="J6051" s="14">
        <f>IF(H6051&lt;J$2,1,0)</f>
        <v>0</v>
      </c>
    </row>
    <row r="6052" spans="1:10" x14ac:dyDescent="0.25">
      <c r="A6052" s="2" t="s">
        <v>19</v>
      </c>
      <c r="B6052">
        <v>8007</v>
      </c>
      <c r="C6052" t="s">
        <v>6216</v>
      </c>
      <c r="D6052" s="2">
        <v>552577</v>
      </c>
      <c r="E6052" s="2" t="s">
        <v>6075</v>
      </c>
      <c r="F6052" s="6" t="s">
        <v>23</v>
      </c>
      <c r="G6052" s="5">
        <v>834</v>
      </c>
      <c r="H6052" s="1">
        <v>0.63429256594724226</v>
      </c>
      <c r="I6052" s="10">
        <v>305</v>
      </c>
      <c r="J6052" s="14">
        <f>IF(H6052&lt;J$2,1,0)</f>
        <v>0</v>
      </c>
    </row>
    <row r="6053" spans="1:10" x14ac:dyDescent="0.25">
      <c r="A6053" s="2" t="s">
        <v>19</v>
      </c>
      <c r="B6053">
        <v>8007</v>
      </c>
      <c r="C6053" t="s">
        <v>6216</v>
      </c>
      <c r="D6053" s="2">
        <v>552593</v>
      </c>
      <c r="E6053" s="2" t="s">
        <v>6076</v>
      </c>
      <c r="F6053" s="6" t="s">
        <v>23</v>
      </c>
      <c r="G6053" s="5">
        <v>629</v>
      </c>
      <c r="H6053" s="1">
        <v>0.65023847376788557</v>
      </c>
      <c r="I6053" s="10">
        <v>220</v>
      </c>
      <c r="J6053" s="14">
        <f>IF(H6053&lt;J$2,1,0)</f>
        <v>0</v>
      </c>
    </row>
    <row r="6054" spans="1:10" x14ac:dyDescent="0.25">
      <c r="A6054" s="2" t="s">
        <v>19</v>
      </c>
      <c r="B6054">
        <v>8007</v>
      </c>
      <c r="C6054" t="s">
        <v>6216</v>
      </c>
      <c r="D6054" s="2">
        <v>598020</v>
      </c>
      <c r="E6054" s="2" t="s">
        <v>6208</v>
      </c>
      <c r="F6054" s="6" t="s">
        <v>21</v>
      </c>
      <c r="G6054" s="5">
        <v>248</v>
      </c>
      <c r="H6054" s="1">
        <v>0.62903225806451613</v>
      </c>
      <c r="I6054" s="10">
        <v>92</v>
      </c>
      <c r="J6054" s="14">
        <f>IF(H6054&lt;J$2,1,0)</f>
        <v>0</v>
      </c>
    </row>
    <row r="6055" spans="1:10" x14ac:dyDescent="0.25">
      <c r="A6055" s="2" t="s">
        <v>19</v>
      </c>
      <c r="B6055">
        <v>8007</v>
      </c>
      <c r="C6055" t="s">
        <v>6216</v>
      </c>
      <c r="D6055" s="2">
        <v>598071</v>
      </c>
      <c r="E6055" s="2" t="s">
        <v>6212</v>
      </c>
      <c r="F6055" s="6" t="s">
        <v>44</v>
      </c>
      <c r="G6055" s="5">
        <v>2373</v>
      </c>
      <c r="H6055" s="1">
        <v>0.57100716392751794</v>
      </c>
      <c r="I6055" s="10">
        <v>1018</v>
      </c>
      <c r="J6055" s="14">
        <f>IF(H6055&lt;J$2,1,0)</f>
        <v>0</v>
      </c>
    </row>
    <row r="6056" spans="1:10" x14ac:dyDescent="0.25">
      <c r="A6056" s="2" t="s">
        <v>19</v>
      </c>
      <c r="B6056">
        <v>8007</v>
      </c>
      <c r="C6056" t="s">
        <v>6216</v>
      </c>
      <c r="D6056" s="2">
        <v>598143</v>
      </c>
      <c r="E6056" s="2" t="s">
        <v>6216</v>
      </c>
      <c r="F6056" s="6" t="s">
        <v>139</v>
      </c>
      <c r="G6056" s="5">
        <v>8243</v>
      </c>
      <c r="H6056" s="1">
        <v>0.62841198592745362</v>
      </c>
      <c r="I6056" s="10">
        <v>3063</v>
      </c>
      <c r="J6056" s="14">
        <f>IF(H6056&lt;J$2,1,0)</f>
        <v>0</v>
      </c>
    </row>
    <row r="6057" spans="1:10" x14ac:dyDescent="0.25">
      <c r="A6057" s="2" t="s">
        <v>19</v>
      </c>
      <c r="B6057">
        <v>8007</v>
      </c>
      <c r="C6057" t="s">
        <v>6216</v>
      </c>
      <c r="D6057" s="2">
        <v>598356</v>
      </c>
      <c r="E6057" s="2" t="s">
        <v>6223</v>
      </c>
      <c r="F6057" s="6" t="s">
        <v>44</v>
      </c>
      <c r="G6057" s="5">
        <v>1972</v>
      </c>
      <c r="H6057" s="1">
        <v>0.62728194726166331</v>
      </c>
      <c r="I6057" s="10">
        <v>735</v>
      </c>
      <c r="J6057" s="14">
        <f>IF(H6057&lt;J$2,1,0)</f>
        <v>0</v>
      </c>
    </row>
    <row r="6058" spans="1:10" x14ac:dyDescent="0.25">
      <c r="A6058" s="2" t="s">
        <v>19</v>
      </c>
      <c r="B6058">
        <v>8007</v>
      </c>
      <c r="C6058" t="s">
        <v>6216</v>
      </c>
      <c r="D6058" s="2">
        <v>598542</v>
      </c>
      <c r="E6058" s="2" t="s">
        <v>6228</v>
      </c>
      <c r="F6058" s="6" t="s">
        <v>44</v>
      </c>
      <c r="G6058" s="5">
        <v>2072</v>
      </c>
      <c r="H6058" s="1">
        <v>0.61148648648648651</v>
      </c>
      <c r="I6058" s="10">
        <v>805</v>
      </c>
      <c r="J6058" s="14">
        <f>IF(H6058&lt;J$2,1,0)</f>
        <v>0</v>
      </c>
    </row>
    <row r="6059" spans="1:10" x14ac:dyDescent="0.25">
      <c r="A6059" s="2" t="s">
        <v>19</v>
      </c>
      <c r="B6059">
        <v>8007</v>
      </c>
      <c r="C6059" t="s">
        <v>6216</v>
      </c>
      <c r="D6059" s="2">
        <v>598747</v>
      </c>
      <c r="E6059" s="2" t="s">
        <v>6234</v>
      </c>
      <c r="F6059" s="6" t="s">
        <v>21</v>
      </c>
      <c r="G6059" s="5">
        <v>473</v>
      </c>
      <c r="H6059" s="1">
        <v>0.62367864693446085</v>
      </c>
      <c r="I6059" s="10">
        <v>178</v>
      </c>
      <c r="J6059" s="14">
        <f>IF(H6059&lt;J$2,1,0)</f>
        <v>0</v>
      </c>
    </row>
    <row r="6060" spans="1:10" x14ac:dyDescent="0.25">
      <c r="A6060" s="2" t="s">
        <v>19</v>
      </c>
      <c r="B6060">
        <v>8008</v>
      </c>
      <c r="C6060" t="s">
        <v>6312</v>
      </c>
      <c r="D6060" s="2">
        <v>552739</v>
      </c>
      <c r="E6060" s="2" t="s">
        <v>6086</v>
      </c>
      <c r="F6060" s="6" t="s">
        <v>44</v>
      </c>
      <c r="G6060" s="5">
        <v>3602</v>
      </c>
      <c r="H6060" s="1">
        <v>0.59661299278178792</v>
      </c>
      <c r="I6060" s="10">
        <v>1453</v>
      </c>
      <c r="J6060" s="14">
        <f>IF(H6060&lt;J$2,1,0)</f>
        <v>0</v>
      </c>
    </row>
    <row r="6061" spans="1:10" x14ac:dyDescent="0.25">
      <c r="A6061" s="2" t="s">
        <v>19</v>
      </c>
      <c r="B6061">
        <v>8008</v>
      </c>
      <c r="C6061" t="s">
        <v>6312</v>
      </c>
      <c r="D6061" s="2">
        <v>555088</v>
      </c>
      <c r="E6061" s="2" t="s">
        <v>6103</v>
      </c>
      <c r="F6061" s="6" t="s">
        <v>260</v>
      </c>
      <c r="G6061" s="5">
        <v>59638</v>
      </c>
      <c r="H6061" s="1">
        <v>0.61881686173245243</v>
      </c>
      <c r="I6061" s="10">
        <v>22733</v>
      </c>
      <c r="J6061" s="14">
        <f>IF(H6061&lt;J$2,1,0)</f>
        <v>0</v>
      </c>
    </row>
    <row r="6062" spans="1:10" x14ac:dyDescent="0.25">
      <c r="A6062" s="2" t="s">
        <v>19</v>
      </c>
      <c r="B6062">
        <v>8008</v>
      </c>
      <c r="C6062" t="s">
        <v>6312</v>
      </c>
      <c r="D6062" s="2">
        <v>598178</v>
      </c>
      <c r="E6062" s="2" t="s">
        <v>6218</v>
      </c>
      <c r="F6062" s="6" t="s">
        <v>44</v>
      </c>
      <c r="G6062" s="5">
        <v>2054</v>
      </c>
      <c r="H6062" s="1">
        <v>0.65530671859785783</v>
      </c>
      <c r="I6062" s="10">
        <v>708</v>
      </c>
      <c r="J6062" s="14">
        <f>IF(H6062&lt;J$2,1,0)</f>
        <v>0</v>
      </c>
    </row>
    <row r="6063" spans="1:10" x14ac:dyDescent="0.25">
      <c r="A6063" s="2" t="s">
        <v>19</v>
      </c>
      <c r="B6063">
        <v>8008</v>
      </c>
      <c r="C6063" t="s">
        <v>6312</v>
      </c>
      <c r="D6063" s="2">
        <v>598925</v>
      </c>
      <c r="E6063" s="2" t="s">
        <v>6240</v>
      </c>
      <c r="F6063" s="6" t="s">
        <v>44</v>
      </c>
      <c r="G6063" s="5">
        <v>3232</v>
      </c>
      <c r="H6063" s="1">
        <v>0.64573019801980203</v>
      </c>
      <c r="I6063" s="10">
        <v>1145</v>
      </c>
      <c r="J6063" s="14">
        <f>IF(H6063&lt;J$2,1,0)</f>
        <v>0</v>
      </c>
    </row>
    <row r="6064" spans="1:10" x14ac:dyDescent="0.25">
      <c r="A6064" s="2" t="s">
        <v>19</v>
      </c>
      <c r="B6064">
        <v>8008</v>
      </c>
      <c r="C6064" t="s">
        <v>6312</v>
      </c>
      <c r="D6064" s="2">
        <v>599158</v>
      </c>
      <c r="E6064" s="2" t="s">
        <v>6250</v>
      </c>
      <c r="F6064" s="6" t="s">
        <v>44</v>
      </c>
      <c r="G6064" s="5">
        <v>3937</v>
      </c>
      <c r="H6064" s="1">
        <v>0.66649733299466596</v>
      </c>
      <c r="I6064" s="10">
        <v>1313</v>
      </c>
      <c r="J6064" s="14">
        <f>IF(H6064&lt;J$2,1,0)</f>
        <v>0</v>
      </c>
    </row>
    <row r="6065" spans="1:10" x14ac:dyDescent="0.25">
      <c r="A6065" s="2" t="s">
        <v>19</v>
      </c>
      <c r="B6065">
        <v>8009</v>
      </c>
      <c r="C6065" t="s">
        <v>5989</v>
      </c>
      <c r="D6065" s="2">
        <v>506192</v>
      </c>
      <c r="E6065" s="2" t="s">
        <v>5981</v>
      </c>
      <c r="F6065" s="6" t="s">
        <v>23</v>
      </c>
      <c r="G6065" s="5">
        <v>1399</v>
      </c>
      <c r="H6065" s="1">
        <v>0.68120085775553962</v>
      </c>
      <c r="I6065" s="10">
        <v>446</v>
      </c>
      <c r="J6065" s="14">
        <f>IF(H6065&lt;J$2,1,0)</f>
        <v>0</v>
      </c>
    </row>
    <row r="6066" spans="1:10" x14ac:dyDescent="0.25">
      <c r="A6066" s="2" t="s">
        <v>19</v>
      </c>
      <c r="B6066">
        <v>8009</v>
      </c>
      <c r="C6066" t="s">
        <v>5989</v>
      </c>
      <c r="D6066" s="2">
        <v>506702</v>
      </c>
      <c r="E6066" s="2" t="s">
        <v>5986</v>
      </c>
      <c r="F6066" s="6" t="s">
        <v>44</v>
      </c>
      <c r="G6066" s="5">
        <v>3423</v>
      </c>
      <c r="H6066" s="1">
        <v>0.68507157464212676</v>
      </c>
      <c r="I6066" s="10">
        <v>1078</v>
      </c>
      <c r="J6066" s="14">
        <f>IF(H6066&lt;J$2,1,0)</f>
        <v>0</v>
      </c>
    </row>
    <row r="6067" spans="1:10" x14ac:dyDescent="0.25">
      <c r="A6067" s="2" t="s">
        <v>19</v>
      </c>
      <c r="B6067">
        <v>8009</v>
      </c>
      <c r="C6067" t="s">
        <v>5989</v>
      </c>
      <c r="D6067" s="2">
        <v>507016</v>
      </c>
      <c r="E6067" s="2" t="s">
        <v>5989</v>
      </c>
      <c r="F6067" s="6" t="s">
        <v>139</v>
      </c>
      <c r="G6067" s="5">
        <v>11612</v>
      </c>
      <c r="H6067" s="1">
        <v>0.64019979331725796</v>
      </c>
      <c r="I6067" s="10">
        <v>4178</v>
      </c>
      <c r="J6067" s="14">
        <f>IF(H6067&lt;J$2,1,0)</f>
        <v>0</v>
      </c>
    </row>
    <row r="6068" spans="1:10" x14ac:dyDescent="0.25">
      <c r="A6068" s="2" t="s">
        <v>19</v>
      </c>
      <c r="B6068">
        <v>8009</v>
      </c>
      <c r="C6068" t="s">
        <v>5989</v>
      </c>
      <c r="D6068" s="2">
        <v>507971</v>
      </c>
      <c r="E6068" s="2" t="s">
        <v>6005</v>
      </c>
      <c r="F6068" s="6" t="s">
        <v>44</v>
      </c>
      <c r="G6068" s="5">
        <v>4093</v>
      </c>
      <c r="H6068" s="1">
        <v>0.66821402394331786</v>
      </c>
      <c r="I6068" s="10">
        <v>1358</v>
      </c>
      <c r="J6068" s="14">
        <f>IF(H6068&lt;J$2,1,0)</f>
        <v>0</v>
      </c>
    </row>
    <row r="6069" spans="1:10" x14ac:dyDescent="0.25">
      <c r="A6069" s="2" t="s">
        <v>19</v>
      </c>
      <c r="B6069">
        <v>8009</v>
      </c>
      <c r="C6069" t="s">
        <v>5989</v>
      </c>
      <c r="D6069" s="2">
        <v>508128</v>
      </c>
      <c r="E6069" s="2" t="s">
        <v>6006</v>
      </c>
      <c r="F6069" s="6" t="s">
        <v>44</v>
      </c>
      <c r="G6069" s="5">
        <v>1709</v>
      </c>
      <c r="H6069" s="1">
        <v>0.6688121708601521</v>
      </c>
      <c r="I6069" s="10">
        <v>566</v>
      </c>
      <c r="J6069" s="14">
        <f>IF(H6069&lt;J$2,1,0)</f>
        <v>0</v>
      </c>
    </row>
    <row r="6070" spans="1:10" x14ac:dyDescent="0.25">
      <c r="A6070" s="2" t="s">
        <v>19</v>
      </c>
      <c r="B6070">
        <v>8009</v>
      </c>
      <c r="C6070" t="s">
        <v>5989</v>
      </c>
      <c r="D6070" s="2">
        <v>509647</v>
      </c>
      <c r="E6070" s="2" t="s">
        <v>6011</v>
      </c>
      <c r="F6070" s="6" t="s">
        <v>44</v>
      </c>
      <c r="G6070" s="5">
        <v>1776</v>
      </c>
      <c r="H6070" s="1">
        <v>0.66948198198198194</v>
      </c>
      <c r="I6070" s="10">
        <v>587</v>
      </c>
      <c r="J6070" s="14">
        <f>IF(H6070&lt;J$2,1,0)</f>
        <v>0</v>
      </c>
    </row>
    <row r="6071" spans="1:10" x14ac:dyDescent="0.25">
      <c r="A6071" s="2" t="s">
        <v>19</v>
      </c>
      <c r="B6071">
        <v>8009</v>
      </c>
      <c r="C6071" t="s">
        <v>5989</v>
      </c>
      <c r="D6071" s="2">
        <v>510432</v>
      </c>
      <c r="E6071" s="2" t="s">
        <v>6019</v>
      </c>
      <c r="F6071" s="6" t="s">
        <v>23</v>
      </c>
      <c r="G6071" s="5">
        <v>1355</v>
      </c>
      <c r="H6071" s="1">
        <v>0.65313653136531369</v>
      </c>
      <c r="I6071" s="10">
        <v>470</v>
      </c>
      <c r="J6071" s="14">
        <f>IF(H6071&lt;J$2,1,0)</f>
        <v>0</v>
      </c>
    </row>
    <row r="6072" spans="1:10" x14ac:dyDescent="0.25">
      <c r="A6072" s="2" t="s">
        <v>19</v>
      </c>
      <c r="B6072">
        <v>8009</v>
      </c>
      <c r="C6072" t="s">
        <v>5989</v>
      </c>
      <c r="D6072" s="2">
        <v>512974</v>
      </c>
      <c r="E6072" s="2" t="s">
        <v>6040</v>
      </c>
      <c r="F6072" s="6" t="s">
        <v>21</v>
      </c>
      <c r="G6072" s="5">
        <v>551</v>
      </c>
      <c r="H6072" s="1">
        <v>0.57894736842105265</v>
      </c>
      <c r="I6072" s="10">
        <v>232</v>
      </c>
      <c r="J6072" s="14">
        <f>IF(H6072&lt;J$2,1,0)</f>
        <v>0</v>
      </c>
    </row>
    <row r="6073" spans="1:10" x14ac:dyDescent="0.25">
      <c r="A6073" s="2" t="s">
        <v>19</v>
      </c>
      <c r="B6073">
        <v>8009</v>
      </c>
      <c r="C6073" t="s">
        <v>5989</v>
      </c>
      <c r="D6073" s="2">
        <v>547182</v>
      </c>
      <c r="E6073" s="2" t="s">
        <v>6045</v>
      </c>
      <c r="F6073" s="6" t="s">
        <v>23</v>
      </c>
      <c r="G6073" s="5">
        <v>1571</v>
      </c>
      <c r="H6073" s="1">
        <v>0.65054105665181416</v>
      </c>
      <c r="I6073" s="10">
        <v>549</v>
      </c>
      <c r="J6073" s="14">
        <f>IF(H6073&lt;J$2,1,0)</f>
        <v>0</v>
      </c>
    </row>
    <row r="6074" spans="1:10" x14ac:dyDescent="0.25">
      <c r="A6074" s="2" t="s">
        <v>19</v>
      </c>
      <c r="B6074">
        <v>8009</v>
      </c>
      <c r="C6074" t="s">
        <v>5989</v>
      </c>
      <c r="D6074" s="2">
        <v>553492</v>
      </c>
      <c r="E6074" s="2" t="s">
        <v>6093</v>
      </c>
      <c r="F6074" s="6" t="s">
        <v>21</v>
      </c>
      <c r="G6074" s="5">
        <v>479</v>
      </c>
      <c r="H6074" s="1">
        <v>0.61377870563674319</v>
      </c>
      <c r="I6074" s="10">
        <v>185</v>
      </c>
      <c r="J6074" s="14">
        <f>IF(H6074&lt;J$2,1,0)</f>
        <v>0</v>
      </c>
    </row>
    <row r="6075" spans="1:10" x14ac:dyDescent="0.25">
      <c r="A6075" s="2" t="s">
        <v>19</v>
      </c>
      <c r="B6075">
        <v>8009</v>
      </c>
      <c r="C6075" t="s">
        <v>5989</v>
      </c>
      <c r="D6075" s="2">
        <v>568210</v>
      </c>
      <c r="E6075" s="2" t="s">
        <v>6113</v>
      </c>
      <c r="F6075" s="6" t="s">
        <v>44</v>
      </c>
      <c r="G6075" s="5">
        <v>2093</v>
      </c>
      <c r="H6075" s="1">
        <v>0.71094123268036313</v>
      </c>
      <c r="I6075" s="10">
        <v>605</v>
      </c>
      <c r="J6075" s="14">
        <f>IF(H6075&lt;J$2,1,0)</f>
        <v>0</v>
      </c>
    </row>
    <row r="6076" spans="1:10" x14ac:dyDescent="0.25">
      <c r="A6076" s="2" t="s">
        <v>19</v>
      </c>
      <c r="B6076">
        <v>8009</v>
      </c>
      <c r="C6076" t="s">
        <v>5989</v>
      </c>
      <c r="D6076" s="2">
        <v>568228</v>
      </c>
      <c r="E6076" s="2" t="s">
        <v>6114</v>
      </c>
      <c r="F6076" s="6" t="s">
        <v>23</v>
      </c>
      <c r="G6076" s="5">
        <v>1097</v>
      </c>
      <c r="H6076" s="1">
        <v>0.74020054694621695</v>
      </c>
      <c r="I6076" s="10">
        <v>285</v>
      </c>
      <c r="J6076" s="14">
        <f>IF(H6076&lt;J$2,1,0)</f>
        <v>0</v>
      </c>
    </row>
    <row r="6077" spans="1:10" x14ac:dyDescent="0.25">
      <c r="A6077" s="2" t="s">
        <v>19</v>
      </c>
      <c r="B6077">
        <v>8009</v>
      </c>
      <c r="C6077" t="s">
        <v>5989</v>
      </c>
      <c r="D6077" s="2">
        <v>568236</v>
      </c>
      <c r="E6077" s="2" t="s">
        <v>6115</v>
      </c>
      <c r="F6077" s="6" t="s">
        <v>23</v>
      </c>
      <c r="G6077" s="5">
        <v>621</v>
      </c>
      <c r="H6077" s="1">
        <v>0.67471819645732689</v>
      </c>
      <c r="I6077" s="10">
        <v>202</v>
      </c>
      <c r="J6077" s="14">
        <f>IF(H6077&lt;J$2,1,0)</f>
        <v>0</v>
      </c>
    </row>
    <row r="6078" spans="1:10" x14ac:dyDescent="0.25">
      <c r="A6078" s="2" t="s">
        <v>19</v>
      </c>
      <c r="B6078">
        <v>8009</v>
      </c>
      <c r="C6078" t="s">
        <v>5989</v>
      </c>
      <c r="D6078" s="2">
        <v>568244</v>
      </c>
      <c r="E6078" s="2" t="s">
        <v>6116</v>
      </c>
      <c r="F6078" s="6" t="s">
        <v>23</v>
      </c>
      <c r="G6078" s="5">
        <v>1321</v>
      </c>
      <c r="H6078" s="1">
        <v>0.65404996214988642</v>
      </c>
      <c r="I6078" s="10">
        <v>457</v>
      </c>
      <c r="J6078" s="14">
        <f>IF(H6078&lt;J$2,1,0)</f>
        <v>0</v>
      </c>
    </row>
    <row r="6079" spans="1:10" x14ac:dyDescent="0.25">
      <c r="A6079" s="2" t="s">
        <v>19</v>
      </c>
      <c r="B6079">
        <v>8009</v>
      </c>
      <c r="C6079" t="s">
        <v>5989</v>
      </c>
      <c r="D6079" s="2">
        <v>569895</v>
      </c>
      <c r="E6079" s="2" t="s">
        <v>6158</v>
      </c>
      <c r="F6079" s="6" t="s">
        <v>23</v>
      </c>
      <c r="G6079" s="5">
        <v>643</v>
      </c>
      <c r="H6079" s="1">
        <v>0.6811819595645412</v>
      </c>
      <c r="I6079" s="10">
        <v>205</v>
      </c>
      <c r="J6079" s="14">
        <f>IF(H6079&lt;J$2,1,0)</f>
        <v>0</v>
      </c>
    </row>
    <row r="6080" spans="1:10" x14ac:dyDescent="0.25">
      <c r="A6080" s="2" t="s">
        <v>19</v>
      </c>
      <c r="B6080">
        <v>8010</v>
      </c>
      <c r="C6080" t="s">
        <v>5268</v>
      </c>
      <c r="D6080" s="2">
        <v>507547</v>
      </c>
      <c r="E6080" s="2" t="s">
        <v>6002</v>
      </c>
      <c r="F6080" s="6" t="s">
        <v>23</v>
      </c>
      <c r="G6080" s="5">
        <v>1154</v>
      </c>
      <c r="H6080" s="1">
        <v>0.57538994800693244</v>
      </c>
      <c r="I6080" s="10">
        <v>490</v>
      </c>
      <c r="J6080" s="14">
        <f>IF(H6080&lt;J$2,1,0)</f>
        <v>0</v>
      </c>
    </row>
    <row r="6081" spans="1:10" x14ac:dyDescent="0.25">
      <c r="A6081" s="2" t="s">
        <v>19</v>
      </c>
      <c r="B6081">
        <v>8010</v>
      </c>
      <c r="C6081" t="s">
        <v>5268</v>
      </c>
      <c r="D6081" s="2">
        <v>511633</v>
      </c>
      <c r="E6081" s="2" t="s">
        <v>6027</v>
      </c>
      <c r="F6081" s="6" t="s">
        <v>21</v>
      </c>
      <c r="G6081" s="5">
        <v>399</v>
      </c>
      <c r="H6081" s="1">
        <v>0.5664160401002506</v>
      </c>
      <c r="I6081" s="10">
        <v>173</v>
      </c>
      <c r="J6081" s="14">
        <f>IF(H6081&lt;J$2,1,0)</f>
        <v>0</v>
      </c>
    </row>
    <row r="6082" spans="1:10" x14ac:dyDescent="0.25">
      <c r="A6082" s="2" t="s">
        <v>19</v>
      </c>
      <c r="B6082">
        <v>8010</v>
      </c>
      <c r="C6082" t="s">
        <v>5268</v>
      </c>
      <c r="D6082" s="2">
        <v>511935</v>
      </c>
      <c r="E6082" s="2" t="s">
        <v>6028</v>
      </c>
      <c r="F6082" s="6" t="s">
        <v>23</v>
      </c>
      <c r="G6082" s="5">
        <v>1094</v>
      </c>
      <c r="H6082" s="1">
        <v>0.40676416819012795</v>
      </c>
      <c r="I6082" s="10">
        <v>649</v>
      </c>
      <c r="J6082" s="14">
        <f>IF(H6082&lt;J$2,1,0)</f>
        <v>1</v>
      </c>
    </row>
    <row r="6083" spans="1:10" x14ac:dyDescent="0.25">
      <c r="A6083" s="2" t="s">
        <v>19</v>
      </c>
      <c r="B6083">
        <v>8010</v>
      </c>
      <c r="C6083" t="s">
        <v>5268</v>
      </c>
      <c r="D6083" s="2">
        <v>511951</v>
      </c>
      <c r="E6083" s="2" t="s">
        <v>6029</v>
      </c>
      <c r="F6083" s="6" t="s">
        <v>23</v>
      </c>
      <c r="G6083" s="5">
        <v>747</v>
      </c>
      <c r="H6083" s="1">
        <v>0.47121820615796517</v>
      </c>
      <c r="I6083" s="10">
        <v>395</v>
      </c>
      <c r="J6083" s="14">
        <f>IF(H6083&lt;J$2,1,0)</f>
        <v>1</v>
      </c>
    </row>
    <row r="6084" spans="1:10" x14ac:dyDescent="0.25">
      <c r="A6084" s="2" t="s">
        <v>19</v>
      </c>
      <c r="B6084">
        <v>8010</v>
      </c>
      <c r="C6084" t="s">
        <v>5268</v>
      </c>
      <c r="D6084" s="2">
        <v>511986</v>
      </c>
      <c r="E6084" s="2" t="s">
        <v>6030</v>
      </c>
      <c r="F6084" s="6" t="s">
        <v>21</v>
      </c>
      <c r="G6084" s="5">
        <v>316</v>
      </c>
      <c r="H6084" s="1">
        <v>0.4050632911392405</v>
      </c>
      <c r="I6084" s="10">
        <v>188</v>
      </c>
      <c r="J6084" s="14">
        <f>IF(H6084&lt;J$2,1,0)</f>
        <v>1</v>
      </c>
    </row>
    <row r="6085" spans="1:10" x14ac:dyDescent="0.25">
      <c r="A6085" s="2" t="s">
        <v>19</v>
      </c>
      <c r="B6085">
        <v>8010</v>
      </c>
      <c r="C6085" t="s">
        <v>5268</v>
      </c>
      <c r="D6085" s="2">
        <v>512028</v>
      </c>
      <c r="E6085" s="2" t="s">
        <v>6031</v>
      </c>
      <c r="F6085" s="6" t="s">
        <v>23</v>
      </c>
      <c r="G6085" s="5">
        <v>1549</v>
      </c>
      <c r="H6085" s="1">
        <v>0.45255003227888962</v>
      </c>
      <c r="I6085" s="10">
        <v>848</v>
      </c>
      <c r="J6085" s="14">
        <f>IF(H6085&lt;J$2,1,0)</f>
        <v>1</v>
      </c>
    </row>
    <row r="6086" spans="1:10" x14ac:dyDescent="0.25">
      <c r="A6086" s="2" t="s">
        <v>19</v>
      </c>
      <c r="B6086">
        <v>8010</v>
      </c>
      <c r="C6086" t="s">
        <v>5268</v>
      </c>
      <c r="D6086" s="2">
        <v>512176</v>
      </c>
      <c r="E6086" s="2" t="s">
        <v>6032</v>
      </c>
      <c r="F6086" s="6" t="s">
        <v>23</v>
      </c>
      <c r="G6086" s="5">
        <v>1531</v>
      </c>
      <c r="H6086" s="1">
        <v>0.55519268451992165</v>
      </c>
      <c r="I6086" s="10">
        <v>681</v>
      </c>
      <c r="J6086" s="14">
        <f>IF(H6086&lt;J$2,1,0)</f>
        <v>1</v>
      </c>
    </row>
    <row r="6087" spans="1:10" x14ac:dyDescent="0.25">
      <c r="A6087" s="2" t="s">
        <v>19</v>
      </c>
      <c r="B6087">
        <v>8010</v>
      </c>
      <c r="C6087" t="s">
        <v>5268</v>
      </c>
      <c r="D6087" s="2">
        <v>554014</v>
      </c>
      <c r="E6087" s="2" t="s">
        <v>6094</v>
      </c>
      <c r="F6087" s="6" t="s">
        <v>44</v>
      </c>
      <c r="G6087" s="5">
        <v>3118</v>
      </c>
      <c r="H6087" s="1">
        <v>0.51956382296343806</v>
      </c>
      <c r="I6087" s="10">
        <v>1498</v>
      </c>
      <c r="J6087" s="14">
        <f>IF(H6087&lt;J$2,1,0)</f>
        <v>1</v>
      </c>
    </row>
    <row r="6088" spans="1:10" x14ac:dyDescent="0.25">
      <c r="A6088" s="2" t="s">
        <v>19</v>
      </c>
      <c r="B6088">
        <v>8010</v>
      </c>
      <c r="C6088" t="s">
        <v>5268</v>
      </c>
      <c r="D6088" s="2">
        <v>557226</v>
      </c>
      <c r="E6088" s="2" t="s">
        <v>6109</v>
      </c>
      <c r="F6088" s="6" t="s">
        <v>23</v>
      </c>
      <c r="G6088" s="5">
        <v>808</v>
      </c>
      <c r="H6088" s="1">
        <v>0.52722772277227725</v>
      </c>
      <c r="I6088" s="10">
        <v>382</v>
      </c>
      <c r="J6088" s="14">
        <f>IF(H6088&lt;J$2,1,0)</f>
        <v>1</v>
      </c>
    </row>
    <row r="6089" spans="1:10" x14ac:dyDescent="0.25">
      <c r="A6089" s="2" t="s">
        <v>19</v>
      </c>
      <c r="B6089">
        <v>8010</v>
      </c>
      <c r="C6089" t="s">
        <v>5268</v>
      </c>
      <c r="D6089" s="2">
        <v>598232</v>
      </c>
      <c r="E6089" s="2" t="s">
        <v>6219</v>
      </c>
      <c r="F6089" s="6" t="s">
        <v>21</v>
      </c>
      <c r="G6089" s="5">
        <v>216</v>
      </c>
      <c r="H6089" s="1">
        <v>0.44907407407407407</v>
      </c>
      <c r="I6089" s="10">
        <v>119</v>
      </c>
      <c r="J6089" s="14">
        <f>IF(H6089&lt;J$2,1,0)</f>
        <v>1</v>
      </c>
    </row>
    <row r="6090" spans="1:10" x14ac:dyDescent="0.25">
      <c r="A6090" s="2" t="s">
        <v>19</v>
      </c>
      <c r="B6090">
        <v>8010</v>
      </c>
      <c r="C6090" t="s">
        <v>5268</v>
      </c>
      <c r="D6090" s="2">
        <v>598259</v>
      </c>
      <c r="E6090" s="2" t="s">
        <v>5268</v>
      </c>
      <c r="F6090" s="6" t="s">
        <v>139</v>
      </c>
      <c r="G6090" s="5">
        <v>4537</v>
      </c>
      <c r="H6090" s="1">
        <v>0.52215120123429581</v>
      </c>
      <c r="I6090" s="10">
        <v>2168</v>
      </c>
      <c r="J6090" s="14">
        <f>IF(H6090&lt;J$2,1,0)</f>
        <v>1</v>
      </c>
    </row>
    <row r="6091" spans="1:10" x14ac:dyDescent="0.25">
      <c r="A6091" s="2" t="s">
        <v>19</v>
      </c>
      <c r="B6091">
        <v>8010</v>
      </c>
      <c r="C6091" t="s">
        <v>5268</v>
      </c>
      <c r="D6091" s="2">
        <v>598453</v>
      </c>
      <c r="E6091" s="2" t="s">
        <v>6227</v>
      </c>
      <c r="F6091" s="6" t="s">
        <v>44</v>
      </c>
      <c r="G6091" s="5">
        <v>3175</v>
      </c>
      <c r="H6091" s="1">
        <v>0.55874015748031491</v>
      </c>
      <c r="I6091" s="10">
        <v>1401</v>
      </c>
      <c r="J6091" s="14">
        <f>IF(H6091&lt;J$2,1,0)</f>
        <v>1</v>
      </c>
    </row>
    <row r="6092" spans="1:10" x14ac:dyDescent="0.25">
      <c r="A6092" s="2" t="s">
        <v>19</v>
      </c>
      <c r="B6092">
        <v>8011</v>
      </c>
      <c r="C6092" t="s">
        <v>6239</v>
      </c>
      <c r="D6092" s="2">
        <v>598917</v>
      </c>
      <c r="E6092" s="2" t="s">
        <v>6239</v>
      </c>
      <c r="F6092" s="6" t="s">
        <v>260</v>
      </c>
      <c r="G6092" s="5">
        <v>43437</v>
      </c>
      <c r="H6092" s="1">
        <v>0.58528443492874738</v>
      </c>
      <c r="I6092" s="10">
        <v>18014</v>
      </c>
      <c r="J6092" s="14">
        <f>IF(H6092&lt;J$2,1,0)</f>
        <v>0</v>
      </c>
    </row>
    <row r="6093" spans="1:10" x14ac:dyDescent="0.25">
      <c r="A6093" s="2" t="s">
        <v>19</v>
      </c>
      <c r="B6093">
        <v>8011</v>
      </c>
      <c r="C6093" t="s">
        <v>6239</v>
      </c>
      <c r="D6093" s="2">
        <v>598941</v>
      </c>
      <c r="E6093" s="2" t="s">
        <v>6242</v>
      </c>
      <c r="F6093" s="6" t="s">
        <v>44</v>
      </c>
      <c r="G6093" s="5">
        <v>3634</v>
      </c>
      <c r="H6093" s="1">
        <v>0.63593835993395709</v>
      </c>
      <c r="I6093" s="10">
        <v>1323</v>
      </c>
      <c r="J6093" s="14">
        <f>IF(H6093&lt;J$2,1,0)</f>
        <v>0</v>
      </c>
    </row>
    <row r="6094" spans="1:10" x14ac:dyDescent="0.25">
      <c r="A6094" s="2" t="s">
        <v>19</v>
      </c>
      <c r="B6094">
        <v>8011</v>
      </c>
      <c r="C6094" t="s">
        <v>6239</v>
      </c>
      <c r="D6094" s="2">
        <v>599077</v>
      </c>
      <c r="E6094" s="2" t="s">
        <v>6246</v>
      </c>
      <c r="F6094" s="6" t="s">
        <v>44</v>
      </c>
      <c r="G6094" s="5">
        <v>4012</v>
      </c>
      <c r="H6094" s="1">
        <v>0.65553339980059822</v>
      </c>
      <c r="I6094" s="10">
        <v>1382</v>
      </c>
      <c r="J6094" s="14">
        <f>IF(H6094&lt;J$2,1,0)</f>
        <v>0</v>
      </c>
    </row>
    <row r="6095" spans="1:10" x14ac:dyDescent="0.25">
      <c r="A6095" s="2" t="s">
        <v>19</v>
      </c>
      <c r="B6095">
        <v>8011</v>
      </c>
      <c r="C6095" t="s">
        <v>6239</v>
      </c>
      <c r="D6095" s="2">
        <v>599140</v>
      </c>
      <c r="E6095" s="2" t="s">
        <v>6249</v>
      </c>
      <c r="F6095" s="6" t="s">
        <v>23</v>
      </c>
      <c r="G6095" s="5">
        <v>1469</v>
      </c>
      <c r="H6095" s="1">
        <v>0.58951667801225327</v>
      </c>
      <c r="I6095" s="10">
        <v>603</v>
      </c>
      <c r="J6095" s="14">
        <f>IF(H6095&lt;J$2,1,0)</f>
        <v>0</v>
      </c>
    </row>
    <row r="6096" spans="1:10" x14ac:dyDescent="0.25">
      <c r="A6096" s="2" t="s">
        <v>19</v>
      </c>
      <c r="B6096">
        <v>8012</v>
      </c>
      <c r="C6096" t="s">
        <v>6260</v>
      </c>
      <c r="D6096" s="2">
        <v>568473</v>
      </c>
      <c r="E6096" s="2" t="s">
        <v>6128</v>
      </c>
      <c r="F6096" s="6" t="s">
        <v>23</v>
      </c>
      <c r="G6096" s="5">
        <v>856</v>
      </c>
      <c r="H6096" s="1">
        <v>0.60981308411214952</v>
      </c>
      <c r="I6096" s="10">
        <v>334</v>
      </c>
      <c r="J6096" s="14">
        <f>IF(H6096&lt;J$2,1,0)</f>
        <v>0</v>
      </c>
    </row>
    <row r="6097" spans="1:10" x14ac:dyDescent="0.25">
      <c r="A6097" s="2" t="s">
        <v>19</v>
      </c>
      <c r="B6097">
        <v>8012</v>
      </c>
      <c r="C6097" t="s">
        <v>6260</v>
      </c>
      <c r="D6097" s="2">
        <v>568643</v>
      </c>
      <c r="E6097" s="2" t="s">
        <v>6136</v>
      </c>
      <c r="F6097" s="6" t="s">
        <v>21</v>
      </c>
      <c r="G6097" s="5">
        <v>555</v>
      </c>
      <c r="H6097" s="1">
        <v>0.67927927927927922</v>
      </c>
      <c r="I6097" s="10">
        <v>178</v>
      </c>
      <c r="J6097" s="14">
        <f>IF(H6097&lt;J$2,1,0)</f>
        <v>0</v>
      </c>
    </row>
    <row r="6098" spans="1:10" x14ac:dyDescent="0.25">
      <c r="A6098" s="2" t="s">
        <v>19</v>
      </c>
      <c r="B6098">
        <v>8012</v>
      </c>
      <c r="C6098" t="s">
        <v>6260</v>
      </c>
      <c r="D6098" s="2">
        <v>568686</v>
      </c>
      <c r="E6098" s="2" t="s">
        <v>6137</v>
      </c>
      <c r="F6098" s="6" t="s">
        <v>23</v>
      </c>
      <c r="G6098" s="5">
        <v>615</v>
      </c>
      <c r="H6098" s="1">
        <v>0.65365853658536588</v>
      </c>
      <c r="I6098" s="10">
        <v>213</v>
      </c>
      <c r="J6098" s="14">
        <f>IF(H6098&lt;J$2,1,0)</f>
        <v>0</v>
      </c>
    </row>
    <row r="6099" spans="1:10" x14ac:dyDescent="0.25">
      <c r="A6099" s="2" t="s">
        <v>19</v>
      </c>
      <c r="B6099">
        <v>8012</v>
      </c>
      <c r="C6099" t="s">
        <v>6260</v>
      </c>
      <c r="D6099" s="2">
        <v>568716</v>
      </c>
      <c r="E6099" s="2" t="s">
        <v>6138</v>
      </c>
      <c r="F6099" s="6" t="s">
        <v>23</v>
      </c>
      <c r="G6099" s="5">
        <v>691</v>
      </c>
      <c r="H6099" s="1">
        <v>0.53835021707670039</v>
      </c>
      <c r="I6099" s="10">
        <v>319</v>
      </c>
      <c r="J6099" s="14">
        <f>IF(H6099&lt;J$2,1,0)</f>
        <v>1</v>
      </c>
    </row>
    <row r="6100" spans="1:10" x14ac:dyDescent="0.25">
      <c r="A6100" s="2" t="s">
        <v>19</v>
      </c>
      <c r="B6100">
        <v>8012</v>
      </c>
      <c r="C6100" t="s">
        <v>6260</v>
      </c>
      <c r="D6100" s="2">
        <v>568732</v>
      </c>
      <c r="E6100" s="2" t="s">
        <v>6139</v>
      </c>
      <c r="F6100" s="6" t="s">
        <v>23</v>
      </c>
      <c r="G6100" s="5">
        <v>886</v>
      </c>
      <c r="H6100" s="1">
        <v>0.56433408577878108</v>
      </c>
      <c r="I6100" s="10">
        <v>386</v>
      </c>
      <c r="J6100" s="14">
        <f>IF(H6100&lt;J$2,1,0)</f>
        <v>0</v>
      </c>
    </row>
    <row r="6101" spans="1:10" x14ac:dyDescent="0.25">
      <c r="A6101" s="2" t="s">
        <v>19</v>
      </c>
      <c r="B6101">
        <v>8012</v>
      </c>
      <c r="C6101" t="s">
        <v>6260</v>
      </c>
      <c r="D6101" s="2">
        <v>569755</v>
      </c>
      <c r="E6101" s="2" t="s">
        <v>6157</v>
      </c>
      <c r="F6101" s="6" t="s">
        <v>23</v>
      </c>
      <c r="G6101" s="5">
        <v>621</v>
      </c>
      <c r="H6101" s="1">
        <v>0.66827697262479868</v>
      </c>
      <c r="I6101" s="10">
        <v>206</v>
      </c>
      <c r="J6101" s="14">
        <f>IF(H6101&lt;J$2,1,0)</f>
        <v>0</v>
      </c>
    </row>
    <row r="6102" spans="1:10" x14ac:dyDescent="0.25">
      <c r="A6102" s="2" t="s">
        <v>19</v>
      </c>
      <c r="B6102">
        <v>8012</v>
      </c>
      <c r="C6102" t="s">
        <v>6260</v>
      </c>
      <c r="D6102" s="2">
        <v>599565</v>
      </c>
      <c r="E6102" s="2" t="s">
        <v>6260</v>
      </c>
      <c r="F6102" s="6" t="s">
        <v>59</v>
      </c>
      <c r="G6102" s="5">
        <v>18189</v>
      </c>
      <c r="H6102" s="1">
        <v>0.58469404585188856</v>
      </c>
      <c r="I6102" s="10">
        <v>7554</v>
      </c>
      <c r="J6102" s="14">
        <f>IF(H6102&lt;J$2,1,0)</f>
        <v>0</v>
      </c>
    </row>
    <row r="6103" spans="1:10" x14ac:dyDescent="0.25">
      <c r="A6103" s="2" t="s">
        <v>19</v>
      </c>
      <c r="B6103">
        <v>8012</v>
      </c>
      <c r="C6103" t="s">
        <v>6260</v>
      </c>
      <c r="D6103" s="2">
        <v>599743</v>
      </c>
      <c r="E6103" s="2" t="s">
        <v>6265</v>
      </c>
      <c r="F6103" s="6" t="s">
        <v>23</v>
      </c>
      <c r="G6103" s="5">
        <v>1459</v>
      </c>
      <c r="H6103" s="1">
        <v>0.64770390678546952</v>
      </c>
      <c r="I6103" s="10">
        <v>514</v>
      </c>
      <c r="J6103" s="14">
        <f>IF(H6103&lt;J$2,1,0)</f>
        <v>0</v>
      </c>
    </row>
    <row r="6104" spans="1:10" x14ac:dyDescent="0.25">
      <c r="A6104" s="2" t="s">
        <v>19</v>
      </c>
      <c r="B6104">
        <v>8012</v>
      </c>
      <c r="C6104" t="s">
        <v>6260</v>
      </c>
      <c r="D6104" s="2">
        <v>599808</v>
      </c>
      <c r="E6104" s="2" t="s">
        <v>6266</v>
      </c>
      <c r="F6104" s="6" t="s">
        <v>139</v>
      </c>
      <c r="G6104" s="5">
        <v>6973</v>
      </c>
      <c r="H6104" s="1">
        <v>0.59171088484153167</v>
      </c>
      <c r="I6104" s="10">
        <v>2847</v>
      </c>
      <c r="J6104" s="14">
        <f>IF(H6104&lt;J$2,1,0)</f>
        <v>0</v>
      </c>
    </row>
    <row r="6105" spans="1:10" x14ac:dyDescent="0.25">
      <c r="A6105" s="2" t="s">
        <v>19</v>
      </c>
      <c r="B6105">
        <v>8012</v>
      </c>
      <c r="C6105" t="s">
        <v>6260</v>
      </c>
      <c r="D6105" s="2">
        <v>599948</v>
      </c>
      <c r="E6105" s="2" t="s">
        <v>6272</v>
      </c>
      <c r="F6105" s="6" t="s">
        <v>44</v>
      </c>
      <c r="G6105" s="5">
        <v>2858</v>
      </c>
      <c r="H6105" s="1">
        <v>0.59097270818754377</v>
      </c>
      <c r="I6105" s="10">
        <v>1169</v>
      </c>
      <c r="J6105" s="14">
        <f>IF(H6105&lt;J$2,1,0)</f>
        <v>0</v>
      </c>
    </row>
    <row r="6106" spans="1:10" x14ac:dyDescent="0.25">
      <c r="A6106" s="2" t="s">
        <v>19</v>
      </c>
      <c r="B6106">
        <v>8013</v>
      </c>
      <c r="C6106" t="s">
        <v>6311</v>
      </c>
      <c r="D6106" s="2">
        <v>506214</v>
      </c>
      <c r="E6106" s="2" t="s">
        <v>5982</v>
      </c>
      <c r="F6106" s="6" t="s">
        <v>44</v>
      </c>
      <c r="G6106" s="5">
        <v>3686</v>
      </c>
      <c r="H6106" s="1">
        <v>0.69370591427021167</v>
      </c>
      <c r="I6106" s="10">
        <v>1129</v>
      </c>
      <c r="J6106" s="14">
        <f>IF(H6106&lt;J$2,1,0)</f>
        <v>0</v>
      </c>
    </row>
    <row r="6107" spans="1:10" x14ac:dyDescent="0.25">
      <c r="A6107" s="2" t="s">
        <v>19</v>
      </c>
      <c r="B6107">
        <v>8013</v>
      </c>
      <c r="C6107" t="s">
        <v>6311</v>
      </c>
      <c r="D6107" s="2">
        <v>507334</v>
      </c>
      <c r="E6107" s="2" t="s">
        <v>5997</v>
      </c>
      <c r="F6107" s="6" t="s">
        <v>23</v>
      </c>
      <c r="G6107" s="5">
        <v>1050</v>
      </c>
      <c r="H6107" s="1">
        <v>0.63523809523809527</v>
      </c>
      <c r="I6107" s="10">
        <v>383</v>
      </c>
      <c r="J6107" s="14">
        <f>IF(H6107&lt;J$2,1,0)</f>
        <v>0</v>
      </c>
    </row>
    <row r="6108" spans="1:10" x14ac:dyDescent="0.25">
      <c r="A6108" s="2" t="s">
        <v>19</v>
      </c>
      <c r="B6108">
        <v>8013</v>
      </c>
      <c r="C6108" t="s">
        <v>6311</v>
      </c>
      <c r="D6108" s="2">
        <v>507504</v>
      </c>
      <c r="E6108" s="2" t="s">
        <v>6001</v>
      </c>
      <c r="F6108" s="6" t="s">
        <v>44</v>
      </c>
      <c r="G6108" s="5">
        <v>2709</v>
      </c>
      <c r="H6108" s="1">
        <v>0.65411590992986346</v>
      </c>
      <c r="I6108" s="10">
        <v>937</v>
      </c>
      <c r="J6108" s="14">
        <f>IF(H6108&lt;J$2,1,0)</f>
        <v>0</v>
      </c>
    </row>
    <row r="6109" spans="1:10" x14ac:dyDescent="0.25">
      <c r="A6109" s="2" t="s">
        <v>19</v>
      </c>
      <c r="B6109">
        <v>8013</v>
      </c>
      <c r="C6109" t="s">
        <v>6311</v>
      </c>
      <c r="D6109" s="2">
        <v>507580</v>
      </c>
      <c r="E6109" s="2" t="s">
        <v>6003</v>
      </c>
      <c r="F6109" s="6" t="s">
        <v>139</v>
      </c>
      <c r="G6109" s="5">
        <v>5505</v>
      </c>
      <c r="H6109" s="1">
        <v>0.67375113533151676</v>
      </c>
      <c r="I6109" s="10">
        <v>1796</v>
      </c>
      <c r="J6109" s="14">
        <f>IF(H6109&lt;J$2,1,0)</f>
        <v>0</v>
      </c>
    </row>
    <row r="6110" spans="1:10" x14ac:dyDescent="0.25">
      <c r="A6110" s="2" t="s">
        <v>19</v>
      </c>
      <c r="B6110">
        <v>8013</v>
      </c>
      <c r="C6110" t="s">
        <v>6311</v>
      </c>
      <c r="D6110" s="2">
        <v>510378</v>
      </c>
      <c r="E6110" s="2" t="s">
        <v>6018</v>
      </c>
      <c r="F6110" s="6" t="s">
        <v>21</v>
      </c>
      <c r="G6110" s="5">
        <v>524</v>
      </c>
      <c r="H6110" s="1">
        <v>0.62404580152671751</v>
      </c>
      <c r="I6110" s="10">
        <v>197</v>
      </c>
      <c r="J6110" s="14">
        <f>IF(H6110&lt;J$2,1,0)</f>
        <v>0</v>
      </c>
    </row>
    <row r="6111" spans="1:10" x14ac:dyDescent="0.25">
      <c r="A6111" s="2" t="s">
        <v>19</v>
      </c>
      <c r="B6111">
        <v>8013</v>
      </c>
      <c r="C6111" t="s">
        <v>6311</v>
      </c>
      <c r="D6111" s="2">
        <v>510483</v>
      </c>
      <c r="E6111" s="2" t="s">
        <v>6020</v>
      </c>
      <c r="F6111" s="6" t="s">
        <v>44</v>
      </c>
      <c r="G6111" s="5">
        <v>2633</v>
      </c>
      <c r="H6111" s="1">
        <v>0.67907330041777436</v>
      </c>
      <c r="I6111" s="10">
        <v>845</v>
      </c>
      <c r="J6111" s="14">
        <f>IF(H6111&lt;J$2,1,0)</f>
        <v>0</v>
      </c>
    </row>
    <row r="6112" spans="1:10" x14ac:dyDescent="0.25">
      <c r="A6112" s="2" t="s">
        <v>19</v>
      </c>
      <c r="B6112">
        <v>8013</v>
      </c>
      <c r="C6112" t="s">
        <v>6311</v>
      </c>
      <c r="D6112" s="2">
        <v>512869</v>
      </c>
      <c r="E6112" s="2" t="s">
        <v>6036</v>
      </c>
      <c r="F6112" s="6" t="s">
        <v>23</v>
      </c>
      <c r="G6112" s="5">
        <v>738</v>
      </c>
      <c r="H6112" s="1">
        <v>0.66531165311653118</v>
      </c>
      <c r="I6112" s="10">
        <v>247</v>
      </c>
      <c r="J6112" s="14">
        <f>IF(H6112&lt;J$2,1,0)</f>
        <v>0</v>
      </c>
    </row>
    <row r="6113" spans="1:10" x14ac:dyDescent="0.25">
      <c r="A6113" s="2" t="s">
        <v>19</v>
      </c>
      <c r="B6113">
        <v>8013</v>
      </c>
      <c r="C6113" t="s">
        <v>6311</v>
      </c>
      <c r="D6113" s="2">
        <v>568376</v>
      </c>
      <c r="E6113" s="2" t="s">
        <v>6123</v>
      </c>
      <c r="F6113" s="6" t="s">
        <v>21</v>
      </c>
      <c r="G6113" s="5">
        <v>505</v>
      </c>
      <c r="H6113" s="1">
        <v>0.63366336633663367</v>
      </c>
      <c r="I6113" s="10">
        <v>185</v>
      </c>
      <c r="J6113" s="14">
        <f>IF(H6113&lt;J$2,1,0)</f>
        <v>0</v>
      </c>
    </row>
    <row r="6114" spans="1:10" x14ac:dyDescent="0.25">
      <c r="A6114" s="2" t="s">
        <v>19</v>
      </c>
      <c r="B6114">
        <v>8013</v>
      </c>
      <c r="C6114" t="s">
        <v>6311</v>
      </c>
      <c r="D6114" s="2">
        <v>569101</v>
      </c>
      <c r="E6114" s="2" t="s">
        <v>6147</v>
      </c>
      <c r="F6114" s="6" t="s">
        <v>21</v>
      </c>
      <c r="G6114" s="5">
        <v>198</v>
      </c>
      <c r="H6114" s="1">
        <v>0.58585858585858586</v>
      </c>
      <c r="I6114" s="10">
        <v>82</v>
      </c>
      <c r="J6114" s="14">
        <f>IF(H6114&lt;J$2,1,0)</f>
        <v>0</v>
      </c>
    </row>
    <row r="6115" spans="1:10" x14ac:dyDescent="0.25">
      <c r="A6115" s="2" t="s">
        <v>19</v>
      </c>
      <c r="B6115">
        <v>8014</v>
      </c>
      <c r="C6115" t="s">
        <v>6181</v>
      </c>
      <c r="D6115" s="2">
        <v>551848</v>
      </c>
      <c r="E6115" s="2" t="s">
        <v>6058</v>
      </c>
      <c r="F6115" s="6" t="s">
        <v>21</v>
      </c>
      <c r="G6115" s="5">
        <v>111</v>
      </c>
      <c r="H6115" s="1">
        <v>0.69369369369369371</v>
      </c>
      <c r="I6115" s="10">
        <v>34</v>
      </c>
      <c r="J6115" s="14">
        <f>IF(H6115&lt;J$2,1,0)</f>
        <v>0</v>
      </c>
    </row>
    <row r="6116" spans="1:10" x14ac:dyDescent="0.25">
      <c r="A6116" s="2" t="s">
        <v>19</v>
      </c>
      <c r="B6116">
        <v>8014</v>
      </c>
      <c r="C6116" t="s">
        <v>6181</v>
      </c>
      <c r="D6116" s="2">
        <v>551864</v>
      </c>
      <c r="E6116" s="2" t="s">
        <v>6059</v>
      </c>
      <c r="F6116" s="6" t="s">
        <v>21</v>
      </c>
      <c r="G6116" s="5">
        <v>243</v>
      </c>
      <c r="H6116" s="1">
        <v>0.55144032921810704</v>
      </c>
      <c r="I6116" s="10">
        <v>109</v>
      </c>
      <c r="J6116" s="14">
        <f>IF(H6116&lt;J$2,1,0)</f>
        <v>1</v>
      </c>
    </row>
    <row r="6117" spans="1:10" x14ac:dyDescent="0.25">
      <c r="A6117" s="2" t="s">
        <v>19</v>
      </c>
      <c r="B6117">
        <v>8014</v>
      </c>
      <c r="C6117" t="s">
        <v>6181</v>
      </c>
      <c r="D6117" s="2">
        <v>551872</v>
      </c>
      <c r="E6117" s="2" t="s">
        <v>6060</v>
      </c>
      <c r="F6117" s="6" t="s">
        <v>21</v>
      </c>
      <c r="G6117" s="5">
        <v>153</v>
      </c>
      <c r="H6117" s="1">
        <v>0.47712418300653597</v>
      </c>
      <c r="I6117" s="10">
        <v>80</v>
      </c>
      <c r="J6117" s="14">
        <f>IF(H6117&lt;J$2,1,0)</f>
        <v>1</v>
      </c>
    </row>
    <row r="6118" spans="1:10" x14ac:dyDescent="0.25">
      <c r="A6118" s="2" t="s">
        <v>19</v>
      </c>
      <c r="B6118">
        <v>8014</v>
      </c>
      <c r="C6118" t="s">
        <v>6181</v>
      </c>
      <c r="D6118" s="2">
        <v>551881</v>
      </c>
      <c r="E6118" s="2" t="s">
        <v>6061</v>
      </c>
      <c r="F6118" s="6" t="s">
        <v>21</v>
      </c>
      <c r="G6118" s="5">
        <v>153</v>
      </c>
      <c r="H6118" s="1">
        <v>0.42483660130718953</v>
      </c>
      <c r="I6118" s="10">
        <v>88</v>
      </c>
      <c r="J6118" s="14">
        <f>IF(H6118&lt;J$2,1,0)</f>
        <v>1</v>
      </c>
    </row>
    <row r="6119" spans="1:10" x14ac:dyDescent="0.25">
      <c r="A6119" s="2" t="s">
        <v>19</v>
      </c>
      <c r="B6119">
        <v>8014</v>
      </c>
      <c r="C6119" t="s">
        <v>6181</v>
      </c>
      <c r="D6119" s="2">
        <v>552003</v>
      </c>
      <c r="E6119" s="2" t="s">
        <v>6067</v>
      </c>
      <c r="F6119" s="6" t="s">
        <v>21</v>
      </c>
      <c r="G6119" s="5">
        <v>257</v>
      </c>
      <c r="H6119" s="1">
        <v>0.53696498054474706</v>
      </c>
      <c r="I6119" s="10">
        <v>119</v>
      </c>
      <c r="J6119" s="14">
        <f>IF(H6119&lt;J$2,1,0)</f>
        <v>1</v>
      </c>
    </row>
    <row r="6120" spans="1:10" x14ac:dyDescent="0.25">
      <c r="A6120" s="2" t="s">
        <v>19</v>
      </c>
      <c r="B6120">
        <v>8014</v>
      </c>
      <c r="C6120" t="s">
        <v>6181</v>
      </c>
      <c r="D6120" s="2">
        <v>569607</v>
      </c>
      <c r="E6120" s="2" t="s">
        <v>6153</v>
      </c>
      <c r="F6120" s="6" t="s">
        <v>21</v>
      </c>
      <c r="G6120" s="5">
        <v>131</v>
      </c>
      <c r="H6120" s="1">
        <v>0.6717557251908397</v>
      </c>
      <c r="I6120" s="10">
        <v>43</v>
      </c>
      <c r="J6120" s="14">
        <f>IF(H6120&lt;J$2,1,0)</f>
        <v>0</v>
      </c>
    </row>
    <row r="6121" spans="1:10" x14ac:dyDescent="0.25">
      <c r="A6121" s="2" t="s">
        <v>19</v>
      </c>
      <c r="B6121">
        <v>8014</v>
      </c>
      <c r="C6121" t="s">
        <v>6181</v>
      </c>
      <c r="D6121" s="2">
        <v>597201</v>
      </c>
      <c r="E6121" s="2" t="s">
        <v>6164</v>
      </c>
      <c r="F6121" s="6" t="s">
        <v>21</v>
      </c>
      <c r="G6121" s="5">
        <v>313</v>
      </c>
      <c r="H6121" s="1">
        <v>0.66773162939297126</v>
      </c>
      <c r="I6121" s="10">
        <v>104</v>
      </c>
      <c r="J6121" s="14">
        <f>IF(H6121&lt;J$2,1,0)</f>
        <v>0</v>
      </c>
    </row>
    <row r="6122" spans="1:10" x14ac:dyDescent="0.25">
      <c r="A6122" s="2" t="s">
        <v>19</v>
      </c>
      <c r="B6122">
        <v>8014</v>
      </c>
      <c r="C6122" t="s">
        <v>6181</v>
      </c>
      <c r="D6122" s="2">
        <v>597210</v>
      </c>
      <c r="E6122" s="2" t="s">
        <v>6165</v>
      </c>
      <c r="F6122" s="6" t="s">
        <v>23</v>
      </c>
      <c r="G6122" s="5">
        <v>1139</v>
      </c>
      <c r="H6122" s="1">
        <v>0.61633011413520633</v>
      </c>
      <c r="I6122" s="10">
        <v>437</v>
      </c>
      <c r="J6122" s="14">
        <f>IF(H6122&lt;J$2,1,0)</f>
        <v>0</v>
      </c>
    </row>
    <row r="6123" spans="1:10" x14ac:dyDescent="0.25">
      <c r="A6123" s="2" t="s">
        <v>19</v>
      </c>
      <c r="B6123">
        <v>8014</v>
      </c>
      <c r="C6123" t="s">
        <v>6181</v>
      </c>
      <c r="D6123" s="2">
        <v>597325</v>
      </c>
      <c r="E6123" s="2" t="s">
        <v>6170</v>
      </c>
      <c r="F6123" s="6" t="s">
        <v>21</v>
      </c>
      <c r="G6123" s="5">
        <v>271</v>
      </c>
      <c r="H6123" s="1">
        <v>0.63099630996309963</v>
      </c>
      <c r="I6123" s="10">
        <v>100</v>
      </c>
      <c r="J6123" s="14">
        <f>IF(H6123&lt;J$2,1,0)</f>
        <v>0</v>
      </c>
    </row>
    <row r="6124" spans="1:10" x14ac:dyDescent="0.25">
      <c r="A6124" s="2" t="s">
        <v>19</v>
      </c>
      <c r="B6124">
        <v>8014</v>
      </c>
      <c r="C6124" t="s">
        <v>6181</v>
      </c>
      <c r="D6124" s="2">
        <v>597341</v>
      </c>
      <c r="E6124" s="2" t="s">
        <v>6171</v>
      </c>
      <c r="F6124" s="6" t="s">
        <v>21</v>
      </c>
      <c r="G6124" s="5">
        <v>617</v>
      </c>
      <c r="H6124" s="1">
        <v>0.57212317666126422</v>
      </c>
      <c r="I6124" s="10">
        <v>264</v>
      </c>
      <c r="J6124" s="14">
        <f>IF(H6124&lt;J$2,1,0)</f>
        <v>0</v>
      </c>
    </row>
    <row r="6125" spans="1:10" x14ac:dyDescent="0.25">
      <c r="A6125" s="2" t="s">
        <v>19</v>
      </c>
      <c r="B6125">
        <v>8014</v>
      </c>
      <c r="C6125" t="s">
        <v>6181</v>
      </c>
      <c r="D6125" s="2">
        <v>597392</v>
      </c>
      <c r="E6125" s="2" t="s">
        <v>6174</v>
      </c>
      <c r="F6125" s="6" t="s">
        <v>21</v>
      </c>
      <c r="G6125" s="5">
        <v>523</v>
      </c>
      <c r="H6125" s="1">
        <v>0.58126195028680694</v>
      </c>
      <c r="I6125" s="10">
        <v>219</v>
      </c>
      <c r="J6125" s="14">
        <f>IF(H6125&lt;J$2,1,0)</f>
        <v>0</v>
      </c>
    </row>
    <row r="6126" spans="1:10" x14ac:dyDescent="0.25">
      <c r="A6126" s="2" t="s">
        <v>19</v>
      </c>
      <c r="B6126">
        <v>8014</v>
      </c>
      <c r="C6126" t="s">
        <v>6181</v>
      </c>
      <c r="D6126" s="2">
        <v>597431</v>
      </c>
      <c r="E6126" s="2" t="s">
        <v>6175</v>
      </c>
      <c r="F6126" s="6" t="s">
        <v>21</v>
      </c>
      <c r="G6126" s="5">
        <v>252</v>
      </c>
      <c r="H6126" s="1">
        <v>0.60317460317460314</v>
      </c>
      <c r="I6126" s="10">
        <v>100</v>
      </c>
      <c r="J6126" s="14">
        <f>IF(H6126&lt;J$2,1,0)</f>
        <v>0</v>
      </c>
    </row>
    <row r="6127" spans="1:10" x14ac:dyDescent="0.25">
      <c r="A6127" s="2" t="s">
        <v>19</v>
      </c>
      <c r="B6127">
        <v>8014</v>
      </c>
      <c r="C6127" t="s">
        <v>6181</v>
      </c>
      <c r="D6127" s="2">
        <v>597449</v>
      </c>
      <c r="E6127" s="2" t="s">
        <v>6176</v>
      </c>
      <c r="F6127" s="6" t="s">
        <v>23</v>
      </c>
      <c r="G6127" s="5">
        <v>1053</v>
      </c>
      <c r="H6127" s="1">
        <v>0.63437796771130106</v>
      </c>
      <c r="I6127" s="10">
        <v>385</v>
      </c>
      <c r="J6127" s="14">
        <f>IF(H6127&lt;J$2,1,0)</f>
        <v>0</v>
      </c>
    </row>
    <row r="6128" spans="1:10" x14ac:dyDescent="0.25">
      <c r="A6128" s="2" t="s">
        <v>19</v>
      </c>
      <c r="B6128">
        <v>8014</v>
      </c>
      <c r="C6128" t="s">
        <v>6181</v>
      </c>
      <c r="D6128" s="2">
        <v>597511</v>
      </c>
      <c r="E6128" s="2" t="s">
        <v>6180</v>
      </c>
      <c r="F6128" s="6" t="s">
        <v>21</v>
      </c>
      <c r="G6128" s="5">
        <v>303</v>
      </c>
      <c r="H6128" s="1">
        <v>0.61716171617161719</v>
      </c>
      <c r="I6128" s="10">
        <v>116</v>
      </c>
      <c r="J6128" s="14">
        <f>IF(H6128&lt;J$2,1,0)</f>
        <v>0</v>
      </c>
    </row>
    <row r="6129" spans="1:10" x14ac:dyDescent="0.25">
      <c r="A6129" s="2" t="s">
        <v>19</v>
      </c>
      <c r="B6129">
        <v>8014</v>
      </c>
      <c r="C6129" t="s">
        <v>6181</v>
      </c>
      <c r="D6129" s="2">
        <v>597520</v>
      </c>
      <c r="E6129" s="2" t="s">
        <v>6181</v>
      </c>
      <c r="F6129" s="6" t="s">
        <v>59</v>
      </c>
      <c r="G6129" s="5">
        <v>19616</v>
      </c>
      <c r="H6129" s="1">
        <v>0.61648654159869498</v>
      </c>
      <c r="I6129" s="10">
        <v>7523</v>
      </c>
      <c r="J6129" s="14">
        <f>IF(H6129&lt;J$2,1,0)</f>
        <v>0</v>
      </c>
    </row>
    <row r="6130" spans="1:10" x14ac:dyDescent="0.25">
      <c r="A6130" s="2" t="s">
        <v>19</v>
      </c>
      <c r="B6130">
        <v>8014</v>
      </c>
      <c r="C6130" t="s">
        <v>6181</v>
      </c>
      <c r="D6130" s="2">
        <v>597554</v>
      </c>
      <c r="E6130" s="2" t="s">
        <v>6184</v>
      </c>
      <c r="F6130" s="6" t="s">
        <v>23</v>
      </c>
      <c r="G6130" s="5">
        <v>846</v>
      </c>
      <c r="H6130" s="1">
        <v>0.5721040189125296</v>
      </c>
      <c r="I6130" s="10">
        <v>362</v>
      </c>
      <c r="J6130" s="14">
        <f>IF(H6130&lt;J$2,1,0)</f>
        <v>0</v>
      </c>
    </row>
    <row r="6131" spans="1:10" x14ac:dyDescent="0.25">
      <c r="A6131" s="2" t="s">
        <v>19</v>
      </c>
      <c r="B6131">
        <v>8014</v>
      </c>
      <c r="C6131" t="s">
        <v>6181</v>
      </c>
      <c r="D6131" s="2">
        <v>597571</v>
      </c>
      <c r="E6131" s="2" t="s">
        <v>6185</v>
      </c>
      <c r="F6131" s="6" t="s">
        <v>21</v>
      </c>
      <c r="G6131" s="5">
        <v>396</v>
      </c>
      <c r="H6131" s="1">
        <v>0.62878787878787878</v>
      </c>
      <c r="I6131" s="10">
        <v>147</v>
      </c>
      <c r="J6131" s="14">
        <f>IF(H6131&lt;J$2,1,0)</f>
        <v>0</v>
      </c>
    </row>
    <row r="6132" spans="1:10" x14ac:dyDescent="0.25">
      <c r="A6132" s="2" t="s">
        <v>19</v>
      </c>
      <c r="B6132">
        <v>8014</v>
      </c>
      <c r="C6132" t="s">
        <v>6181</v>
      </c>
      <c r="D6132" s="2">
        <v>597635</v>
      </c>
      <c r="E6132" s="2" t="s">
        <v>6188</v>
      </c>
      <c r="F6132" s="6" t="s">
        <v>44</v>
      </c>
      <c r="G6132" s="5">
        <v>2971</v>
      </c>
      <c r="H6132" s="1">
        <v>0.65735442611915185</v>
      </c>
      <c r="I6132" s="10">
        <v>1018</v>
      </c>
      <c r="J6132" s="14">
        <f>IF(H6132&lt;J$2,1,0)</f>
        <v>0</v>
      </c>
    </row>
    <row r="6133" spans="1:10" x14ac:dyDescent="0.25">
      <c r="A6133" s="2" t="s">
        <v>19</v>
      </c>
      <c r="B6133">
        <v>8014</v>
      </c>
      <c r="C6133" t="s">
        <v>6181</v>
      </c>
      <c r="D6133" s="2">
        <v>597716</v>
      </c>
      <c r="E6133" s="2" t="s">
        <v>6189</v>
      </c>
      <c r="F6133" s="6" t="s">
        <v>23</v>
      </c>
      <c r="G6133" s="5">
        <v>857</v>
      </c>
      <c r="H6133" s="1">
        <v>0.59976662777129519</v>
      </c>
      <c r="I6133" s="10">
        <v>343</v>
      </c>
      <c r="J6133" s="14">
        <f>IF(H6133&lt;J$2,1,0)</f>
        <v>0</v>
      </c>
    </row>
    <row r="6134" spans="1:10" x14ac:dyDescent="0.25">
      <c r="A6134" s="2" t="s">
        <v>19</v>
      </c>
      <c r="B6134">
        <v>8014</v>
      </c>
      <c r="C6134" t="s">
        <v>6181</v>
      </c>
      <c r="D6134" s="2">
        <v>597775</v>
      </c>
      <c r="E6134" s="2" t="s">
        <v>6192</v>
      </c>
      <c r="F6134" s="6" t="s">
        <v>21</v>
      </c>
      <c r="G6134" s="5">
        <v>126</v>
      </c>
      <c r="H6134" s="1">
        <v>0.67460317460317465</v>
      </c>
      <c r="I6134" s="10">
        <v>41</v>
      </c>
      <c r="J6134" s="14">
        <f>IF(H6134&lt;J$2,1,0)</f>
        <v>0</v>
      </c>
    </row>
    <row r="6135" spans="1:10" x14ac:dyDescent="0.25">
      <c r="A6135" s="2" t="s">
        <v>19</v>
      </c>
      <c r="B6135">
        <v>8014</v>
      </c>
      <c r="C6135" t="s">
        <v>6181</v>
      </c>
      <c r="D6135" s="2">
        <v>597813</v>
      </c>
      <c r="E6135" s="2" t="s">
        <v>6195</v>
      </c>
      <c r="F6135" s="6" t="s">
        <v>21</v>
      </c>
      <c r="G6135" s="5">
        <v>439</v>
      </c>
      <c r="H6135" s="1">
        <v>0.64009111617312076</v>
      </c>
      <c r="I6135" s="10">
        <v>158</v>
      </c>
      <c r="J6135" s="14">
        <f>IF(H6135&lt;J$2,1,0)</f>
        <v>0</v>
      </c>
    </row>
    <row r="6136" spans="1:10" x14ac:dyDescent="0.25">
      <c r="A6136" s="2" t="s">
        <v>19</v>
      </c>
      <c r="B6136">
        <v>8014</v>
      </c>
      <c r="C6136" t="s">
        <v>6181</v>
      </c>
      <c r="D6136" s="2">
        <v>597911</v>
      </c>
      <c r="E6136" s="2" t="s">
        <v>6200</v>
      </c>
      <c r="F6136" s="6" t="s">
        <v>23</v>
      </c>
      <c r="G6136" s="5">
        <v>775</v>
      </c>
      <c r="H6136" s="1">
        <v>0.59870967741935488</v>
      </c>
      <c r="I6136" s="10">
        <v>311</v>
      </c>
      <c r="J6136" s="14">
        <f>IF(H6136&lt;J$2,1,0)</f>
        <v>0</v>
      </c>
    </row>
    <row r="6137" spans="1:10" x14ac:dyDescent="0.25">
      <c r="A6137" s="2" t="s">
        <v>19</v>
      </c>
      <c r="B6137">
        <v>8014</v>
      </c>
      <c r="C6137" t="s">
        <v>6181</v>
      </c>
      <c r="D6137" s="2">
        <v>597937</v>
      </c>
      <c r="E6137" s="2" t="s">
        <v>6201</v>
      </c>
      <c r="F6137" s="6" t="s">
        <v>23</v>
      </c>
      <c r="G6137" s="5">
        <v>855</v>
      </c>
      <c r="H6137" s="1">
        <v>0.60701754385964912</v>
      </c>
      <c r="I6137" s="10">
        <v>336</v>
      </c>
      <c r="J6137" s="14">
        <f>IF(H6137&lt;J$2,1,0)</f>
        <v>0</v>
      </c>
    </row>
    <row r="6138" spans="1:10" x14ac:dyDescent="0.25">
      <c r="A6138" s="2" t="s">
        <v>19</v>
      </c>
      <c r="B6138">
        <v>8014</v>
      </c>
      <c r="C6138" t="s">
        <v>6181</v>
      </c>
      <c r="D6138" s="2">
        <v>597970</v>
      </c>
      <c r="E6138" s="2" t="s">
        <v>6204</v>
      </c>
      <c r="F6138" s="6" t="s">
        <v>21</v>
      </c>
      <c r="G6138" s="5">
        <v>266</v>
      </c>
      <c r="H6138" s="1">
        <v>0.63157894736842102</v>
      </c>
      <c r="I6138" s="10">
        <v>98</v>
      </c>
      <c r="J6138" s="14">
        <f>IF(H6138&lt;J$2,1,0)</f>
        <v>0</v>
      </c>
    </row>
    <row r="6139" spans="1:10" x14ac:dyDescent="0.25">
      <c r="A6139" s="2" t="s">
        <v>19</v>
      </c>
      <c r="B6139">
        <v>8014</v>
      </c>
      <c r="C6139" t="s">
        <v>6181</v>
      </c>
      <c r="D6139" s="2">
        <v>597988</v>
      </c>
      <c r="E6139" s="2" t="s">
        <v>6205</v>
      </c>
      <c r="F6139" s="6" t="s">
        <v>23</v>
      </c>
      <c r="G6139" s="5">
        <v>985</v>
      </c>
      <c r="H6139" s="1">
        <v>0.63248730964467004</v>
      </c>
      <c r="I6139" s="10">
        <v>362</v>
      </c>
      <c r="J6139" s="14">
        <f>IF(H6139&lt;J$2,1,0)</f>
        <v>0</v>
      </c>
    </row>
    <row r="6140" spans="1:10" x14ac:dyDescent="0.25">
      <c r="A6140" s="2" t="s">
        <v>19</v>
      </c>
      <c r="B6140">
        <v>8015</v>
      </c>
      <c r="C6140" t="s">
        <v>6251</v>
      </c>
      <c r="D6140" s="2">
        <v>500046</v>
      </c>
      <c r="E6140" s="2" t="s">
        <v>5977</v>
      </c>
      <c r="F6140" s="6" t="s">
        <v>23</v>
      </c>
      <c r="G6140" s="5">
        <v>1408</v>
      </c>
      <c r="H6140" s="1">
        <v>0.57954545454545459</v>
      </c>
      <c r="I6140" s="10">
        <v>592</v>
      </c>
      <c r="J6140" s="14">
        <f>IF(H6140&lt;J$2,1,0)</f>
        <v>0</v>
      </c>
    </row>
    <row r="6141" spans="1:10" x14ac:dyDescent="0.25">
      <c r="A6141" s="2" t="s">
        <v>19</v>
      </c>
      <c r="B6141">
        <v>8015</v>
      </c>
      <c r="C6141" t="s">
        <v>6251</v>
      </c>
      <c r="D6141" s="2">
        <v>547000</v>
      </c>
      <c r="E6141" s="2" t="s">
        <v>6043</v>
      </c>
      <c r="F6141" s="6" t="s">
        <v>21</v>
      </c>
      <c r="G6141" s="5">
        <v>531</v>
      </c>
      <c r="H6141" s="1">
        <v>0.5216572504708098</v>
      </c>
      <c r="I6141" s="10">
        <v>254</v>
      </c>
      <c r="J6141" s="14">
        <f>IF(H6141&lt;J$2,1,0)</f>
        <v>1</v>
      </c>
    </row>
    <row r="6142" spans="1:10" x14ac:dyDescent="0.25">
      <c r="A6142" s="2" t="s">
        <v>19</v>
      </c>
      <c r="B6142">
        <v>8015</v>
      </c>
      <c r="C6142" t="s">
        <v>6251</v>
      </c>
      <c r="D6142" s="2">
        <v>554171</v>
      </c>
      <c r="E6142" s="2" t="s">
        <v>6097</v>
      </c>
      <c r="F6142" s="6" t="s">
        <v>44</v>
      </c>
      <c r="G6142" s="5">
        <v>1731</v>
      </c>
      <c r="H6142" s="1">
        <v>0.61294049682264584</v>
      </c>
      <c r="I6142" s="10">
        <v>670</v>
      </c>
      <c r="J6142" s="14">
        <f>IF(H6142&lt;J$2,1,0)</f>
        <v>0</v>
      </c>
    </row>
    <row r="6143" spans="1:10" x14ac:dyDescent="0.25">
      <c r="A6143" s="2" t="s">
        <v>19</v>
      </c>
      <c r="B6143">
        <v>8015</v>
      </c>
      <c r="C6143" t="s">
        <v>6251</v>
      </c>
      <c r="D6143" s="2">
        <v>568481</v>
      </c>
      <c r="E6143" s="2" t="s">
        <v>6129</v>
      </c>
      <c r="F6143" s="6" t="s">
        <v>23</v>
      </c>
      <c r="G6143" s="5">
        <v>810</v>
      </c>
      <c r="H6143" s="1">
        <v>0.65555555555555556</v>
      </c>
      <c r="I6143" s="10">
        <v>279</v>
      </c>
      <c r="J6143" s="14">
        <f>IF(H6143&lt;J$2,1,0)</f>
        <v>0</v>
      </c>
    </row>
    <row r="6144" spans="1:10" x14ac:dyDescent="0.25">
      <c r="A6144" s="2" t="s">
        <v>19</v>
      </c>
      <c r="B6144">
        <v>8015</v>
      </c>
      <c r="C6144" t="s">
        <v>6251</v>
      </c>
      <c r="D6144" s="2">
        <v>568511</v>
      </c>
      <c r="E6144" s="2" t="s">
        <v>6130</v>
      </c>
      <c r="F6144" s="6" t="s">
        <v>23</v>
      </c>
      <c r="G6144" s="5">
        <v>650</v>
      </c>
      <c r="H6144" s="1">
        <v>0.5953846153846154</v>
      </c>
      <c r="I6144" s="10">
        <v>263</v>
      </c>
      <c r="J6144" s="14">
        <f>IF(H6144&lt;J$2,1,0)</f>
        <v>0</v>
      </c>
    </row>
    <row r="6145" spans="1:10" x14ac:dyDescent="0.25">
      <c r="A6145" s="2" t="s">
        <v>19</v>
      </c>
      <c r="B6145">
        <v>8015</v>
      </c>
      <c r="C6145" t="s">
        <v>6251</v>
      </c>
      <c r="D6145" s="2">
        <v>568546</v>
      </c>
      <c r="E6145" s="2" t="s">
        <v>6131</v>
      </c>
      <c r="F6145" s="6" t="s">
        <v>23</v>
      </c>
      <c r="G6145" s="5">
        <v>1500</v>
      </c>
      <c r="H6145" s="1">
        <v>0.56866666666666665</v>
      </c>
      <c r="I6145" s="10">
        <v>647</v>
      </c>
      <c r="J6145" s="14">
        <f>IF(H6145&lt;J$2,1,0)</f>
        <v>0</v>
      </c>
    </row>
    <row r="6146" spans="1:10" x14ac:dyDescent="0.25">
      <c r="A6146" s="2" t="s">
        <v>19</v>
      </c>
      <c r="B6146">
        <v>8015</v>
      </c>
      <c r="C6146" t="s">
        <v>6251</v>
      </c>
      <c r="D6146" s="2">
        <v>568554</v>
      </c>
      <c r="E6146" s="2" t="s">
        <v>6132</v>
      </c>
      <c r="F6146" s="6" t="s">
        <v>23</v>
      </c>
      <c r="G6146" s="5">
        <v>1012</v>
      </c>
      <c r="H6146" s="1">
        <v>0.5731225296442688</v>
      </c>
      <c r="I6146" s="10">
        <v>432</v>
      </c>
      <c r="J6146" s="14">
        <f>IF(H6146&lt;J$2,1,0)</f>
        <v>0</v>
      </c>
    </row>
    <row r="6147" spans="1:10" x14ac:dyDescent="0.25">
      <c r="A6147" s="2" t="s">
        <v>19</v>
      </c>
      <c r="B6147">
        <v>8015</v>
      </c>
      <c r="C6147" t="s">
        <v>6251</v>
      </c>
      <c r="D6147" s="2">
        <v>569666</v>
      </c>
      <c r="E6147" s="2" t="s">
        <v>6155</v>
      </c>
      <c r="F6147" s="6" t="s">
        <v>23</v>
      </c>
      <c r="G6147" s="5">
        <v>833</v>
      </c>
      <c r="H6147" s="1">
        <v>0.59783913565426172</v>
      </c>
      <c r="I6147" s="10">
        <v>335</v>
      </c>
      <c r="J6147" s="14">
        <f>IF(H6147&lt;J$2,1,0)</f>
        <v>0</v>
      </c>
    </row>
    <row r="6148" spans="1:10" x14ac:dyDescent="0.25">
      <c r="A6148" s="2" t="s">
        <v>19</v>
      </c>
      <c r="B6148">
        <v>8015</v>
      </c>
      <c r="C6148" t="s">
        <v>6251</v>
      </c>
      <c r="D6148" s="2">
        <v>599191</v>
      </c>
      <c r="E6148" s="2" t="s">
        <v>6251</v>
      </c>
      <c r="F6148" s="6" t="s">
        <v>59</v>
      </c>
      <c r="G6148" s="5">
        <v>19216</v>
      </c>
      <c r="H6148" s="1">
        <v>0.58289966694421314</v>
      </c>
      <c r="I6148" s="10">
        <v>8015</v>
      </c>
      <c r="J6148" s="14">
        <f>IF(H6148&lt;J$2,1,0)</f>
        <v>0</v>
      </c>
    </row>
    <row r="6149" spans="1:10" x14ac:dyDescent="0.25">
      <c r="A6149" s="2" t="s">
        <v>19</v>
      </c>
      <c r="B6149">
        <v>8015</v>
      </c>
      <c r="C6149" t="s">
        <v>6251</v>
      </c>
      <c r="D6149" s="2">
        <v>599212</v>
      </c>
      <c r="E6149" s="2" t="s">
        <v>6252</v>
      </c>
      <c r="F6149" s="6" t="s">
        <v>23</v>
      </c>
      <c r="G6149" s="5">
        <v>1406</v>
      </c>
      <c r="H6149" s="1">
        <v>0.52560455192034139</v>
      </c>
      <c r="I6149" s="10">
        <v>667</v>
      </c>
      <c r="J6149" s="14">
        <f>IF(H6149&lt;J$2,1,0)</f>
        <v>1</v>
      </c>
    </row>
    <row r="6150" spans="1:10" x14ac:dyDescent="0.25">
      <c r="A6150" s="2" t="s">
        <v>19</v>
      </c>
      <c r="B6150">
        <v>8015</v>
      </c>
      <c r="C6150" t="s">
        <v>6251</v>
      </c>
      <c r="D6150" s="2">
        <v>599409</v>
      </c>
      <c r="E6150" s="2" t="s">
        <v>6256</v>
      </c>
      <c r="F6150" s="6" t="s">
        <v>23</v>
      </c>
      <c r="G6150" s="5">
        <v>1444</v>
      </c>
      <c r="H6150" s="1">
        <v>0.59141274238227148</v>
      </c>
      <c r="I6150" s="10">
        <v>590</v>
      </c>
      <c r="J6150" s="14">
        <f>IF(H6150&lt;J$2,1,0)</f>
        <v>0</v>
      </c>
    </row>
    <row r="6151" spans="1:10" x14ac:dyDescent="0.25">
      <c r="A6151" s="2" t="s">
        <v>19</v>
      </c>
      <c r="B6151">
        <v>8015</v>
      </c>
      <c r="C6151" t="s">
        <v>6251</v>
      </c>
      <c r="D6151" s="2">
        <v>599468</v>
      </c>
      <c r="E6151" s="2" t="s">
        <v>6257</v>
      </c>
      <c r="F6151" s="6" t="s">
        <v>23</v>
      </c>
      <c r="G6151" s="5">
        <v>1611</v>
      </c>
      <c r="H6151" s="1">
        <v>0.54810676598386099</v>
      </c>
      <c r="I6151" s="10">
        <v>728</v>
      </c>
      <c r="J6151" s="14">
        <f>IF(H6151&lt;J$2,1,0)</f>
        <v>1</v>
      </c>
    </row>
    <row r="6152" spans="1:10" x14ac:dyDescent="0.25">
      <c r="A6152" s="2" t="s">
        <v>19</v>
      </c>
      <c r="B6152">
        <v>8015</v>
      </c>
      <c r="C6152" t="s">
        <v>6251</v>
      </c>
      <c r="D6152" s="2">
        <v>599689</v>
      </c>
      <c r="E6152" s="2" t="s">
        <v>6263</v>
      </c>
      <c r="F6152" s="6" t="s">
        <v>44</v>
      </c>
      <c r="G6152" s="5">
        <v>2051</v>
      </c>
      <c r="H6152" s="1">
        <v>0.55582642613359334</v>
      </c>
      <c r="I6152" s="10">
        <v>911</v>
      </c>
      <c r="J6152" s="14">
        <f>IF(H6152&lt;J$2,1,0)</f>
        <v>1</v>
      </c>
    </row>
    <row r="6153" spans="1:10" x14ac:dyDescent="0.25">
      <c r="A6153" s="2" t="s">
        <v>19</v>
      </c>
      <c r="B6153">
        <v>8015</v>
      </c>
      <c r="C6153" t="s">
        <v>6251</v>
      </c>
      <c r="D6153" s="2">
        <v>599832</v>
      </c>
      <c r="E6153" s="2" t="s">
        <v>6267</v>
      </c>
      <c r="F6153" s="6" t="s">
        <v>23</v>
      </c>
      <c r="G6153" s="5">
        <v>1355</v>
      </c>
      <c r="H6153" s="1">
        <v>0.58007380073800741</v>
      </c>
      <c r="I6153" s="10">
        <v>569</v>
      </c>
      <c r="J6153" s="14">
        <f>IF(H6153&lt;J$2,1,0)</f>
        <v>0</v>
      </c>
    </row>
    <row r="6154" spans="1:10" x14ac:dyDescent="0.25">
      <c r="A6154" s="2" t="s">
        <v>19</v>
      </c>
      <c r="B6154">
        <v>8015</v>
      </c>
      <c r="C6154" t="s">
        <v>6251</v>
      </c>
      <c r="D6154" s="2">
        <v>599905</v>
      </c>
      <c r="E6154" s="2" t="s">
        <v>6269</v>
      </c>
      <c r="F6154" s="6" t="s">
        <v>44</v>
      </c>
      <c r="G6154" s="5">
        <v>2354</v>
      </c>
      <c r="H6154" s="1">
        <v>0.57051826677994899</v>
      </c>
      <c r="I6154" s="10">
        <v>1011</v>
      </c>
      <c r="J6154" s="14">
        <f>IF(H6154&lt;J$2,1,0)</f>
        <v>0</v>
      </c>
    </row>
    <row r="6155" spans="1:10" x14ac:dyDescent="0.25">
      <c r="A6155" s="2" t="s">
        <v>19</v>
      </c>
      <c r="B6155">
        <v>8015</v>
      </c>
      <c r="C6155" t="s">
        <v>6251</v>
      </c>
      <c r="D6155" s="2">
        <v>599930</v>
      </c>
      <c r="E6155" s="2" t="s">
        <v>6271</v>
      </c>
      <c r="F6155" s="6" t="s">
        <v>44</v>
      </c>
      <c r="G6155" s="5">
        <v>2197</v>
      </c>
      <c r="H6155" s="1">
        <v>0.55257168866636319</v>
      </c>
      <c r="I6155" s="10">
        <v>983</v>
      </c>
      <c r="J6155" s="14">
        <f>IF(H6155&lt;J$2,1,0)</f>
        <v>1</v>
      </c>
    </row>
    <row r="6156" spans="1:10" x14ac:dyDescent="0.25">
      <c r="A6156" s="2" t="s">
        <v>19</v>
      </c>
      <c r="B6156">
        <v>8016</v>
      </c>
      <c r="C6156" t="s">
        <v>6264</v>
      </c>
      <c r="D6156" s="2">
        <v>554065</v>
      </c>
      <c r="E6156" s="2" t="s">
        <v>6096</v>
      </c>
      <c r="F6156" s="6" t="s">
        <v>21</v>
      </c>
      <c r="G6156" s="5">
        <v>535</v>
      </c>
      <c r="H6156" s="1">
        <v>0.55514018691588785</v>
      </c>
      <c r="I6156" s="10">
        <v>238</v>
      </c>
      <c r="J6156" s="14">
        <f>IF(H6156&lt;J$2,1,0)</f>
        <v>1</v>
      </c>
    </row>
    <row r="6157" spans="1:10" x14ac:dyDescent="0.25">
      <c r="A6157" s="2" t="s">
        <v>19</v>
      </c>
      <c r="B6157">
        <v>8016</v>
      </c>
      <c r="C6157" t="s">
        <v>6264</v>
      </c>
      <c r="D6157" s="2">
        <v>554910</v>
      </c>
      <c r="E6157" s="2" t="s">
        <v>6100</v>
      </c>
      <c r="F6157" s="6" t="s">
        <v>23</v>
      </c>
      <c r="G6157" s="5">
        <v>719</v>
      </c>
      <c r="H6157" s="1">
        <v>0.57579972183588313</v>
      </c>
      <c r="I6157" s="10">
        <v>305</v>
      </c>
      <c r="J6157" s="14">
        <f>IF(H6157&lt;J$2,1,0)</f>
        <v>0</v>
      </c>
    </row>
    <row r="6158" spans="1:10" x14ac:dyDescent="0.25">
      <c r="A6158" s="2" t="s">
        <v>19</v>
      </c>
      <c r="B6158">
        <v>8016</v>
      </c>
      <c r="C6158" t="s">
        <v>6264</v>
      </c>
      <c r="D6158" s="2">
        <v>568562</v>
      </c>
      <c r="E6158" s="2" t="s">
        <v>6133</v>
      </c>
      <c r="F6158" s="6" t="s">
        <v>21</v>
      </c>
      <c r="G6158" s="5">
        <v>285</v>
      </c>
      <c r="H6158" s="1">
        <v>0.63157894736842102</v>
      </c>
      <c r="I6158" s="10">
        <v>105</v>
      </c>
      <c r="J6158" s="14">
        <f>IF(H6158&lt;J$2,1,0)</f>
        <v>0</v>
      </c>
    </row>
    <row r="6159" spans="1:10" x14ac:dyDescent="0.25">
      <c r="A6159" s="2" t="s">
        <v>19</v>
      </c>
      <c r="B6159">
        <v>8016</v>
      </c>
      <c r="C6159" t="s">
        <v>6264</v>
      </c>
      <c r="D6159" s="2">
        <v>568571</v>
      </c>
      <c r="E6159" s="2" t="s">
        <v>6134</v>
      </c>
      <c r="F6159" s="6" t="s">
        <v>21</v>
      </c>
      <c r="G6159" s="5">
        <v>141</v>
      </c>
      <c r="H6159" s="1">
        <v>0.57446808510638303</v>
      </c>
      <c r="I6159" s="10">
        <v>60</v>
      </c>
      <c r="J6159" s="14">
        <f>IF(H6159&lt;J$2,1,0)</f>
        <v>0</v>
      </c>
    </row>
    <row r="6160" spans="1:10" x14ac:dyDescent="0.25">
      <c r="A6160" s="2" t="s">
        <v>19</v>
      </c>
      <c r="B6160">
        <v>8016</v>
      </c>
      <c r="C6160" t="s">
        <v>6264</v>
      </c>
      <c r="D6160" s="2">
        <v>568589</v>
      </c>
      <c r="E6160" s="2" t="s">
        <v>6135</v>
      </c>
      <c r="F6160" s="6" t="s">
        <v>21</v>
      </c>
      <c r="G6160" s="5">
        <v>486</v>
      </c>
      <c r="H6160" s="1">
        <v>0.5679012345679012</v>
      </c>
      <c r="I6160" s="10">
        <v>210</v>
      </c>
      <c r="J6160" s="14">
        <f>IF(H6160&lt;J$2,1,0)</f>
        <v>0</v>
      </c>
    </row>
    <row r="6161" spans="1:10" x14ac:dyDescent="0.25">
      <c r="A6161" s="2" t="s">
        <v>19</v>
      </c>
      <c r="B6161">
        <v>8016</v>
      </c>
      <c r="C6161" t="s">
        <v>6264</v>
      </c>
      <c r="D6161" s="2">
        <v>569747</v>
      </c>
      <c r="E6161" s="2" t="s">
        <v>6156</v>
      </c>
      <c r="F6161" s="6" t="s">
        <v>21</v>
      </c>
      <c r="G6161" s="5">
        <v>194</v>
      </c>
      <c r="H6161" s="1">
        <v>0.5670103092783505</v>
      </c>
      <c r="I6161" s="10">
        <v>84</v>
      </c>
      <c r="J6161" s="14">
        <f>IF(H6161&lt;J$2,1,0)</f>
        <v>0</v>
      </c>
    </row>
    <row r="6162" spans="1:10" x14ac:dyDescent="0.25">
      <c r="A6162" s="2" t="s">
        <v>19</v>
      </c>
      <c r="B6162">
        <v>8016</v>
      </c>
      <c r="C6162" t="s">
        <v>6264</v>
      </c>
      <c r="D6162" s="2">
        <v>599352</v>
      </c>
      <c r="E6162" s="2" t="s">
        <v>6255</v>
      </c>
      <c r="F6162" s="6" t="s">
        <v>139</v>
      </c>
      <c r="G6162" s="5">
        <v>4647</v>
      </c>
      <c r="H6162" s="1">
        <v>0.55863998278459226</v>
      </c>
      <c r="I6162" s="10">
        <v>2051</v>
      </c>
      <c r="J6162" s="14">
        <f>IF(H6162&lt;J$2,1,0)</f>
        <v>1</v>
      </c>
    </row>
    <row r="6163" spans="1:10" x14ac:dyDescent="0.25">
      <c r="A6163" s="2" t="s">
        <v>19</v>
      </c>
      <c r="B6163">
        <v>8016</v>
      </c>
      <c r="C6163" t="s">
        <v>6264</v>
      </c>
      <c r="D6163" s="2">
        <v>599646</v>
      </c>
      <c r="E6163" s="2" t="s">
        <v>6262</v>
      </c>
      <c r="F6163" s="6" t="s">
        <v>21</v>
      </c>
      <c r="G6163" s="5">
        <v>315</v>
      </c>
      <c r="H6163" s="1">
        <v>0.49206349206349204</v>
      </c>
      <c r="I6163" s="10">
        <v>160</v>
      </c>
      <c r="J6163" s="14">
        <f>IF(H6163&lt;J$2,1,0)</f>
        <v>1</v>
      </c>
    </row>
    <row r="6164" spans="1:10" x14ac:dyDescent="0.25">
      <c r="A6164" s="2" t="s">
        <v>19</v>
      </c>
      <c r="B6164">
        <v>8016</v>
      </c>
      <c r="C6164" t="s">
        <v>6264</v>
      </c>
      <c r="D6164" s="2">
        <v>599701</v>
      </c>
      <c r="E6164" s="2" t="s">
        <v>6264</v>
      </c>
      <c r="F6164" s="6" t="s">
        <v>139</v>
      </c>
      <c r="G6164" s="5">
        <v>6027</v>
      </c>
      <c r="H6164" s="1">
        <v>0.60212377633980418</v>
      </c>
      <c r="I6164" s="10">
        <v>2398</v>
      </c>
      <c r="J6164" s="14">
        <f>IF(H6164&lt;J$2,1,0)</f>
        <v>0</v>
      </c>
    </row>
    <row r="6165" spans="1:10" x14ac:dyDescent="0.25">
      <c r="A6165" s="2" t="s">
        <v>19</v>
      </c>
      <c r="B6165">
        <v>8016</v>
      </c>
      <c r="C6165" t="s">
        <v>6264</v>
      </c>
      <c r="D6165" s="2">
        <v>599867</v>
      </c>
      <c r="E6165" s="2" t="s">
        <v>6268</v>
      </c>
      <c r="F6165" s="6" t="s">
        <v>23</v>
      </c>
      <c r="G6165" s="5">
        <v>743</v>
      </c>
      <c r="H6165" s="1">
        <v>0.61911170928667569</v>
      </c>
      <c r="I6165" s="10">
        <v>283</v>
      </c>
      <c r="J6165" s="14">
        <f>IF(H6165&lt;J$2,1,0)</f>
        <v>0</v>
      </c>
    </row>
    <row r="6166" spans="1:10" x14ac:dyDescent="0.25">
      <c r="A6166" s="2" t="s">
        <v>19</v>
      </c>
      <c r="B6166">
        <v>8017</v>
      </c>
      <c r="C6166" t="s">
        <v>5980</v>
      </c>
      <c r="D6166" s="2">
        <v>505927</v>
      </c>
      <c r="E6166" s="2" t="s">
        <v>5980</v>
      </c>
      <c r="F6166" s="6" t="s">
        <v>260</v>
      </c>
      <c r="G6166" s="5">
        <v>47048</v>
      </c>
      <c r="H6166" s="1">
        <v>0.65286515898656694</v>
      </c>
      <c r="I6166" s="10">
        <v>16332</v>
      </c>
      <c r="J6166" s="14">
        <f>IF(H6166&lt;J$2,1,0)</f>
        <v>0</v>
      </c>
    </row>
    <row r="6167" spans="1:10" x14ac:dyDescent="0.25">
      <c r="A6167" s="2" t="s">
        <v>19</v>
      </c>
      <c r="B6167">
        <v>8017</v>
      </c>
      <c r="C6167" t="s">
        <v>5980</v>
      </c>
      <c r="D6167" s="2">
        <v>506320</v>
      </c>
      <c r="E6167" s="2" t="s">
        <v>5983</v>
      </c>
      <c r="F6167" s="6" t="s">
        <v>23</v>
      </c>
      <c r="G6167" s="5">
        <v>1247</v>
      </c>
      <c r="H6167" s="1">
        <v>0.6343223736968725</v>
      </c>
      <c r="I6167" s="10">
        <v>456</v>
      </c>
      <c r="J6167" s="14">
        <f>IF(H6167&lt;J$2,1,0)</f>
        <v>0</v>
      </c>
    </row>
    <row r="6168" spans="1:10" x14ac:dyDescent="0.25">
      <c r="A6168" s="2" t="s">
        <v>19</v>
      </c>
      <c r="B6168">
        <v>8017</v>
      </c>
      <c r="C6168" t="s">
        <v>5980</v>
      </c>
      <c r="D6168" s="2">
        <v>506753</v>
      </c>
      <c r="E6168" s="2" t="s">
        <v>5988</v>
      </c>
      <c r="F6168" s="6" t="s">
        <v>44</v>
      </c>
      <c r="G6168" s="5">
        <v>2768</v>
      </c>
      <c r="H6168" s="1">
        <v>0.70339595375722541</v>
      </c>
      <c r="I6168" s="10">
        <v>821</v>
      </c>
      <c r="J6168" s="14">
        <f>IF(H6168&lt;J$2,1,0)</f>
        <v>0</v>
      </c>
    </row>
    <row r="6169" spans="1:10" x14ac:dyDescent="0.25">
      <c r="A6169" s="2" t="s">
        <v>19</v>
      </c>
      <c r="B6169">
        <v>8017</v>
      </c>
      <c r="C6169" t="s">
        <v>5980</v>
      </c>
      <c r="D6169" s="2">
        <v>507105</v>
      </c>
      <c r="E6169" s="2" t="s">
        <v>5991</v>
      </c>
      <c r="F6169" s="6" t="s">
        <v>23</v>
      </c>
      <c r="G6169" s="5">
        <v>839</v>
      </c>
      <c r="H6169" s="1">
        <v>0.66150178784266989</v>
      </c>
      <c r="I6169" s="10">
        <v>284</v>
      </c>
      <c r="J6169" s="14">
        <f>IF(H6169&lt;J$2,1,0)</f>
        <v>0</v>
      </c>
    </row>
    <row r="6170" spans="1:10" x14ac:dyDescent="0.25">
      <c r="A6170" s="2" t="s">
        <v>19</v>
      </c>
      <c r="B6170">
        <v>8017</v>
      </c>
      <c r="C6170" t="s">
        <v>5980</v>
      </c>
      <c r="D6170" s="2">
        <v>507113</v>
      </c>
      <c r="E6170" s="2" t="s">
        <v>5992</v>
      </c>
      <c r="F6170" s="6" t="s">
        <v>23</v>
      </c>
      <c r="G6170" s="5">
        <v>1124</v>
      </c>
      <c r="H6170" s="1">
        <v>0.63612099644128117</v>
      </c>
      <c r="I6170" s="10">
        <v>409</v>
      </c>
      <c r="J6170" s="14">
        <f>IF(H6170&lt;J$2,1,0)</f>
        <v>0</v>
      </c>
    </row>
    <row r="6171" spans="1:10" x14ac:dyDescent="0.25">
      <c r="A6171" s="2" t="s">
        <v>19</v>
      </c>
      <c r="B6171">
        <v>8017</v>
      </c>
      <c r="C6171" t="s">
        <v>5980</v>
      </c>
      <c r="D6171" s="2">
        <v>507261</v>
      </c>
      <c r="E6171" s="2" t="s">
        <v>5995</v>
      </c>
      <c r="F6171" s="6" t="s">
        <v>23</v>
      </c>
      <c r="G6171" s="5">
        <v>985</v>
      </c>
      <c r="H6171" s="1">
        <v>0.67411167512690351</v>
      </c>
      <c r="I6171" s="10">
        <v>321</v>
      </c>
      <c r="J6171" s="14">
        <f>IF(H6171&lt;J$2,1,0)</f>
        <v>0</v>
      </c>
    </row>
    <row r="6172" spans="1:10" x14ac:dyDescent="0.25">
      <c r="A6172" s="2" t="s">
        <v>19</v>
      </c>
      <c r="B6172">
        <v>8017</v>
      </c>
      <c r="C6172" t="s">
        <v>5980</v>
      </c>
      <c r="D6172" s="2">
        <v>507270</v>
      </c>
      <c r="E6172" s="2" t="s">
        <v>5996</v>
      </c>
      <c r="F6172" s="6" t="s">
        <v>139</v>
      </c>
      <c r="G6172" s="5">
        <v>4530</v>
      </c>
      <c r="H6172" s="1">
        <v>0.64481236203090508</v>
      </c>
      <c r="I6172" s="10">
        <v>1609</v>
      </c>
      <c r="J6172" s="14">
        <f>IF(H6172&lt;J$2,1,0)</f>
        <v>0</v>
      </c>
    </row>
    <row r="6173" spans="1:10" x14ac:dyDescent="0.25">
      <c r="A6173" s="2" t="s">
        <v>19</v>
      </c>
      <c r="B6173">
        <v>8017</v>
      </c>
      <c r="C6173" t="s">
        <v>5980</v>
      </c>
      <c r="D6173" s="2">
        <v>507377</v>
      </c>
      <c r="E6173" s="2" t="s">
        <v>5998</v>
      </c>
      <c r="F6173" s="6" t="s">
        <v>23</v>
      </c>
      <c r="G6173" s="5">
        <v>880</v>
      </c>
      <c r="H6173" s="1">
        <v>0.65227272727272723</v>
      </c>
      <c r="I6173" s="10">
        <v>306</v>
      </c>
      <c r="J6173" s="14">
        <f>IF(H6173&lt;J$2,1,0)</f>
        <v>0</v>
      </c>
    </row>
    <row r="6174" spans="1:10" x14ac:dyDescent="0.25">
      <c r="A6174" s="2" t="s">
        <v>19</v>
      </c>
      <c r="B6174">
        <v>8017</v>
      </c>
      <c r="C6174" t="s">
        <v>5980</v>
      </c>
      <c r="D6174" s="2">
        <v>507920</v>
      </c>
      <c r="E6174" s="2" t="s">
        <v>6004</v>
      </c>
      <c r="F6174" s="6" t="s">
        <v>23</v>
      </c>
      <c r="G6174" s="5">
        <v>762</v>
      </c>
      <c r="H6174" s="1">
        <v>0.60892388451443569</v>
      </c>
      <c r="I6174" s="10">
        <v>298</v>
      </c>
      <c r="J6174" s="14">
        <f>IF(H6174&lt;J$2,1,0)</f>
        <v>0</v>
      </c>
    </row>
    <row r="6175" spans="1:10" x14ac:dyDescent="0.25">
      <c r="A6175" s="2" t="s">
        <v>19</v>
      </c>
      <c r="B6175">
        <v>8017</v>
      </c>
      <c r="C6175" t="s">
        <v>5980</v>
      </c>
      <c r="D6175" s="2">
        <v>508373</v>
      </c>
      <c r="E6175" s="2" t="s">
        <v>6008</v>
      </c>
      <c r="F6175" s="6" t="s">
        <v>23</v>
      </c>
      <c r="G6175" s="5">
        <v>938</v>
      </c>
      <c r="H6175" s="1">
        <v>0.66950959488272921</v>
      </c>
      <c r="I6175" s="10">
        <v>310</v>
      </c>
      <c r="J6175" s="14">
        <f>IF(H6175&lt;J$2,1,0)</f>
        <v>0</v>
      </c>
    </row>
    <row r="6176" spans="1:10" x14ac:dyDescent="0.25">
      <c r="A6176" s="2" t="s">
        <v>19</v>
      </c>
      <c r="B6176">
        <v>8017</v>
      </c>
      <c r="C6176" t="s">
        <v>5980</v>
      </c>
      <c r="D6176" s="2">
        <v>509574</v>
      </c>
      <c r="E6176" s="2" t="s">
        <v>6009</v>
      </c>
      <c r="F6176" s="6" t="s">
        <v>23</v>
      </c>
      <c r="G6176" s="5">
        <v>1176</v>
      </c>
      <c r="H6176" s="1">
        <v>0.61309523809523814</v>
      </c>
      <c r="I6176" s="10">
        <v>455</v>
      </c>
      <c r="J6176" s="14">
        <f>IF(H6176&lt;J$2,1,0)</f>
        <v>0</v>
      </c>
    </row>
    <row r="6177" spans="1:10" x14ac:dyDescent="0.25">
      <c r="A6177" s="2" t="s">
        <v>19</v>
      </c>
      <c r="B6177">
        <v>8017</v>
      </c>
      <c r="C6177" t="s">
        <v>5980</v>
      </c>
      <c r="D6177" s="2">
        <v>509612</v>
      </c>
      <c r="E6177" s="2" t="s">
        <v>6010</v>
      </c>
      <c r="F6177" s="6" t="s">
        <v>23</v>
      </c>
      <c r="G6177" s="5">
        <v>1167</v>
      </c>
      <c r="H6177" s="1">
        <v>0.66752356469580121</v>
      </c>
      <c r="I6177" s="10">
        <v>388</v>
      </c>
      <c r="J6177" s="14">
        <f>IF(H6177&lt;J$2,1,0)</f>
        <v>0</v>
      </c>
    </row>
    <row r="6178" spans="1:10" x14ac:dyDescent="0.25">
      <c r="A6178" s="2" t="s">
        <v>19</v>
      </c>
      <c r="B6178">
        <v>8017</v>
      </c>
      <c r="C6178" t="s">
        <v>5980</v>
      </c>
      <c r="D6178" s="2">
        <v>509736</v>
      </c>
      <c r="E6178" s="2" t="s">
        <v>6012</v>
      </c>
      <c r="F6178" s="6" t="s">
        <v>23</v>
      </c>
      <c r="G6178" s="5">
        <v>1150</v>
      </c>
      <c r="H6178" s="1">
        <v>0.74260869565217391</v>
      </c>
      <c r="I6178" s="10">
        <v>296</v>
      </c>
      <c r="J6178" s="14">
        <f>IF(H6178&lt;J$2,1,0)</f>
        <v>0</v>
      </c>
    </row>
    <row r="6179" spans="1:10" x14ac:dyDescent="0.25">
      <c r="A6179" s="2" t="s">
        <v>19</v>
      </c>
      <c r="B6179">
        <v>8017</v>
      </c>
      <c r="C6179" t="s">
        <v>5980</v>
      </c>
      <c r="D6179" s="2">
        <v>509841</v>
      </c>
      <c r="E6179" s="2" t="s">
        <v>6013</v>
      </c>
      <c r="F6179" s="6" t="s">
        <v>23</v>
      </c>
      <c r="G6179" s="5">
        <v>935</v>
      </c>
      <c r="H6179" s="1">
        <v>0.69518716577540107</v>
      </c>
      <c r="I6179" s="10">
        <v>285</v>
      </c>
      <c r="J6179" s="14">
        <f>IF(H6179&lt;J$2,1,0)</f>
        <v>0</v>
      </c>
    </row>
    <row r="6180" spans="1:10" x14ac:dyDescent="0.25">
      <c r="A6180" s="2" t="s">
        <v>19</v>
      </c>
      <c r="B6180">
        <v>8017</v>
      </c>
      <c r="C6180" t="s">
        <v>5980</v>
      </c>
      <c r="D6180" s="2">
        <v>510131</v>
      </c>
      <c r="E6180" s="2" t="s">
        <v>6014</v>
      </c>
      <c r="F6180" s="6" t="s">
        <v>23</v>
      </c>
      <c r="G6180" s="5">
        <v>829</v>
      </c>
      <c r="H6180" s="1">
        <v>0.69360675512665859</v>
      </c>
      <c r="I6180" s="10">
        <v>254</v>
      </c>
      <c r="J6180" s="14">
        <f>IF(H6180&lt;J$2,1,0)</f>
        <v>0</v>
      </c>
    </row>
    <row r="6181" spans="1:10" x14ac:dyDescent="0.25">
      <c r="A6181" s="2" t="s">
        <v>19</v>
      </c>
      <c r="B6181">
        <v>8017</v>
      </c>
      <c r="C6181" t="s">
        <v>5980</v>
      </c>
      <c r="D6181" s="2">
        <v>510289</v>
      </c>
      <c r="E6181" s="2" t="s">
        <v>6015</v>
      </c>
      <c r="F6181" s="6" t="s">
        <v>44</v>
      </c>
      <c r="G6181" s="5">
        <v>1662</v>
      </c>
      <c r="H6181" s="1">
        <v>0.70577617328519859</v>
      </c>
      <c r="I6181" s="10">
        <v>489</v>
      </c>
      <c r="J6181" s="14">
        <f>IF(H6181&lt;J$2,1,0)</f>
        <v>0</v>
      </c>
    </row>
    <row r="6182" spans="1:10" x14ac:dyDescent="0.25">
      <c r="A6182" s="2" t="s">
        <v>19</v>
      </c>
      <c r="B6182">
        <v>8017</v>
      </c>
      <c r="C6182" t="s">
        <v>5980</v>
      </c>
      <c r="D6182" s="2">
        <v>510297</v>
      </c>
      <c r="E6182" s="2" t="s">
        <v>6016</v>
      </c>
      <c r="F6182" s="6" t="s">
        <v>23</v>
      </c>
      <c r="G6182" s="5">
        <v>677</v>
      </c>
      <c r="H6182" s="1">
        <v>0.60709010339734126</v>
      </c>
      <c r="I6182" s="10">
        <v>266</v>
      </c>
      <c r="J6182" s="14">
        <f>IF(H6182&lt;J$2,1,0)</f>
        <v>0</v>
      </c>
    </row>
    <row r="6183" spans="1:10" x14ac:dyDescent="0.25">
      <c r="A6183" s="2" t="s">
        <v>19</v>
      </c>
      <c r="B6183">
        <v>8017</v>
      </c>
      <c r="C6183" t="s">
        <v>5980</v>
      </c>
      <c r="D6183" s="2">
        <v>510343</v>
      </c>
      <c r="E6183" s="2" t="s">
        <v>6017</v>
      </c>
      <c r="F6183" s="6" t="s">
        <v>23</v>
      </c>
      <c r="G6183" s="5">
        <v>1195</v>
      </c>
      <c r="H6183" s="1">
        <v>0.62426778242677827</v>
      </c>
      <c r="I6183" s="10">
        <v>449</v>
      </c>
      <c r="J6183" s="14">
        <f>IF(H6183&lt;J$2,1,0)</f>
        <v>0</v>
      </c>
    </row>
    <row r="6184" spans="1:10" x14ac:dyDescent="0.25">
      <c r="A6184" s="2" t="s">
        <v>19</v>
      </c>
      <c r="B6184">
        <v>8017</v>
      </c>
      <c r="C6184" t="s">
        <v>5980</v>
      </c>
      <c r="D6184" s="2">
        <v>510491</v>
      </c>
      <c r="E6184" s="2" t="s">
        <v>6021</v>
      </c>
      <c r="F6184" s="6" t="s">
        <v>23</v>
      </c>
      <c r="G6184" s="5">
        <v>989</v>
      </c>
      <c r="H6184" s="1">
        <v>0.75328614762386248</v>
      </c>
      <c r="I6184" s="10">
        <v>244</v>
      </c>
      <c r="J6184" s="14">
        <f>IF(H6184&lt;J$2,1,0)</f>
        <v>0</v>
      </c>
    </row>
    <row r="6185" spans="1:10" x14ac:dyDescent="0.25">
      <c r="A6185" s="2" t="s">
        <v>19</v>
      </c>
      <c r="B6185">
        <v>8017</v>
      </c>
      <c r="C6185" t="s">
        <v>5980</v>
      </c>
      <c r="D6185" s="2">
        <v>510891</v>
      </c>
      <c r="E6185" s="2" t="s">
        <v>6023</v>
      </c>
      <c r="F6185" s="6" t="s">
        <v>23</v>
      </c>
      <c r="G6185" s="5">
        <v>1339</v>
      </c>
      <c r="H6185" s="1">
        <v>0.61986557132188203</v>
      </c>
      <c r="I6185" s="10">
        <v>509</v>
      </c>
      <c r="J6185" s="14">
        <f>IF(H6185&lt;J$2,1,0)</f>
        <v>0</v>
      </c>
    </row>
    <row r="6186" spans="1:10" x14ac:dyDescent="0.25">
      <c r="A6186" s="2" t="s">
        <v>19</v>
      </c>
      <c r="B6186">
        <v>8017</v>
      </c>
      <c r="C6186" t="s">
        <v>5980</v>
      </c>
      <c r="D6186" s="2">
        <v>510939</v>
      </c>
      <c r="E6186" s="2" t="s">
        <v>6024</v>
      </c>
      <c r="F6186" s="6" t="s">
        <v>23</v>
      </c>
      <c r="G6186" s="5">
        <v>1513</v>
      </c>
      <c r="H6186" s="1">
        <v>0.60145406477197616</v>
      </c>
      <c r="I6186" s="10">
        <v>603</v>
      </c>
      <c r="J6186" s="14">
        <f>IF(H6186&lt;J$2,1,0)</f>
        <v>0</v>
      </c>
    </row>
    <row r="6187" spans="1:10" x14ac:dyDescent="0.25">
      <c r="A6187" s="2" t="s">
        <v>19</v>
      </c>
      <c r="B6187">
        <v>8017</v>
      </c>
      <c r="C6187" t="s">
        <v>5980</v>
      </c>
      <c r="D6187" s="2">
        <v>511161</v>
      </c>
      <c r="E6187" s="2" t="s">
        <v>6026</v>
      </c>
      <c r="F6187" s="6" t="s">
        <v>21</v>
      </c>
      <c r="G6187" s="5">
        <v>440</v>
      </c>
      <c r="H6187" s="1">
        <v>0.6454545454545455</v>
      </c>
      <c r="I6187" s="10">
        <v>156</v>
      </c>
      <c r="J6187" s="14">
        <f>IF(H6187&lt;J$2,1,0)</f>
        <v>0</v>
      </c>
    </row>
    <row r="6188" spans="1:10" x14ac:dyDescent="0.25">
      <c r="A6188" s="2" t="s">
        <v>19</v>
      </c>
      <c r="B6188">
        <v>8017</v>
      </c>
      <c r="C6188" t="s">
        <v>5980</v>
      </c>
      <c r="D6188" s="2">
        <v>512745</v>
      </c>
      <c r="E6188" s="2" t="s">
        <v>6035</v>
      </c>
      <c r="F6188" s="6" t="s">
        <v>23</v>
      </c>
      <c r="G6188" s="5">
        <v>709</v>
      </c>
      <c r="H6188" s="1">
        <v>0.67418899858956272</v>
      </c>
      <c r="I6188" s="10">
        <v>231</v>
      </c>
      <c r="J6188" s="14">
        <f>IF(H6188&lt;J$2,1,0)</f>
        <v>0</v>
      </c>
    </row>
    <row r="6189" spans="1:10" x14ac:dyDescent="0.25">
      <c r="A6189" s="2" t="s">
        <v>19</v>
      </c>
      <c r="B6189">
        <v>8017</v>
      </c>
      <c r="C6189" t="s">
        <v>5980</v>
      </c>
      <c r="D6189" s="2">
        <v>512907</v>
      </c>
      <c r="E6189" s="2" t="s">
        <v>6038</v>
      </c>
      <c r="F6189" s="6" t="s">
        <v>23</v>
      </c>
      <c r="G6189" s="5">
        <v>716</v>
      </c>
      <c r="H6189" s="1">
        <v>0.66061452513966479</v>
      </c>
      <c r="I6189" s="10">
        <v>243</v>
      </c>
      <c r="J6189" s="14">
        <f>IF(H6189&lt;J$2,1,0)</f>
        <v>0</v>
      </c>
    </row>
    <row r="6190" spans="1:10" x14ac:dyDescent="0.25">
      <c r="A6190" s="2" t="s">
        <v>19</v>
      </c>
      <c r="B6190">
        <v>8017</v>
      </c>
      <c r="C6190" t="s">
        <v>5980</v>
      </c>
      <c r="D6190" s="2">
        <v>512923</v>
      </c>
      <c r="E6190" s="2" t="s">
        <v>6039</v>
      </c>
      <c r="F6190" s="6" t="s">
        <v>23</v>
      </c>
      <c r="G6190" s="5">
        <v>949</v>
      </c>
      <c r="H6190" s="1">
        <v>0.6006322444678609</v>
      </c>
      <c r="I6190" s="10">
        <v>379</v>
      </c>
      <c r="J6190" s="14">
        <f>IF(H6190&lt;J$2,1,0)</f>
        <v>0</v>
      </c>
    </row>
    <row r="6191" spans="1:10" x14ac:dyDescent="0.25">
      <c r="A6191" s="2" t="s">
        <v>19</v>
      </c>
      <c r="B6191">
        <v>8017</v>
      </c>
      <c r="C6191" t="s">
        <v>5980</v>
      </c>
      <c r="D6191" s="2">
        <v>547191</v>
      </c>
      <c r="E6191" s="2" t="s">
        <v>6046</v>
      </c>
      <c r="F6191" s="6" t="s">
        <v>21</v>
      </c>
      <c r="G6191" s="5">
        <v>207</v>
      </c>
      <c r="H6191" s="1">
        <v>0.6376811594202898</v>
      </c>
      <c r="I6191" s="10">
        <v>75</v>
      </c>
      <c r="J6191" s="14">
        <f>IF(H6191&lt;J$2,1,0)</f>
        <v>0</v>
      </c>
    </row>
    <row r="6192" spans="1:10" x14ac:dyDescent="0.25">
      <c r="A6192" s="2" t="s">
        <v>19</v>
      </c>
      <c r="B6192">
        <v>8017</v>
      </c>
      <c r="C6192" t="s">
        <v>5980</v>
      </c>
      <c r="D6192" s="2">
        <v>553042</v>
      </c>
      <c r="E6192" s="2" t="s">
        <v>6087</v>
      </c>
      <c r="F6192" s="6" t="s">
        <v>21</v>
      </c>
      <c r="G6192" s="5">
        <v>108</v>
      </c>
      <c r="H6192" s="1">
        <v>0.66666666666666663</v>
      </c>
      <c r="I6192" s="10">
        <v>36</v>
      </c>
      <c r="J6192" s="14">
        <f>IF(H6192&lt;J$2,1,0)</f>
        <v>0</v>
      </c>
    </row>
    <row r="6193" spans="1:10" x14ac:dyDescent="0.25">
      <c r="A6193" s="2" t="s">
        <v>19</v>
      </c>
      <c r="B6193">
        <v>8017</v>
      </c>
      <c r="C6193" t="s">
        <v>5980</v>
      </c>
      <c r="D6193" s="2">
        <v>553051</v>
      </c>
      <c r="E6193" s="2" t="s">
        <v>6088</v>
      </c>
      <c r="F6193" s="6" t="s">
        <v>23</v>
      </c>
      <c r="G6193" s="5">
        <v>876</v>
      </c>
      <c r="H6193" s="1">
        <v>0.65182648401826482</v>
      </c>
      <c r="I6193" s="10">
        <v>305</v>
      </c>
      <c r="J6193" s="14">
        <f>IF(H6193&lt;J$2,1,0)</f>
        <v>0</v>
      </c>
    </row>
    <row r="6194" spans="1:10" x14ac:dyDescent="0.25">
      <c r="A6194" s="2" t="s">
        <v>19</v>
      </c>
      <c r="B6194">
        <v>8017</v>
      </c>
      <c r="C6194" t="s">
        <v>5980</v>
      </c>
      <c r="D6194" s="2">
        <v>553093</v>
      </c>
      <c r="E6194" s="2" t="s">
        <v>6089</v>
      </c>
      <c r="F6194" s="6" t="s">
        <v>21</v>
      </c>
      <c r="G6194" s="5">
        <v>529</v>
      </c>
      <c r="H6194" s="1">
        <v>0.66351606805293006</v>
      </c>
      <c r="I6194" s="10">
        <v>178</v>
      </c>
      <c r="J6194" s="14">
        <f>IF(H6194&lt;J$2,1,0)</f>
        <v>0</v>
      </c>
    </row>
    <row r="6195" spans="1:10" x14ac:dyDescent="0.25">
      <c r="A6195" s="2" t="s">
        <v>19</v>
      </c>
      <c r="B6195">
        <v>8017</v>
      </c>
      <c r="C6195" t="s">
        <v>5980</v>
      </c>
      <c r="D6195" s="2">
        <v>553107</v>
      </c>
      <c r="E6195" s="2" t="s">
        <v>6090</v>
      </c>
      <c r="F6195" s="6" t="s">
        <v>21</v>
      </c>
      <c r="G6195" s="5">
        <v>130</v>
      </c>
      <c r="H6195" s="1">
        <v>0.57692307692307687</v>
      </c>
      <c r="I6195" s="10">
        <v>55</v>
      </c>
      <c r="J6195" s="14">
        <f>IF(H6195&lt;J$2,1,0)</f>
        <v>0</v>
      </c>
    </row>
    <row r="6196" spans="1:10" x14ac:dyDescent="0.25">
      <c r="A6196" s="2" t="s">
        <v>19</v>
      </c>
      <c r="B6196">
        <v>8017</v>
      </c>
      <c r="C6196" t="s">
        <v>5980</v>
      </c>
      <c r="D6196" s="2">
        <v>553115</v>
      </c>
      <c r="E6196" s="2" t="s">
        <v>6091</v>
      </c>
      <c r="F6196" s="6" t="s">
        <v>21</v>
      </c>
      <c r="G6196" s="5">
        <v>174</v>
      </c>
      <c r="H6196" s="1">
        <v>0.59195402298850575</v>
      </c>
      <c r="I6196" s="10">
        <v>71</v>
      </c>
      <c r="J6196" s="14">
        <f>IF(H6196&lt;J$2,1,0)</f>
        <v>0</v>
      </c>
    </row>
    <row r="6197" spans="1:10" x14ac:dyDescent="0.25">
      <c r="A6197" s="2" t="s">
        <v>19</v>
      </c>
      <c r="B6197">
        <v>8017</v>
      </c>
      <c r="C6197" t="s">
        <v>5980</v>
      </c>
      <c r="D6197" s="2">
        <v>553158</v>
      </c>
      <c r="E6197" s="2" t="s">
        <v>6092</v>
      </c>
      <c r="F6197" s="6" t="s">
        <v>23</v>
      </c>
      <c r="G6197" s="5">
        <v>767</v>
      </c>
      <c r="H6197" s="1">
        <v>0.63363754889178614</v>
      </c>
      <c r="I6197" s="10">
        <v>281</v>
      </c>
      <c r="J6197" s="14">
        <f>IF(H6197&lt;J$2,1,0)</f>
        <v>0</v>
      </c>
    </row>
    <row r="6198" spans="1:10" x14ac:dyDescent="0.25">
      <c r="A6198" s="2" t="s">
        <v>19</v>
      </c>
      <c r="B6198">
        <v>8017</v>
      </c>
      <c r="C6198" t="s">
        <v>5980</v>
      </c>
      <c r="D6198" s="2">
        <v>554197</v>
      </c>
      <c r="E6198" s="2" t="s">
        <v>6098</v>
      </c>
      <c r="F6198" s="6" t="s">
        <v>23</v>
      </c>
      <c r="G6198" s="5">
        <v>914</v>
      </c>
      <c r="H6198" s="1">
        <v>0.62144420131291034</v>
      </c>
      <c r="I6198" s="10">
        <v>346</v>
      </c>
      <c r="J6198" s="14">
        <f>IF(H6198&lt;J$2,1,0)</f>
        <v>0</v>
      </c>
    </row>
    <row r="6199" spans="1:10" x14ac:dyDescent="0.25">
      <c r="A6199" s="2" t="s">
        <v>19</v>
      </c>
      <c r="B6199">
        <v>8017</v>
      </c>
      <c r="C6199" t="s">
        <v>5980</v>
      </c>
      <c r="D6199" s="2">
        <v>555274</v>
      </c>
      <c r="E6199" s="2" t="s">
        <v>6104</v>
      </c>
      <c r="F6199" s="6" t="s">
        <v>21</v>
      </c>
      <c r="G6199" s="5">
        <v>414</v>
      </c>
      <c r="H6199" s="1">
        <v>0.66183574879227058</v>
      </c>
      <c r="I6199" s="10">
        <v>140</v>
      </c>
      <c r="J6199" s="14">
        <f>IF(H6199&lt;J$2,1,0)</f>
        <v>0</v>
      </c>
    </row>
    <row r="6200" spans="1:10" x14ac:dyDescent="0.25">
      <c r="A6200" s="2" t="s">
        <v>19</v>
      </c>
      <c r="B6200">
        <v>8017</v>
      </c>
      <c r="C6200" t="s">
        <v>5980</v>
      </c>
      <c r="D6200" s="2">
        <v>568261</v>
      </c>
      <c r="E6200" s="2" t="s">
        <v>6117</v>
      </c>
      <c r="F6200" s="6" t="s">
        <v>23</v>
      </c>
      <c r="G6200" s="5">
        <v>615</v>
      </c>
      <c r="H6200" s="1">
        <v>0.69593495934959348</v>
      </c>
      <c r="I6200" s="10">
        <v>187</v>
      </c>
      <c r="J6200" s="14">
        <f>IF(H6200&lt;J$2,1,0)</f>
        <v>0</v>
      </c>
    </row>
    <row r="6201" spans="1:10" x14ac:dyDescent="0.25">
      <c r="A6201" s="2" t="s">
        <v>19</v>
      </c>
      <c r="B6201">
        <v>8017</v>
      </c>
      <c r="C6201" t="s">
        <v>5980</v>
      </c>
      <c r="D6201" s="2">
        <v>568279</v>
      </c>
      <c r="E6201" s="2" t="s">
        <v>6118</v>
      </c>
      <c r="F6201" s="6" t="s">
        <v>21</v>
      </c>
      <c r="G6201" s="5">
        <v>231</v>
      </c>
      <c r="H6201" s="1">
        <v>0.58008658008658009</v>
      </c>
      <c r="I6201" s="10">
        <v>97</v>
      </c>
      <c r="J6201" s="14">
        <f>IF(H6201&lt;J$2,1,0)</f>
        <v>0</v>
      </c>
    </row>
    <row r="6202" spans="1:10" x14ac:dyDescent="0.25">
      <c r="A6202" s="2" t="s">
        <v>19</v>
      </c>
      <c r="B6202">
        <v>8017</v>
      </c>
      <c r="C6202" t="s">
        <v>5980</v>
      </c>
      <c r="D6202" s="2">
        <v>568333</v>
      </c>
      <c r="E6202" s="2" t="s">
        <v>6120</v>
      </c>
      <c r="F6202" s="6" t="s">
        <v>21</v>
      </c>
      <c r="G6202" s="5">
        <v>549</v>
      </c>
      <c r="H6202" s="1">
        <v>0.60655737704918034</v>
      </c>
      <c r="I6202" s="10">
        <v>216</v>
      </c>
      <c r="J6202" s="14">
        <f>IF(H6202&lt;J$2,1,0)</f>
        <v>0</v>
      </c>
    </row>
    <row r="6203" spans="1:10" x14ac:dyDescent="0.25">
      <c r="A6203" s="2" t="s">
        <v>19</v>
      </c>
      <c r="B6203">
        <v>8017</v>
      </c>
      <c r="C6203" t="s">
        <v>5980</v>
      </c>
      <c r="D6203" s="2">
        <v>568341</v>
      </c>
      <c r="E6203" s="2" t="s">
        <v>6121</v>
      </c>
      <c r="F6203" s="6" t="s">
        <v>21</v>
      </c>
      <c r="G6203" s="5">
        <v>317</v>
      </c>
      <c r="H6203" s="1">
        <v>0.58359621451104104</v>
      </c>
      <c r="I6203" s="10">
        <v>132</v>
      </c>
      <c r="J6203" s="14">
        <f>IF(H6203&lt;J$2,1,0)</f>
        <v>0</v>
      </c>
    </row>
    <row r="6204" spans="1:10" x14ac:dyDescent="0.25">
      <c r="A6204" s="2" t="s">
        <v>19</v>
      </c>
      <c r="B6204">
        <v>8017</v>
      </c>
      <c r="C6204" t="s">
        <v>5980</v>
      </c>
      <c r="D6204" s="2">
        <v>568368</v>
      </c>
      <c r="E6204" s="2" t="s">
        <v>6122</v>
      </c>
      <c r="F6204" s="6" t="s">
        <v>21</v>
      </c>
      <c r="G6204" s="5">
        <v>464</v>
      </c>
      <c r="H6204" s="1">
        <v>0.66163793103448276</v>
      </c>
      <c r="I6204" s="10">
        <v>157</v>
      </c>
      <c r="J6204" s="14">
        <f>IF(H6204&lt;J$2,1,0)</f>
        <v>0</v>
      </c>
    </row>
    <row r="6205" spans="1:10" x14ac:dyDescent="0.25">
      <c r="A6205" s="2" t="s">
        <v>19</v>
      </c>
      <c r="B6205">
        <v>8017</v>
      </c>
      <c r="C6205" t="s">
        <v>5980</v>
      </c>
      <c r="D6205" s="2">
        <v>569909</v>
      </c>
      <c r="E6205" s="2" t="s">
        <v>6159</v>
      </c>
      <c r="F6205" s="6" t="s">
        <v>21</v>
      </c>
      <c r="G6205" s="5">
        <v>566</v>
      </c>
      <c r="H6205" s="1">
        <v>0.71378091872791516</v>
      </c>
      <c r="I6205" s="10">
        <v>162</v>
      </c>
      <c r="J6205" s="14">
        <f>IF(H6205&lt;J$2,1,0)</f>
        <v>0</v>
      </c>
    </row>
    <row r="6206" spans="1:10" x14ac:dyDescent="0.25">
      <c r="A6206" s="2" t="s">
        <v>19</v>
      </c>
      <c r="B6206">
        <v>8017</v>
      </c>
      <c r="C6206" t="s">
        <v>5980</v>
      </c>
      <c r="D6206" s="2">
        <v>597821</v>
      </c>
      <c r="E6206" s="2" t="s">
        <v>6196</v>
      </c>
      <c r="F6206" s="6" t="s">
        <v>21</v>
      </c>
      <c r="G6206" s="5">
        <v>335</v>
      </c>
      <c r="H6206" s="1">
        <v>0.57611940298507458</v>
      </c>
      <c r="I6206" s="10">
        <v>142</v>
      </c>
      <c r="J6206" s="14">
        <f>IF(H6206&lt;J$2,1,0)</f>
        <v>0</v>
      </c>
    </row>
    <row r="6207" spans="1:10" x14ac:dyDescent="0.25">
      <c r="A6207" s="2" t="s">
        <v>19</v>
      </c>
      <c r="B6207">
        <v>8018</v>
      </c>
      <c r="C6207" t="s">
        <v>6245</v>
      </c>
      <c r="D6207" s="2">
        <v>568864</v>
      </c>
      <c r="E6207" s="2" t="s">
        <v>6145</v>
      </c>
      <c r="F6207" s="6" t="s">
        <v>23</v>
      </c>
      <c r="G6207" s="5">
        <v>1022</v>
      </c>
      <c r="H6207" s="1">
        <v>0.56555772994129161</v>
      </c>
      <c r="I6207" s="10">
        <v>444</v>
      </c>
      <c r="J6207" s="14">
        <f>IF(H6207&lt;J$2,1,0)</f>
        <v>0</v>
      </c>
    </row>
    <row r="6208" spans="1:10" x14ac:dyDescent="0.25">
      <c r="A6208" s="2" t="s">
        <v>19</v>
      </c>
      <c r="B6208">
        <v>8018</v>
      </c>
      <c r="C6208" t="s">
        <v>6245</v>
      </c>
      <c r="D6208" s="2">
        <v>599069</v>
      </c>
      <c r="E6208" s="2" t="s">
        <v>6245</v>
      </c>
      <c r="F6208" s="6" t="s">
        <v>59</v>
      </c>
      <c r="G6208" s="5">
        <v>23882</v>
      </c>
      <c r="H6208" s="1">
        <v>0.59174273511431208</v>
      </c>
      <c r="I6208" s="10">
        <v>9750</v>
      </c>
      <c r="J6208" s="14">
        <f>IF(H6208&lt;J$2,1,0)</f>
        <v>0</v>
      </c>
    </row>
    <row r="6209" spans="1:10" x14ac:dyDescent="0.25">
      <c r="A6209" s="2" t="s">
        <v>19</v>
      </c>
      <c r="B6209">
        <v>8018</v>
      </c>
      <c r="C6209" t="s">
        <v>6245</v>
      </c>
      <c r="D6209" s="2">
        <v>599085</v>
      </c>
      <c r="E6209" s="2" t="s">
        <v>6247</v>
      </c>
      <c r="F6209" s="6" t="s">
        <v>139</v>
      </c>
      <c r="G6209" s="5">
        <v>5971</v>
      </c>
      <c r="H6209" s="1">
        <v>0.64126611957796009</v>
      </c>
      <c r="I6209" s="10">
        <v>2142</v>
      </c>
      <c r="J6209" s="14">
        <f>IF(H6209&lt;J$2,1,0)</f>
        <v>0</v>
      </c>
    </row>
    <row r="6210" spans="1:10" x14ac:dyDescent="0.25">
      <c r="A6210" s="2" t="s">
        <v>19</v>
      </c>
      <c r="B6210">
        <v>8019</v>
      </c>
      <c r="C6210" t="s">
        <v>6310</v>
      </c>
      <c r="D6210" s="2">
        <v>500291</v>
      </c>
      <c r="E6210" s="2" t="s">
        <v>5979</v>
      </c>
      <c r="F6210" s="6" t="s">
        <v>44</v>
      </c>
      <c r="G6210" s="5">
        <v>2439</v>
      </c>
      <c r="H6210" s="1">
        <v>0.68880688806888068</v>
      </c>
      <c r="I6210" s="10">
        <v>759</v>
      </c>
      <c r="J6210" s="14">
        <f>IF(H6210&lt;J$2,1,0)</f>
        <v>0</v>
      </c>
    </row>
    <row r="6211" spans="1:10" x14ac:dyDescent="0.25">
      <c r="A6211" s="2" t="s">
        <v>19</v>
      </c>
      <c r="B6211">
        <v>8019</v>
      </c>
      <c r="C6211" t="s">
        <v>6310</v>
      </c>
      <c r="D6211" s="2">
        <v>506711</v>
      </c>
      <c r="E6211" s="2" t="s">
        <v>5987</v>
      </c>
      <c r="F6211" s="6" t="s">
        <v>23</v>
      </c>
      <c r="G6211" s="5">
        <v>1256</v>
      </c>
      <c r="H6211" s="1">
        <v>0.71019108280254772</v>
      </c>
      <c r="I6211" s="10">
        <v>364</v>
      </c>
      <c r="J6211" s="14">
        <f>IF(H6211&lt;J$2,1,0)</f>
        <v>0</v>
      </c>
    </row>
    <row r="6212" spans="1:10" x14ac:dyDescent="0.25">
      <c r="A6212" s="2" t="s">
        <v>19</v>
      </c>
      <c r="B6212">
        <v>8019</v>
      </c>
      <c r="C6212" t="s">
        <v>6310</v>
      </c>
      <c r="D6212" s="2">
        <v>510882</v>
      </c>
      <c r="E6212" s="2" t="s">
        <v>6022</v>
      </c>
      <c r="F6212" s="6" t="s">
        <v>44</v>
      </c>
      <c r="G6212" s="5">
        <v>1614</v>
      </c>
      <c r="H6212" s="1">
        <v>0.68959107806691455</v>
      </c>
      <c r="I6212" s="10">
        <v>501</v>
      </c>
      <c r="J6212" s="14">
        <f>IF(H6212&lt;J$2,1,0)</f>
        <v>0</v>
      </c>
    </row>
    <row r="6213" spans="1:10" x14ac:dyDescent="0.25">
      <c r="A6213" s="2" t="s">
        <v>19</v>
      </c>
      <c r="B6213">
        <v>8019</v>
      </c>
      <c r="C6213" t="s">
        <v>6310</v>
      </c>
      <c r="D6213" s="2">
        <v>554049</v>
      </c>
      <c r="E6213" s="2" t="s">
        <v>6095</v>
      </c>
      <c r="F6213" s="6" t="s">
        <v>21</v>
      </c>
      <c r="G6213" s="5">
        <v>599</v>
      </c>
      <c r="H6213" s="1">
        <v>0.60767946577629384</v>
      </c>
      <c r="I6213" s="10">
        <v>235</v>
      </c>
      <c r="J6213" s="14">
        <f>IF(H6213&lt;J$2,1,0)</f>
        <v>0</v>
      </c>
    </row>
    <row r="6214" spans="1:10" x14ac:dyDescent="0.25">
      <c r="A6214" s="2" t="s">
        <v>19</v>
      </c>
      <c r="B6214">
        <v>8019</v>
      </c>
      <c r="C6214" t="s">
        <v>6310</v>
      </c>
      <c r="D6214" s="2">
        <v>554821</v>
      </c>
      <c r="E6214" s="2" t="s">
        <v>6099</v>
      </c>
      <c r="F6214" s="6" t="s">
        <v>6</v>
      </c>
      <c r="G6214" s="5">
        <v>239135</v>
      </c>
      <c r="H6214" s="1">
        <v>0.61825746963012529</v>
      </c>
      <c r="I6214" s="10">
        <v>91288</v>
      </c>
      <c r="J6214" s="14">
        <f>IF(H6214&lt;J$2,1,0)</f>
        <v>0</v>
      </c>
    </row>
    <row r="6215" spans="1:10" x14ac:dyDescent="0.25">
      <c r="A6215" s="2" t="s">
        <v>19</v>
      </c>
      <c r="B6215">
        <v>8019</v>
      </c>
      <c r="C6215" t="s">
        <v>6310</v>
      </c>
      <c r="D6215" s="2">
        <v>568449</v>
      </c>
      <c r="E6215" s="2" t="s">
        <v>6127</v>
      </c>
      <c r="F6215" s="6" t="s">
        <v>21</v>
      </c>
      <c r="G6215" s="5">
        <v>512</v>
      </c>
      <c r="H6215" s="1">
        <v>0.634765625</v>
      </c>
      <c r="I6215" s="10">
        <v>187</v>
      </c>
      <c r="J6215" s="14">
        <f>IF(H6215&lt;J$2,1,0)</f>
        <v>0</v>
      </c>
    </row>
    <row r="6216" spans="1:10" x14ac:dyDescent="0.25">
      <c r="A6216" s="2" t="s">
        <v>19</v>
      </c>
      <c r="B6216">
        <v>8019</v>
      </c>
      <c r="C6216" t="s">
        <v>6310</v>
      </c>
      <c r="D6216" s="2">
        <v>569119</v>
      </c>
      <c r="E6216" s="2" t="s">
        <v>6148</v>
      </c>
      <c r="F6216" s="6" t="s">
        <v>21</v>
      </c>
      <c r="G6216" s="5">
        <v>425</v>
      </c>
      <c r="H6216" s="1">
        <v>0.68235294117647061</v>
      </c>
      <c r="I6216" s="10">
        <v>135</v>
      </c>
      <c r="J6216" s="14">
        <f>IF(H6216&lt;J$2,1,0)</f>
        <v>0</v>
      </c>
    </row>
    <row r="6217" spans="1:10" x14ac:dyDescent="0.25">
      <c r="A6217" s="2" t="s">
        <v>19</v>
      </c>
      <c r="B6217">
        <v>8019</v>
      </c>
      <c r="C6217" t="s">
        <v>6310</v>
      </c>
      <c r="D6217" s="2">
        <v>569500</v>
      </c>
      <c r="E6217" s="2" t="s">
        <v>6149</v>
      </c>
      <c r="F6217" s="6" t="s">
        <v>23</v>
      </c>
      <c r="G6217" s="5">
        <v>728</v>
      </c>
      <c r="H6217" s="1">
        <v>0.63736263736263732</v>
      </c>
      <c r="I6217" s="10">
        <v>264</v>
      </c>
      <c r="J6217" s="14">
        <f>IF(H6217&lt;J$2,1,0)</f>
        <v>0</v>
      </c>
    </row>
    <row r="6218" spans="1:10" x14ac:dyDescent="0.25">
      <c r="A6218" s="2" t="s">
        <v>19</v>
      </c>
      <c r="B6218">
        <v>8019</v>
      </c>
      <c r="C6218" t="s">
        <v>6310</v>
      </c>
      <c r="D6218" s="2">
        <v>598739</v>
      </c>
      <c r="E6218" s="2" t="s">
        <v>6233</v>
      </c>
      <c r="F6218" s="6" t="s">
        <v>44</v>
      </c>
      <c r="G6218" s="5">
        <v>2333</v>
      </c>
      <c r="H6218" s="1">
        <v>0.6836690955850836</v>
      </c>
      <c r="I6218" s="10">
        <v>738</v>
      </c>
      <c r="J6218" s="14">
        <f>IF(H6218&lt;J$2,1,0)</f>
        <v>0</v>
      </c>
    </row>
    <row r="6219" spans="1:10" x14ac:dyDescent="0.25">
      <c r="A6219" s="2" t="s">
        <v>19</v>
      </c>
      <c r="B6219">
        <v>8019</v>
      </c>
      <c r="C6219" t="s">
        <v>6310</v>
      </c>
      <c r="D6219" s="2">
        <v>598798</v>
      </c>
      <c r="E6219" s="2" t="s">
        <v>6235</v>
      </c>
      <c r="F6219" s="6" t="s">
        <v>139</v>
      </c>
      <c r="G6219" s="5">
        <v>5354</v>
      </c>
      <c r="H6219" s="1">
        <v>0.68266716473664546</v>
      </c>
      <c r="I6219" s="10">
        <v>1699</v>
      </c>
      <c r="J6219" s="14">
        <f>IF(H6219&lt;J$2,1,0)</f>
        <v>0</v>
      </c>
    </row>
    <row r="6220" spans="1:10" x14ac:dyDescent="0.25">
      <c r="A6220" s="2" t="s">
        <v>19</v>
      </c>
      <c r="B6220">
        <v>8019</v>
      </c>
      <c r="C6220" t="s">
        <v>6310</v>
      </c>
      <c r="D6220" s="2">
        <v>598836</v>
      </c>
      <c r="E6220" s="2" t="s">
        <v>6237</v>
      </c>
      <c r="F6220" s="6" t="s">
        <v>44</v>
      </c>
      <c r="G6220" s="5">
        <v>1668</v>
      </c>
      <c r="H6220" s="1">
        <v>0.67745803357314149</v>
      </c>
      <c r="I6220" s="10">
        <v>538</v>
      </c>
      <c r="J6220" s="14">
        <f>IF(H6220&lt;J$2,1,0)</f>
        <v>0</v>
      </c>
    </row>
    <row r="6221" spans="1:10" x14ac:dyDescent="0.25">
      <c r="A6221" s="2" t="s">
        <v>19</v>
      </c>
      <c r="B6221">
        <v>8019</v>
      </c>
      <c r="C6221" t="s">
        <v>6310</v>
      </c>
      <c r="D6221" s="2">
        <v>598879</v>
      </c>
      <c r="E6221" s="2" t="s">
        <v>6238</v>
      </c>
      <c r="F6221" s="6" t="s">
        <v>139</v>
      </c>
      <c r="G6221" s="5">
        <v>6098</v>
      </c>
      <c r="H6221" s="1">
        <v>0.65792062971466059</v>
      </c>
      <c r="I6221" s="10">
        <v>2086</v>
      </c>
      <c r="J6221" s="14">
        <f>IF(H6221&lt;J$2,1,0)</f>
        <v>0</v>
      </c>
    </row>
    <row r="6222" spans="1:10" x14ac:dyDescent="0.25">
      <c r="A6222" s="2" t="s">
        <v>19</v>
      </c>
      <c r="B6222">
        <v>8019</v>
      </c>
      <c r="C6222" t="s">
        <v>6310</v>
      </c>
      <c r="D6222" s="2">
        <v>599549</v>
      </c>
      <c r="E6222" s="2" t="s">
        <v>6259</v>
      </c>
      <c r="F6222" s="6" t="s">
        <v>44</v>
      </c>
      <c r="G6222" s="5">
        <v>3723</v>
      </c>
      <c r="H6222" s="1">
        <v>0.68036529680365299</v>
      </c>
      <c r="I6222" s="10">
        <v>1190</v>
      </c>
      <c r="J6222" s="14">
        <f>IF(H6222&lt;J$2,1,0)</f>
        <v>0</v>
      </c>
    </row>
    <row r="6223" spans="1:10" x14ac:dyDescent="0.25">
      <c r="A6223" s="2" t="s">
        <v>19</v>
      </c>
      <c r="B6223">
        <v>8020</v>
      </c>
      <c r="C6223" t="s">
        <v>6193</v>
      </c>
      <c r="D6223" s="2">
        <v>551694</v>
      </c>
      <c r="E6223" s="2" t="s">
        <v>6049</v>
      </c>
      <c r="F6223" s="6" t="s">
        <v>21</v>
      </c>
      <c r="G6223" s="5">
        <v>291</v>
      </c>
      <c r="H6223" s="1">
        <v>0.61512027491408938</v>
      </c>
      <c r="I6223" s="10">
        <v>112</v>
      </c>
      <c r="J6223" s="14">
        <f>IF(H6223&lt;J$2,1,0)</f>
        <v>0</v>
      </c>
    </row>
    <row r="6224" spans="1:10" x14ac:dyDescent="0.25">
      <c r="A6224" s="2" t="s">
        <v>19</v>
      </c>
      <c r="B6224">
        <v>8020</v>
      </c>
      <c r="C6224" t="s">
        <v>6193</v>
      </c>
      <c r="D6224" s="2">
        <v>551821</v>
      </c>
      <c r="E6224" s="2" t="s">
        <v>6057</v>
      </c>
      <c r="F6224" s="6" t="s">
        <v>21</v>
      </c>
      <c r="G6224" s="5">
        <v>204</v>
      </c>
      <c r="H6224" s="1">
        <v>0.59313725490196079</v>
      </c>
      <c r="I6224" s="10">
        <v>83</v>
      </c>
      <c r="J6224" s="14">
        <f>IF(H6224&lt;J$2,1,0)</f>
        <v>0</v>
      </c>
    </row>
    <row r="6225" spans="1:10" x14ac:dyDescent="0.25">
      <c r="A6225" s="2" t="s">
        <v>19</v>
      </c>
      <c r="B6225">
        <v>8020</v>
      </c>
      <c r="C6225" t="s">
        <v>6193</v>
      </c>
      <c r="D6225" s="2">
        <v>551902</v>
      </c>
      <c r="E6225" s="2" t="s">
        <v>6062</v>
      </c>
      <c r="F6225" s="6" t="s">
        <v>21</v>
      </c>
      <c r="G6225" s="5">
        <v>117</v>
      </c>
      <c r="H6225" s="1">
        <v>0.70085470085470081</v>
      </c>
      <c r="I6225" s="10">
        <v>35</v>
      </c>
      <c r="J6225" s="14">
        <f>IF(H6225&lt;J$2,1,0)</f>
        <v>0</v>
      </c>
    </row>
    <row r="6226" spans="1:10" x14ac:dyDescent="0.25">
      <c r="A6226" s="2" t="s">
        <v>19</v>
      </c>
      <c r="B6226">
        <v>8020</v>
      </c>
      <c r="C6226" t="s">
        <v>6193</v>
      </c>
      <c r="D6226" s="2">
        <v>551911</v>
      </c>
      <c r="E6226" s="2" t="s">
        <v>6063</v>
      </c>
      <c r="F6226" s="6" t="s">
        <v>21</v>
      </c>
      <c r="G6226" s="5">
        <v>425</v>
      </c>
      <c r="H6226" s="1">
        <v>0.62352941176470589</v>
      </c>
      <c r="I6226" s="10">
        <v>160</v>
      </c>
      <c r="J6226" s="14">
        <f>IF(H6226&lt;J$2,1,0)</f>
        <v>0</v>
      </c>
    </row>
    <row r="6227" spans="1:10" x14ac:dyDescent="0.25">
      <c r="A6227" s="2" t="s">
        <v>19</v>
      </c>
      <c r="B6227">
        <v>8020</v>
      </c>
      <c r="C6227" t="s">
        <v>6193</v>
      </c>
      <c r="D6227" s="2">
        <v>597228</v>
      </c>
      <c r="E6227" s="2" t="s">
        <v>6166</v>
      </c>
      <c r="F6227" s="6" t="s">
        <v>44</v>
      </c>
      <c r="G6227" s="5">
        <v>2595</v>
      </c>
      <c r="H6227" s="1">
        <v>0.59922928709055878</v>
      </c>
      <c r="I6227" s="10">
        <v>1040</v>
      </c>
      <c r="J6227" s="14">
        <f>IF(H6227&lt;J$2,1,0)</f>
        <v>0</v>
      </c>
    </row>
    <row r="6228" spans="1:10" x14ac:dyDescent="0.25">
      <c r="A6228" s="2" t="s">
        <v>19</v>
      </c>
      <c r="B6228">
        <v>8020</v>
      </c>
      <c r="C6228" t="s">
        <v>6193</v>
      </c>
      <c r="D6228" s="2">
        <v>597287</v>
      </c>
      <c r="E6228" s="2" t="s">
        <v>6168</v>
      </c>
      <c r="F6228" s="6" t="s">
        <v>21</v>
      </c>
      <c r="G6228" s="5">
        <v>327</v>
      </c>
      <c r="H6228" s="1">
        <v>0.672782874617737</v>
      </c>
      <c r="I6228" s="10">
        <v>107</v>
      </c>
      <c r="J6228" s="14">
        <f>IF(H6228&lt;J$2,1,0)</f>
        <v>0</v>
      </c>
    </row>
    <row r="6229" spans="1:10" x14ac:dyDescent="0.25">
      <c r="A6229" s="2" t="s">
        <v>19</v>
      </c>
      <c r="B6229">
        <v>8020</v>
      </c>
      <c r="C6229" t="s">
        <v>6193</v>
      </c>
      <c r="D6229" s="2">
        <v>597368</v>
      </c>
      <c r="E6229" s="2" t="s">
        <v>6173</v>
      </c>
      <c r="F6229" s="6" t="s">
        <v>23</v>
      </c>
      <c r="G6229" s="5">
        <v>689</v>
      </c>
      <c r="H6229" s="1">
        <v>0.59361393323657474</v>
      </c>
      <c r="I6229" s="10">
        <v>280</v>
      </c>
      <c r="J6229" s="14">
        <f>IF(H6229&lt;J$2,1,0)</f>
        <v>0</v>
      </c>
    </row>
    <row r="6230" spans="1:10" x14ac:dyDescent="0.25">
      <c r="A6230" s="2" t="s">
        <v>19</v>
      </c>
      <c r="B6230">
        <v>8020</v>
      </c>
      <c r="C6230" t="s">
        <v>6193</v>
      </c>
      <c r="D6230" s="2">
        <v>597457</v>
      </c>
      <c r="E6230" s="2" t="s">
        <v>6177</v>
      </c>
      <c r="F6230" s="6" t="s">
        <v>21</v>
      </c>
      <c r="G6230" s="5">
        <v>238</v>
      </c>
      <c r="H6230" s="1">
        <v>0.53781512605042014</v>
      </c>
      <c r="I6230" s="10">
        <v>110</v>
      </c>
      <c r="J6230" s="14">
        <f>IF(H6230&lt;J$2,1,0)</f>
        <v>1</v>
      </c>
    </row>
    <row r="6231" spans="1:10" x14ac:dyDescent="0.25">
      <c r="A6231" s="2" t="s">
        <v>19</v>
      </c>
      <c r="B6231">
        <v>8020</v>
      </c>
      <c r="C6231" t="s">
        <v>6193</v>
      </c>
      <c r="D6231" s="2">
        <v>597601</v>
      </c>
      <c r="E6231" s="2" t="s">
        <v>6187</v>
      </c>
      <c r="F6231" s="6" t="s">
        <v>21</v>
      </c>
      <c r="G6231" s="5">
        <v>562</v>
      </c>
      <c r="H6231" s="1">
        <v>0.65658362989323849</v>
      </c>
      <c r="I6231" s="10">
        <v>193</v>
      </c>
      <c r="J6231" s="14">
        <f>IF(H6231&lt;J$2,1,0)</f>
        <v>0</v>
      </c>
    </row>
    <row r="6232" spans="1:10" x14ac:dyDescent="0.25">
      <c r="A6232" s="2" t="s">
        <v>19</v>
      </c>
      <c r="B6232">
        <v>8020</v>
      </c>
      <c r="C6232" t="s">
        <v>6193</v>
      </c>
      <c r="D6232" s="2">
        <v>597783</v>
      </c>
      <c r="E6232" s="2" t="s">
        <v>6193</v>
      </c>
      <c r="F6232" s="6" t="s">
        <v>139</v>
      </c>
      <c r="G6232" s="5">
        <v>6897</v>
      </c>
      <c r="H6232" s="1">
        <v>0.65361751486153397</v>
      </c>
      <c r="I6232" s="10">
        <v>2389</v>
      </c>
      <c r="J6232" s="14">
        <f>IF(H6232&lt;J$2,1,0)</f>
        <v>0</v>
      </c>
    </row>
    <row r="6233" spans="1:10" x14ac:dyDescent="0.25">
      <c r="A6233" s="2" t="s">
        <v>19</v>
      </c>
      <c r="B6233">
        <v>8020</v>
      </c>
      <c r="C6233" t="s">
        <v>6193</v>
      </c>
      <c r="D6233" s="2">
        <v>597791</v>
      </c>
      <c r="E6233" s="2" t="s">
        <v>6194</v>
      </c>
      <c r="F6233" s="6" t="s">
        <v>21</v>
      </c>
      <c r="G6233" s="5">
        <v>515</v>
      </c>
      <c r="H6233" s="1">
        <v>0.5436893203883495</v>
      </c>
      <c r="I6233" s="10">
        <v>235</v>
      </c>
      <c r="J6233" s="14">
        <f>IF(H6233&lt;J$2,1,0)</f>
        <v>1</v>
      </c>
    </row>
    <row r="6234" spans="1:10" x14ac:dyDescent="0.25">
      <c r="A6234" s="2" t="s">
        <v>19</v>
      </c>
      <c r="B6234">
        <v>8021</v>
      </c>
      <c r="C6234" t="s">
        <v>6236</v>
      </c>
      <c r="D6234" s="2">
        <v>507091</v>
      </c>
      <c r="E6234" s="2" t="s">
        <v>5990</v>
      </c>
      <c r="F6234" s="6" t="s">
        <v>44</v>
      </c>
      <c r="G6234" s="5">
        <v>1710</v>
      </c>
      <c r="H6234" s="1">
        <v>0.53742690058479536</v>
      </c>
      <c r="I6234" s="10">
        <v>791</v>
      </c>
      <c r="J6234" s="14">
        <f>IF(H6234&lt;J$2,1,0)</f>
        <v>1</v>
      </c>
    </row>
    <row r="6235" spans="1:10" x14ac:dyDescent="0.25">
      <c r="A6235" s="2" t="s">
        <v>19</v>
      </c>
      <c r="B6235">
        <v>8021</v>
      </c>
      <c r="C6235" t="s">
        <v>6236</v>
      </c>
      <c r="D6235" s="2">
        <v>507237</v>
      </c>
      <c r="E6235" s="2" t="s">
        <v>5994</v>
      </c>
      <c r="F6235" s="6" t="s">
        <v>23</v>
      </c>
      <c r="G6235" s="5">
        <v>1151</v>
      </c>
      <c r="H6235" s="1">
        <v>0.67940920938314509</v>
      </c>
      <c r="I6235" s="10">
        <v>369</v>
      </c>
      <c r="J6235" s="14">
        <f>IF(H6235&lt;J$2,1,0)</f>
        <v>0</v>
      </c>
    </row>
    <row r="6236" spans="1:10" x14ac:dyDescent="0.25">
      <c r="A6236" s="2" t="s">
        <v>19</v>
      </c>
      <c r="B6236">
        <v>8021</v>
      </c>
      <c r="C6236" t="s">
        <v>6236</v>
      </c>
      <c r="D6236" s="2">
        <v>507458</v>
      </c>
      <c r="E6236" s="2" t="s">
        <v>6000</v>
      </c>
      <c r="F6236" s="6" t="s">
        <v>21</v>
      </c>
      <c r="G6236" s="5">
        <v>311</v>
      </c>
      <c r="H6236" s="1">
        <v>0.4887459807073955</v>
      </c>
      <c r="I6236" s="10">
        <v>159</v>
      </c>
      <c r="J6236" s="14">
        <f>IF(H6236&lt;J$2,1,0)</f>
        <v>1</v>
      </c>
    </row>
    <row r="6237" spans="1:10" x14ac:dyDescent="0.25">
      <c r="A6237" s="2" t="s">
        <v>19</v>
      </c>
      <c r="B6237">
        <v>8021</v>
      </c>
      <c r="C6237" t="s">
        <v>6236</v>
      </c>
      <c r="D6237" s="2">
        <v>552615</v>
      </c>
      <c r="E6237" s="2" t="s">
        <v>6078</v>
      </c>
      <c r="F6237" s="6" t="s">
        <v>21</v>
      </c>
      <c r="G6237" s="5">
        <v>237</v>
      </c>
      <c r="H6237" s="1">
        <v>0.5864978902953587</v>
      </c>
      <c r="I6237" s="10">
        <v>98</v>
      </c>
      <c r="J6237" s="14">
        <f>IF(H6237&lt;J$2,1,0)</f>
        <v>0</v>
      </c>
    </row>
    <row r="6238" spans="1:10" x14ac:dyDescent="0.25">
      <c r="A6238" s="2" t="s">
        <v>19</v>
      </c>
      <c r="B6238">
        <v>8021</v>
      </c>
      <c r="C6238" t="s">
        <v>6236</v>
      </c>
      <c r="D6238" s="2">
        <v>552640</v>
      </c>
      <c r="E6238" s="2" t="s">
        <v>6081</v>
      </c>
      <c r="F6238" s="6" t="s">
        <v>21</v>
      </c>
      <c r="G6238" s="5">
        <v>479</v>
      </c>
      <c r="H6238" s="1">
        <v>0.5365344467640919</v>
      </c>
      <c r="I6238" s="10">
        <v>222</v>
      </c>
      <c r="J6238" s="14">
        <f>IF(H6238&lt;J$2,1,0)</f>
        <v>1</v>
      </c>
    </row>
    <row r="6239" spans="1:10" x14ac:dyDescent="0.25">
      <c r="A6239" s="2" t="s">
        <v>19</v>
      </c>
      <c r="B6239">
        <v>8021</v>
      </c>
      <c r="C6239" t="s">
        <v>6236</v>
      </c>
      <c r="D6239" s="2">
        <v>552658</v>
      </c>
      <c r="E6239" s="2" t="s">
        <v>6082</v>
      </c>
      <c r="F6239" s="6" t="s">
        <v>23</v>
      </c>
      <c r="G6239" s="5">
        <v>665</v>
      </c>
      <c r="H6239" s="1">
        <v>0.54135338345864659</v>
      </c>
      <c r="I6239" s="10">
        <v>305</v>
      </c>
      <c r="J6239" s="14">
        <f>IF(H6239&lt;J$2,1,0)</f>
        <v>1</v>
      </c>
    </row>
    <row r="6240" spans="1:10" x14ac:dyDescent="0.25">
      <c r="A6240" s="2" t="s">
        <v>19</v>
      </c>
      <c r="B6240">
        <v>8021</v>
      </c>
      <c r="C6240" t="s">
        <v>6236</v>
      </c>
      <c r="D6240" s="2">
        <v>552674</v>
      </c>
      <c r="E6240" s="2" t="s">
        <v>6083</v>
      </c>
      <c r="F6240" s="6" t="s">
        <v>23</v>
      </c>
      <c r="G6240" s="5">
        <v>852</v>
      </c>
      <c r="H6240" s="1">
        <v>0.5598591549295775</v>
      </c>
      <c r="I6240" s="10">
        <v>375</v>
      </c>
      <c r="J6240" s="14">
        <f>IF(H6240&lt;J$2,1,0)</f>
        <v>1</v>
      </c>
    </row>
    <row r="6241" spans="1:10" x14ac:dyDescent="0.25">
      <c r="A6241" s="2" t="s">
        <v>19</v>
      </c>
      <c r="B6241">
        <v>8021</v>
      </c>
      <c r="C6241" t="s">
        <v>6236</v>
      </c>
      <c r="D6241" s="2">
        <v>554928</v>
      </c>
      <c r="E6241" s="2" t="s">
        <v>6101</v>
      </c>
      <c r="F6241" s="6" t="s">
        <v>44</v>
      </c>
      <c r="G6241" s="5">
        <v>3703</v>
      </c>
      <c r="H6241" s="1">
        <v>0.56575749392384556</v>
      </c>
      <c r="I6241" s="10">
        <v>1608</v>
      </c>
      <c r="J6241" s="14">
        <f>IF(H6241&lt;J$2,1,0)</f>
        <v>0</v>
      </c>
    </row>
    <row r="6242" spans="1:10" x14ac:dyDescent="0.25">
      <c r="A6242" s="2" t="s">
        <v>19</v>
      </c>
      <c r="B6242">
        <v>8021</v>
      </c>
      <c r="C6242" t="s">
        <v>6236</v>
      </c>
      <c r="D6242" s="2">
        <v>556971</v>
      </c>
      <c r="E6242" s="2" t="s">
        <v>6108</v>
      </c>
      <c r="F6242" s="6" t="s">
        <v>23</v>
      </c>
      <c r="G6242" s="5">
        <v>1353</v>
      </c>
      <c r="H6242" s="1">
        <v>0.51810790835181075</v>
      </c>
      <c r="I6242" s="10">
        <v>652</v>
      </c>
      <c r="J6242" s="14">
        <f>IF(H6242&lt;J$2,1,0)</f>
        <v>1</v>
      </c>
    </row>
    <row r="6243" spans="1:10" x14ac:dyDescent="0.25">
      <c r="A6243" s="2" t="s">
        <v>19</v>
      </c>
      <c r="B6243">
        <v>8021</v>
      </c>
      <c r="C6243" t="s">
        <v>6236</v>
      </c>
      <c r="D6243" s="2">
        <v>598062</v>
      </c>
      <c r="E6243" s="2" t="s">
        <v>6211</v>
      </c>
      <c r="F6243" s="6" t="s">
        <v>139</v>
      </c>
      <c r="G6243" s="5">
        <v>4431</v>
      </c>
      <c r="H6243" s="1">
        <v>0.56668923493568046</v>
      </c>
      <c r="I6243" s="10">
        <v>1920</v>
      </c>
      <c r="J6243" s="14">
        <f>IF(H6243&lt;J$2,1,0)</f>
        <v>0</v>
      </c>
    </row>
    <row r="6244" spans="1:10" x14ac:dyDescent="0.25">
      <c r="A6244" s="2" t="s">
        <v>19</v>
      </c>
      <c r="B6244">
        <v>8021</v>
      </c>
      <c r="C6244" t="s">
        <v>6236</v>
      </c>
      <c r="D6244" s="2">
        <v>598160</v>
      </c>
      <c r="E6244" s="2" t="s">
        <v>6217</v>
      </c>
      <c r="F6244" s="6" t="s">
        <v>23</v>
      </c>
      <c r="G6244" s="5">
        <v>1225</v>
      </c>
      <c r="H6244" s="1">
        <v>0.63510204081632649</v>
      </c>
      <c r="I6244" s="10">
        <v>447</v>
      </c>
      <c r="J6244" s="14">
        <f>IF(H6244&lt;J$2,1,0)</f>
        <v>0</v>
      </c>
    </row>
    <row r="6245" spans="1:10" x14ac:dyDescent="0.25">
      <c r="A6245" s="2" t="s">
        <v>19</v>
      </c>
      <c r="B6245">
        <v>8021</v>
      </c>
      <c r="C6245" t="s">
        <v>6236</v>
      </c>
      <c r="D6245" s="2">
        <v>598810</v>
      </c>
      <c r="E6245" s="2" t="s">
        <v>6236</v>
      </c>
      <c r="F6245" s="6" t="s">
        <v>59</v>
      </c>
      <c r="G6245" s="5">
        <v>29332</v>
      </c>
      <c r="H6245" s="1">
        <v>0.56436656211645986</v>
      </c>
      <c r="I6245" s="10">
        <v>12778</v>
      </c>
      <c r="J6245" s="14">
        <f>IF(H6245&lt;J$2,1,0)</f>
        <v>0</v>
      </c>
    </row>
    <row r="6246" spans="1:10" x14ac:dyDescent="0.25">
      <c r="A6246" s="2" t="s">
        <v>19</v>
      </c>
      <c r="B6246">
        <v>8022</v>
      </c>
      <c r="C6246" t="s">
        <v>6025</v>
      </c>
      <c r="D6246" s="2">
        <v>506451</v>
      </c>
      <c r="E6246" s="2" t="s">
        <v>5984</v>
      </c>
      <c r="F6246" s="6" t="s">
        <v>23</v>
      </c>
      <c r="G6246" s="5">
        <v>1125</v>
      </c>
      <c r="H6246" s="1">
        <v>0.64088888888888884</v>
      </c>
      <c r="I6246" s="10">
        <v>404</v>
      </c>
      <c r="J6246" s="14">
        <f>IF(H6246&lt;J$2,1,0)</f>
        <v>0</v>
      </c>
    </row>
    <row r="6247" spans="1:10" x14ac:dyDescent="0.25">
      <c r="A6247" s="2" t="s">
        <v>19</v>
      </c>
      <c r="B6247">
        <v>8022</v>
      </c>
      <c r="C6247" t="s">
        <v>6025</v>
      </c>
      <c r="D6247" s="2">
        <v>506460</v>
      </c>
      <c r="E6247" s="2" t="s">
        <v>5985</v>
      </c>
      <c r="F6247" s="6" t="s">
        <v>44</v>
      </c>
      <c r="G6247" s="5">
        <v>2406</v>
      </c>
      <c r="H6247" s="1">
        <v>0.61055694098088109</v>
      </c>
      <c r="I6247" s="10">
        <v>937</v>
      </c>
      <c r="J6247" s="14">
        <f>IF(H6247&lt;J$2,1,0)</f>
        <v>0</v>
      </c>
    </row>
    <row r="6248" spans="1:10" x14ac:dyDescent="0.25">
      <c r="A6248" s="2" t="s">
        <v>19</v>
      </c>
      <c r="B6248">
        <v>8022</v>
      </c>
      <c r="C6248" t="s">
        <v>6025</v>
      </c>
      <c r="D6248" s="2">
        <v>508144</v>
      </c>
      <c r="E6248" s="2" t="s">
        <v>6007</v>
      </c>
      <c r="F6248" s="6" t="s">
        <v>21</v>
      </c>
      <c r="G6248" s="5">
        <v>527</v>
      </c>
      <c r="H6248" s="1">
        <v>0.59962049335863377</v>
      </c>
      <c r="I6248" s="10">
        <v>211</v>
      </c>
      <c r="J6248" s="14">
        <f>IF(H6248&lt;J$2,1,0)</f>
        <v>0</v>
      </c>
    </row>
    <row r="6249" spans="1:10" x14ac:dyDescent="0.25">
      <c r="A6249" s="2" t="s">
        <v>19</v>
      </c>
      <c r="B6249">
        <v>8022</v>
      </c>
      <c r="C6249" t="s">
        <v>6025</v>
      </c>
      <c r="D6249" s="2">
        <v>511021</v>
      </c>
      <c r="E6249" s="2" t="s">
        <v>6025</v>
      </c>
      <c r="F6249" s="6" t="s">
        <v>139</v>
      </c>
      <c r="G6249" s="5">
        <v>4723</v>
      </c>
      <c r="H6249" s="1">
        <v>0.62417954689815791</v>
      </c>
      <c r="I6249" s="10">
        <v>1775</v>
      </c>
      <c r="J6249" s="14">
        <f>IF(H6249&lt;J$2,1,0)</f>
        <v>0</v>
      </c>
    </row>
    <row r="6250" spans="1:10" x14ac:dyDescent="0.25">
      <c r="A6250" s="2" t="s">
        <v>19</v>
      </c>
      <c r="B6250">
        <v>8022</v>
      </c>
      <c r="C6250" t="s">
        <v>6025</v>
      </c>
      <c r="D6250" s="2">
        <v>512893</v>
      </c>
      <c r="E6250" s="2" t="s">
        <v>6037</v>
      </c>
      <c r="F6250" s="6" t="s">
        <v>21</v>
      </c>
      <c r="G6250" s="5">
        <v>167</v>
      </c>
      <c r="H6250" s="1">
        <v>0.51497005988023947</v>
      </c>
      <c r="I6250" s="10">
        <v>81</v>
      </c>
      <c r="J6250" s="14">
        <f>IF(H6250&lt;J$2,1,0)</f>
        <v>1</v>
      </c>
    </row>
    <row r="6251" spans="1:10" x14ac:dyDescent="0.25">
      <c r="A6251" s="2" t="s">
        <v>19</v>
      </c>
      <c r="B6251">
        <v>8022</v>
      </c>
      <c r="C6251" t="s">
        <v>6025</v>
      </c>
      <c r="D6251" s="2">
        <v>547131</v>
      </c>
      <c r="E6251" s="2" t="s">
        <v>6044</v>
      </c>
      <c r="F6251" s="6" t="s">
        <v>21</v>
      </c>
      <c r="G6251" s="5">
        <v>209</v>
      </c>
      <c r="H6251" s="1">
        <v>0.51196172248803828</v>
      </c>
      <c r="I6251" s="10">
        <v>102</v>
      </c>
      <c r="J6251" s="14">
        <f>IF(H6251&lt;J$2,1,0)</f>
        <v>1</v>
      </c>
    </row>
    <row r="6252" spans="1:10" x14ac:dyDescent="0.25">
      <c r="A6252" s="2" t="s">
        <v>19</v>
      </c>
      <c r="B6252">
        <v>8022</v>
      </c>
      <c r="C6252" t="s">
        <v>6025</v>
      </c>
      <c r="D6252" s="2">
        <v>568180</v>
      </c>
      <c r="E6252" s="2" t="s">
        <v>6111</v>
      </c>
      <c r="F6252" s="6" t="s">
        <v>21</v>
      </c>
      <c r="G6252" s="5">
        <v>210</v>
      </c>
      <c r="H6252" s="1">
        <v>0.50952380952380949</v>
      </c>
      <c r="I6252" s="10">
        <v>103</v>
      </c>
      <c r="J6252" s="14">
        <f>IF(H6252&lt;J$2,1,0)</f>
        <v>1</v>
      </c>
    </row>
    <row r="6253" spans="1:10" x14ac:dyDescent="0.25">
      <c r="A6253" s="2" t="s">
        <v>19</v>
      </c>
      <c r="B6253">
        <v>8022</v>
      </c>
      <c r="C6253" t="s">
        <v>6025</v>
      </c>
      <c r="D6253" s="2">
        <v>568198</v>
      </c>
      <c r="E6253" s="2" t="s">
        <v>6112</v>
      </c>
      <c r="F6253" s="6" t="s">
        <v>21</v>
      </c>
      <c r="G6253" s="5">
        <v>125</v>
      </c>
      <c r="H6253" s="1">
        <v>0.58399999999999996</v>
      </c>
      <c r="I6253" s="10">
        <v>52</v>
      </c>
      <c r="J6253" s="14">
        <f>IF(H6253&lt;J$2,1,0)</f>
        <v>0</v>
      </c>
    </row>
    <row r="6254" spans="1:10" x14ac:dyDescent="0.25">
      <c r="A6254" s="2" t="s">
        <v>19</v>
      </c>
      <c r="B6254">
        <v>8022</v>
      </c>
      <c r="C6254" t="s">
        <v>6025</v>
      </c>
      <c r="D6254" s="2">
        <v>568317</v>
      </c>
      <c r="E6254" s="2" t="s">
        <v>6119</v>
      </c>
      <c r="F6254" s="6" t="s">
        <v>21</v>
      </c>
      <c r="G6254" s="5">
        <v>399</v>
      </c>
      <c r="H6254" s="1">
        <v>0.47619047619047616</v>
      </c>
      <c r="I6254" s="10">
        <v>209</v>
      </c>
      <c r="J6254" s="14">
        <f>IF(H6254&lt;J$2,1,0)</f>
        <v>1</v>
      </c>
    </row>
    <row r="6255" spans="1:10" x14ac:dyDescent="0.25">
      <c r="A6255" s="2" t="s">
        <v>19</v>
      </c>
      <c r="B6255">
        <v>8022</v>
      </c>
      <c r="C6255" t="s">
        <v>6025</v>
      </c>
      <c r="D6255" s="2">
        <v>569097</v>
      </c>
      <c r="E6255" s="2" t="s">
        <v>6146</v>
      </c>
      <c r="F6255" s="6" t="s">
        <v>21</v>
      </c>
      <c r="G6255" s="5">
        <v>201</v>
      </c>
      <c r="H6255" s="1">
        <v>0.56218905472636815</v>
      </c>
      <c r="I6255" s="10">
        <v>88</v>
      </c>
      <c r="J6255" s="14">
        <f>IF(H6255&lt;J$2,1,0)</f>
        <v>0</v>
      </c>
    </row>
    <row r="6256" spans="1:10" x14ac:dyDescent="0.25">
      <c r="A6256" s="2" t="s">
        <v>19</v>
      </c>
      <c r="B6256">
        <v>8022</v>
      </c>
      <c r="C6256" t="s">
        <v>6025</v>
      </c>
      <c r="D6256" s="2">
        <v>569950</v>
      </c>
      <c r="E6256" s="2" t="s">
        <v>6160</v>
      </c>
      <c r="F6256" s="6" t="s">
        <v>21</v>
      </c>
      <c r="G6256" s="5">
        <v>295</v>
      </c>
      <c r="H6256" s="1">
        <v>0.50847457627118642</v>
      </c>
      <c r="I6256" s="10">
        <v>145</v>
      </c>
      <c r="J6256" s="14">
        <f>IF(H6256&lt;J$2,1,0)</f>
        <v>1</v>
      </c>
    </row>
    <row r="6257" spans="1:10" x14ac:dyDescent="0.25">
      <c r="A6257" s="2" t="s">
        <v>19</v>
      </c>
      <c r="B6257">
        <v>8022</v>
      </c>
      <c r="C6257" t="s">
        <v>6025</v>
      </c>
      <c r="D6257" s="2">
        <v>570036</v>
      </c>
      <c r="E6257" s="2" t="s">
        <v>6161</v>
      </c>
      <c r="F6257" s="6" t="s">
        <v>21</v>
      </c>
      <c r="G6257" s="5">
        <v>629</v>
      </c>
      <c r="H6257" s="1">
        <v>0.72972972972972971</v>
      </c>
      <c r="I6257" s="10">
        <v>170</v>
      </c>
      <c r="J6257" s="14">
        <f>IF(H6257&lt;J$2,1,0)</f>
        <v>0</v>
      </c>
    </row>
  </sheetData>
  <autoFilter ref="A3:J6257" xr:uid="{D072196F-33C4-48F8-87D2-18A7C361359A}">
    <sortState xmlns:xlrd2="http://schemas.microsoft.com/office/spreadsheetml/2017/richdata2" ref="A4:J6257">
      <sortCondition ref="A4:A6257"/>
      <sortCondition ref="B4:B6257"/>
      <sortCondition ref="D4:D6257"/>
    </sortState>
  </autoFilter>
  <sortState xmlns:xlrd2="http://schemas.microsoft.com/office/spreadsheetml/2017/richdata2" ref="A4:J6257">
    <sortCondition ref="A4:A6257"/>
    <sortCondition ref="B4:B6257"/>
    <sortCondition ref="D4:D6257"/>
  </sortState>
  <mergeCells count="1">
    <mergeCell ref="G2:I2"/>
  </mergeCells>
  <conditionalFormatting sqref="H4:H62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5181-8B11-4C59-AF03-B49C280E1614}">
  <dimension ref="A3:E210"/>
  <sheetViews>
    <sheetView zoomScale="70" zoomScaleNormal="70" workbookViewId="0"/>
  </sheetViews>
  <sheetFormatPr defaultRowHeight="15" x14ac:dyDescent="0.25"/>
  <cols>
    <col min="1" max="1" width="14.42578125" bestFit="1" customWidth="1"/>
    <col min="2" max="3" width="24" bestFit="1" customWidth="1"/>
    <col min="4" max="4" width="15.85546875" bestFit="1" customWidth="1"/>
    <col min="5" max="5" width="16.140625" bestFit="1" customWidth="1"/>
  </cols>
  <sheetData>
    <row r="3" spans="1:5" x14ac:dyDescent="0.25">
      <c r="A3" s="15" t="s">
        <v>0</v>
      </c>
      <c r="B3" s="15" t="s">
        <v>6282</v>
      </c>
      <c r="C3" s="15" t="s">
        <v>6283</v>
      </c>
      <c r="D3" t="s">
        <v>6315</v>
      </c>
      <c r="E3" t="s">
        <v>6316</v>
      </c>
    </row>
    <row r="4" spans="1:5" x14ac:dyDescent="0.25">
      <c r="A4" t="s">
        <v>4</v>
      </c>
      <c r="B4">
        <v>1000</v>
      </c>
      <c r="C4" t="s">
        <v>5</v>
      </c>
      <c r="D4" s="16">
        <v>1</v>
      </c>
      <c r="E4" s="16">
        <v>0</v>
      </c>
    </row>
    <row r="5" spans="1:5" x14ac:dyDescent="0.25">
      <c r="A5" t="s">
        <v>7</v>
      </c>
      <c r="B5">
        <v>2001</v>
      </c>
      <c r="C5" t="s">
        <v>6286</v>
      </c>
      <c r="D5" s="16">
        <v>51</v>
      </c>
      <c r="E5" s="16">
        <v>0</v>
      </c>
    </row>
    <row r="6" spans="1:5" x14ac:dyDescent="0.25">
      <c r="A6" t="s">
        <v>7</v>
      </c>
      <c r="B6">
        <v>2002</v>
      </c>
      <c r="C6" t="s">
        <v>159</v>
      </c>
      <c r="D6" s="16">
        <v>48</v>
      </c>
      <c r="E6" s="16">
        <v>0</v>
      </c>
    </row>
    <row r="7" spans="1:5" x14ac:dyDescent="0.25">
      <c r="A7" t="s">
        <v>7</v>
      </c>
      <c r="B7">
        <v>2003</v>
      </c>
      <c r="C7" t="s">
        <v>6284</v>
      </c>
      <c r="D7" s="16">
        <v>58</v>
      </c>
      <c r="E7" s="16">
        <v>0</v>
      </c>
    </row>
    <row r="8" spans="1:5" x14ac:dyDescent="0.25">
      <c r="A8" t="s">
        <v>7</v>
      </c>
      <c r="B8">
        <v>2004</v>
      </c>
      <c r="C8" t="s">
        <v>449</v>
      </c>
      <c r="D8" s="16">
        <v>37</v>
      </c>
      <c r="E8" s="16">
        <v>1</v>
      </c>
    </row>
    <row r="9" spans="1:5" x14ac:dyDescent="0.25">
      <c r="A9" t="s">
        <v>7</v>
      </c>
      <c r="B9">
        <v>2005</v>
      </c>
      <c r="C9" t="s">
        <v>787</v>
      </c>
      <c r="D9" s="16">
        <v>79</v>
      </c>
      <c r="E9" s="16">
        <v>0</v>
      </c>
    </row>
    <row r="10" spans="1:5" x14ac:dyDescent="0.25">
      <c r="A10" t="s">
        <v>7</v>
      </c>
      <c r="B10">
        <v>2006</v>
      </c>
      <c r="C10" t="s">
        <v>378</v>
      </c>
      <c r="D10" s="16">
        <v>21</v>
      </c>
      <c r="E10" s="16">
        <v>1</v>
      </c>
    </row>
    <row r="11" spans="1:5" x14ac:dyDescent="0.25">
      <c r="A11" t="s">
        <v>7</v>
      </c>
      <c r="B11">
        <v>2007</v>
      </c>
      <c r="C11" t="s">
        <v>852</v>
      </c>
      <c r="D11" s="16">
        <v>24</v>
      </c>
      <c r="E11" s="16">
        <v>0</v>
      </c>
    </row>
    <row r="12" spans="1:5" x14ac:dyDescent="0.25">
      <c r="A12" t="s">
        <v>7</v>
      </c>
      <c r="B12">
        <v>2008</v>
      </c>
      <c r="C12" t="s">
        <v>172</v>
      </c>
      <c r="D12" s="16">
        <v>37</v>
      </c>
      <c r="E12" s="16">
        <v>0</v>
      </c>
    </row>
    <row r="13" spans="1:5" x14ac:dyDescent="0.25">
      <c r="A13" t="s">
        <v>7</v>
      </c>
      <c r="B13">
        <v>2009</v>
      </c>
      <c r="C13" t="s">
        <v>6285</v>
      </c>
      <c r="D13" s="16">
        <v>48</v>
      </c>
      <c r="E13" s="16">
        <v>1</v>
      </c>
    </row>
    <row r="14" spans="1:5" x14ac:dyDescent="0.25">
      <c r="A14" t="s">
        <v>7</v>
      </c>
      <c r="B14">
        <v>2010</v>
      </c>
      <c r="C14" t="s">
        <v>367</v>
      </c>
      <c r="D14" s="16">
        <v>69</v>
      </c>
      <c r="E14" s="16">
        <v>1</v>
      </c>
    </row>
    <row r="15" spans="1:5" x14ac:dyDescent="0.25">
      <c r="A15" t="s">
        <v>7</v>
      </c>
      <c r="B15">
        <v>2011</v>
      </c>
      <c r="C15" t="s">
        <v>541</v>
      </c>
      <c r="D15" s="16">
        <v>18</v>
      </c>
      <c r="E15" s="16">
        <v>0</v>
      </c>
    </row>
    <row r="16" spans="1:5" x14ac:dyDescent="0.25">
      <c r="A16" t="s">
        <v>7</v>
      </c>
      <c r="B16">
        <v>2012</v>
      </c>
      <c r="C16" t="s">
        <v>444</v>
      </c>
      <c r="D16" s="16">
        <v>51</v>
      </c>
      <c r="E16" s="16">
        <v>0</v>
      </c>
    </row>
    <row r="17" spans="1:5" x14ac:dyDescent="0.25">
      <c r="A17" t="s">
        <v>7</v>
      </c>
      <c r="B17">
        <v>2013</v>
      </c>
      <c r="C17" t="s">
        <v>672</v>
      </c>
      <c r="D17" s="16">
        <v>12</v>
      </c>
      <c r="E17" s="16">
        <v>1</v>
      </c>
    </row>
    <row r="18" spans="1:5" x14ac:dyDescent="0.25">
      <c r="A18" t="s">
        <v>7</v>
      </c>
      <c r="B18">
        <v>2014</v>
      </c>
      <c r="C18" t="s">
        <v>516</v>
      </c>
      <c r="D18" s="16">
        <v>39</v>
      </c>
      <c r="E18" s="16">
        <v>3</v>
      </c>
    </row>
    <row r="19" spans="1:5" x14ac:dyDescent="0.25">
      <c r="A19" t="s">
        <v>7</v>
      </c>
      <c r="B19">
        <v>2015</v>
      </c>
      <c r="C19" t="s">
        <v>578</v>
      </c>
      <c r="D19" s="16">
        <v>98</v>
      </c>
      <c r="E19" s="16">
        <v>3</v>
      </c>
    </row>
    <row r="20" spans="1:5" x14ac:dyDescent="0.25">
      <c r="A20" t="s">
        <v>7</v>
      </c>
      <c r="B20">
        <v>2016</v>
      </c>
      <c r="C20" t="s">
        <v>619</v>
      </c>
      <c r="D20" s="16">
        <v>22</v>
      </c>
      <c r="E20" s="16">
        <v>3</v>
      </c>
    </row>
    <row r="21" spans="1:5" x14ac:dyDescent="0.25">
      <c r="A21" t="s">
        <v>7</v>
      </c>
      <c r="B21">
        <v>2017</v>
      </c>
      <c r="C21" t="s">
        <v>554</v>
      </c>
      <c r="D21" s="16">
        <v>12</v>
      </c>
      <c r="E21" s="16">
        <v>0</v>
      </c>
    </row>
    <row r="22" spans="1:5" x14ac:dyDescent="0.25">
      <c r="A22" t="s">
        <v>7</v>
      </c>
      <c r="B22">
        <v>2018</v>
      </c>
      <c r="C22" t="s">
        <v>641</v>
      </c>
      <c r="D22" s="16">
        <v>39</v>
      </c>
      <c r="E22" s="16">
        <v>0</v>
      </c>
    </row>
    <row r="23" spans="1:5" x14ac:dyDescent="0.25">
      <c r="A23" t="s">
        <v>7</v>
      </c>
      <c r="B23">
        <v>2019</v>
      </c>
      <c r="C23" t="s">
        <v>688</v>
      </c>
      <c r="D23" s="16">
        <v>35</v>
      </c>
      <c r="E23" s="16">
        <v>0</v>
      </c>
    </row>
    <row r="24" spans="1:5" x14ac:dyDescent="0.25">
      <c r="A24" t="s">
        <v>7</v>
      </c>
      <c r="B24">
        <v>2020</v>
      </c>
      <c r="C24" t="s">
        <v>842</v>
      </c>
      <c r="D24" s="16">
        <v>74</v>
      </c>
      <c r="E24" s="16">
        <v>2</v>
      </c>
    </row>
    <row r="25" spans="1:5" x14ac:dyDescent="0.25">
      <c r="A25" t="s">
        <v>7</v>
      </c>
      <c r="B25">
        <v>2021</v>
      </c>
      <c r="C25" t="s">
        <v>919</v>
      </c>
      <c r="D25" s="16">
        <v>83</v>
      </c>
      <c r="E25" s="16">
        <v>7</v>
      </c>
    </row>
    <row r="26" spans="1:5" x14ac:dyDescent="0.25">
      <c r="A26" t="s">
        <v>7</v>
      </c>
      <c r="B26">
        <v>2022</v>
      </c>
      <c r="C26" t="s">
        <v>6287</v>
      </c>
      <c r="D26" s="16">
        <v>52</v>
      </c>
      <c r="E26" s="16">
        <v>3</v>
      </c>
    </row>
    <row r="27" spans="1:5" x14ac:dyDescent="0.25">
      <c r="A27" t="s">
        <v>7</v>
      </c>
      <c r="B27">
        <v>2023</v>
      </c>
      <c r="C27" t="s">
        <v>901</v>
      </c>
      <c r="D27" s="16">
        <v>22</v>
      </c>
      <c r="E27" s="16">
        <v>0</v>
      </c>
    </row>
    <row r="28" spans="1:5" x14ac:dyDescent="0.25">
      <c r="A28" t="s">
        <v>7</v>
      </c>
      <c r="B28">
        <v>2024</v>
      </c>
      <c r="C28" t="s">
        <v>334</v>
      </c>
      <c r="D28" s="16">
        <v>52</v>
      </c>
      <c r="E28" s="16">
        <v>0</v>
      </c>
    </row>
    <row r="29" spans="1:5" x14ac:dyDescent="0.25">
      <c r="A29" t="s">
        <v>7</v>
      </c>
      <c r="B29">
        <v>2025</v>
      </c>
      <c r="C29" t="s">
        <v>143</v>
      </c>
      <c r="D29" s="16">
        <v>48</v>
      </c>
      <c r="E29" s="16">
        <v>0</v>
      </c>
    </row>
    <row r="30" spans="1:5" x14ac:dyDescent="0.25">
      <c r="A30" t="s">
        <v>7</v>
      </c>
      <c r="B30">
        <v>2026</v>
      </c>
      <c r="C30" t="s">
        <v>145</v>
      </c>
      <c r="D30" s="16">
        <v>15</v>
      </c>
      <c r="E30" s="16">
        <v>0</v>
      </c>
    </row>
    <row r="31" spans="1:5" x14ac:dyDescent="0.25">
      <c r="A31" t="s">
        <v>8</v>
      </c>
      <c r="B31">
        <v>3101</v>
      </c>
      <c r="C31" t="s">
        <v>1543</v>
      </c>
      <c r="D31" s="16">
        <v>26</v>
      </c>
      <c r="E31" s="16">
        <v>1</v>
      </c>
    </row>
    <row r="32" spans="1:5" x14ac:dyDescent="0.25">
      <c r="A32" t="s">
        <v>8</v>
      </c>
      <c r="B32">
        <v>3102</v>
      </c>
      <c r="C32" t="s">
        <v>1311</v>
      </c>
      <c r="D32" s="16">
        <v>79</v>
      </c>
      <c r="E32" s="16">
        <v>1</v>
      </c>
    </row>
    <row r="33" spans="1:5" x14ac:dyDescent="0.25">
      <c r="A33" t="s">
        <v>8</v>
      </c>
      <c r="B33">
        <v>3103</v>
      </c>
      <c r="C33" t="s">
        <v>1367</v>
      </c>
      <c r="D33" s="16">
        <v>31</v>
      </c>
      <c r="E33" s="16">
        <v>3</v>
      </c>
    </row>
    <row r="34" spans="1:5" x14ac:dyDescent="0.25">
      <c r="A34" t="s">
        <v>8</v>
      </c>
      <c r="B34">
        <v>3104</v>
      </c>
      <c r="C34" t="s">
        <v>1411</v>
      </c>
      <c r="D34" s="16">
        <v>23</v>
      </c>
      <c r="E34" s="16">
        <v>1</v>
      </c>
    </row>
    <row r="35" spans="1:5" x14ac:dyDescent="0.25">
      <c r="A35" t="s">
        <v>8</v>
      </c>
      <c r="B35">
        <v>3105</v>
      </c>
      <c r="C35" t="s">
        <v>1403</v>
      </c>
      <c r="D35" s="16">
        <v>58</v>
      </c>
      <c r="E35" s="16">
        <v>3</v>
      </c>
    </row>
    <row r="36" spans="1:5" x14ac:dyDescent="0.25">
      <c r="A36" t="s">
        <v>8</v>
      </c>
      <c r="B36">
        <v>3106</v>
      </c>
      <c r="C36" t="s">
        <v>1382</v>
      </c>
      <c r="D36" s="16">
        <v>15</v>
      </c>
      <c r="E36" s="16">
        <v>9</v>
      </c>
    </row>
    <row r="37" spans="1:5" x14ac:dyDescent="0.25">
      <c r="A37" t="s">
        <v>8</v>
      </c>
      <c r="B37">
        <v>3107</v>
      </c>
      <c r="C37" t="s">
        <v>1470</v>
      </c>
      <c r="D37" s="16">
        <v>26</v>
      </c>
      <c r="E37" s="16">
        <v>2</v>
      </c>
    </row>
    <row r="38" spans="1:5" x14ac:dyDescent="0.25">
      <c r="A38" t="s">
        <v>8</v>
      </c>
      <c r="B38">
        <v>3108</v>
      </c>
      <c r="C38" t="s">
        <v>6288</v>
      </c>
      <c r="D38" s="16">
        <v>49</v>
      </c>
      <c r="E38" s="16">
        <v>4</v>
      </c>
    </row>
    <row r="39" spans="1:5" x14ac:dyDescent="0.25">
      <c r="A39" t="s">
        <v>8</v>
      </c>
      <c r="B39">
        <v>3109</v>
      </c>
      <c r="C39" t="s">
        <v>1497</v>
      </c>
      <c r="D39" s="16">
        <v>44</v>
      </c>
      <c r="E39" s="16">
        <v>4</v>
      </c>
    </row>
    <row r="40" spans="1:5" x14ac:dyDescent="0.25">
      <c r="A40" t="s">
        <v>8</v>
      </c>
      <c r="B40">
        <v>3110</v>
      </c>
      <c r="C40" t="s">
        <v>1640</v>
      </c>
      <c r="D40" s="16">
        <v>31</v>
      </c>
      <c r="E40" s="16">
        <v>0</v>
      </c>
    </row>
    <row r="41" spans="1:5" x14ac:dyDescent="0.25">
      <c r="A41" t="s">
        <v>8</v>
      </c>
      <c r="B41">
        <v>3111</v>
      </c>
      <c r="C41" t="s">
        <v>1539</v>
      </c>
      <c r="D41" s="16">
        <v>69</v>
      </c>
      <c r="E41" s="16">
        <v>9</v>
      </c>
    </row>
    <row r="42" spans="1:5" x14ac:dyDescent="0.25">
      <c r="A42" t="s">
        <v>8</v>
      </c>
      <c r="B42">
        <v>3112</v>
      </c>
      <c r="C42" t="s">
        <v>6289</v>
      </c>
      <c r="D42" s="16">
        <v>79</v>
      </c>
      <c r="E42" s="16">
        <v>1</v>
      </c>
    </row>
    <row r="43" spans="1:5" x14ac:dyDescent="0.25">
      <c r="A43" t="s">
        <v>8</v>
      </c>
      <c r="B43">
        <v>3113</v>
      </c>
      <c r="C43" t="s">
        <v>1357</v>
      </c>
      <c r="D43" s="16">
        <v>16</v>
      </c>
      <c r="E43" s="16">
        <v>2</v>
      </c>
    </row>
    <row r="44" spans="1:5" x14ac:dyDescent="0.25">
      <c r="A44" t="s">
        <v>8</v>
      </c>
      <c r="B44">
        <v>3114</v>
      </c>
      <c r="C44" t="s">
        <v>1444</v>
      </c>
      <c r="D44" s="16">
        <v>25</v>
      </c>
      <c r="E44" s="16">
        <v>1</v>
      </c>
    </row>
    <row r="45" spans="1:5" x14ac:dyDescent="0.25">
      <c r="A45" t="s">
        <v>8</v>
      </c>
      <c r="B45">
        <v>3115</v>
      </c>
      <c r="C45" t="s">
        <v>1358</v>
      </c>
      <c r="D45" s="16">
        <v>14</v>
      </c>
      <c r="E45" s="16">
        <v>2</v>
      </c>
    </row>
    <row r="46" spans="1:5" x14ac:dyDescent="0.25">
      <c r="A46" t="s">
        <v>8</v>
      </c>
      <c r="B46">
        <v>3116</v>
      </c>
      <c r="C46" t="s">
        <v>1530</v>
      </c>
      <c r="D46" s="16">
        <v>21</v>
      </c>
      <c r="E46" s="16">
        <v>2</v>
      </c>
    </row>
    <row r="47" spans="1:5" x14ac:dyDescent="0.25">
      <c r="A47" t="s">
        <v>8</v>
      </c>
      <c r="B47">
        <v>3117</v>
      </c>
      <c r="C47" t="s">
        <v>1592</v>
      </c>
      <c r="D47" s="16">
        <v>17</v>
      </c>
      <c r="E47" s="16">
        <v>2</v>
      </c>
    </row>
    <row r="48" spans="1:5" x14ac:dyDescent="0.25">
      <c r="A48" t="s">
        <v>9</v>
      </c>
      <c r="B48">
        <v>3201</v>
      </c>
      <c r="C48" t="s">
        <v>2019</v>
      </c>
      <c r="D48" s="16">
        <v>19</v>
      </c>
      <c r="E48" s="16">
        <v>0</v>
      </c>
    </row>
    <row r="49" spans="1:5" x14ac:dyDescent="0.25">
      <c r="A49" t="s">
        <v>9</v>
      </c>
      <c r="B49">
        <v>3202</v>
      </c>
      <c r="C49" t="s">
        <v>1894</v>
      </c>
      <c r="D49" s="16">
        <v>58</v>
      </c>
      <c r="E49" s="16">
        <v>14</v>
      </c>
    </row>
    <row r="50" spans="1:5" x14ac:dyDescent="0.25">
      <c r="A50" t="s">
        <v>9</v>
      </c>
      <c r="B50">
        <v>3203</v>
      </c>
      <c r="C50" t="s">
        <v>1978</v>
      </c>
      <c r="D50" s="16">
        <v>20</v>
      </c>
      <c r="E50" s="16">
        <v>2</v>
      </c>
    </row>
    <row r="51" spans="1:5" x14ac:dyDescent="0.25">
      <c r="A51" t="s">
        <v>9</v>
      </c>
      <c r="B51">
        <v>3204</v>
      </c>
      <c r="C51" t="s">
        <v>1913</v>
      </c>
      <c r="D51" s="16">
        <v>18</v>
      </c>
      <c r="E51" s="16">
        <v>4</v>
      </c>
    </row>
    <row r="52" spans="1:5" x14ac:dyDescent="0.25">
      <c r="A52" t="s">
        <v>9</v>
      </c>
      <c r="B52">
        <v>3205</v>
      </c>
      <c r="C52" t="s">
        <v>1965</v>
      </c>
      <c r="D52" s="16">
        <v>44</v>
      </c>
      <c r="E52" s="16">
        <v>5</v>
      </c>
    </row>
    <row r="53" spans="1:5" x14ac:dyDescent="0.25">
      <c r="A53" t="s">
        <v>9</v>
      </c>
      <c r="B53">
        <v>3206</v>
      </c>
      <c r="C53" t="s">
        <v>2102</v>
      </c>
      <c r="D53" s="16">
        <v>44</v>
      </c>
      <c r="E53" s="16">
        <v>2</v>
      </c>
    </row>
    <row r="54" spans="1:5" x14ac:dyDescent="0.25">
      <c r="A54" t="s">
        <v>9</v>
      </c>
      <c r="B54">
        <v>3207</v>
      </c>
      <c r="C54" t="s">
        <v>6291</v>
      </c>
      <c r="D54" s="16">
        <v>26</v>
      </c>
      <c r="E54" s="16">
        <v>6</v>
      </c>
    </row>
    <row r="55" spans="1:5" x14ac:dyDescent="0.25">
      <c r="A55" t="s">
        <v>9</v>
      </c>
      <c r="B55">
        <v>3208</v>
      </c>
      <c r="C55" t="s">
        <v>2119</v>
      </c>
      <c r="D55" s="16">
        <v>54</v>
      </c>
      <c r="E55" s="16">
        <v>3</v>
      </c>
    </row>
    <row r="56" spans="1:5" x14ac:dyDescent="0.25">
      <c r="A56" t="s">
        <v>9</v>
      </c>
      <c r="B56">
        <v>3209</v>
      </c>
      <c r="C56" t="s">
        <v>6292</v>
      </c>
      <c r="D56" s="16">
        <v>15</v>
      </c>
      <c r="E56" s="16">
        <v>0</v>
      </c>
    </row>
    <row r="57" spans="1:5" x14ac:dyDescent="0.25">
      <c r="A57" t="s">
        <v>9</v>
      </c>
      <c r="B57">
        <v>3210</v>
      </c>
      <c r="C57" t="s">
        <v>2053</v>
      </c>
      <c r="D57" s="16">
        <v>30</v>
      </c>
      <c r="E57" s="16">
        <v>2</v>
      </c>
    </row>
    <row r="58" spans="1:5" x14ac:dyDescent="0.25">
      <c r="A58" t="s">
        <v>9</v>
      </c>
      <c r="B58">
        <v>3211</v>
      </c>
      <c r="C58" t="s">
        <v>2143</v>
      </c>
      <c r="D58" s="16">
        <v>68</v>
      </c>
      <c r="E58" s="16">
        <v>0</v>
      </c>
    </row>
    <row r="59" spans="1:5" x14ac:dyDescent="0.25">
      <c r="A59" t="s">
        <v>9</v>
      </c>
      <c r="B59">
        <v>3212</v>
      </c>
      <c r="C59" t="s">
        <v>2062</v>
      </c>
      <c r="D59" s="16">
        <v>24</v>
      </c>
      <c r="E59" s="16">
        <v>3</v>
      </c>
    </row>
    <row r="60" spans="1:5" x14ac:dyDescent="0.25">
      <c r="A60" t="s">
        <v>9</v>
      </c>
      <c r="B60">
        <v>3213</v>
      </c>
      <c r="C60" t="s">
        <v>2200</v>
      </c>
      <c r="D60" s="16">
        <v>24</v>
      </c>
      <c r="E60" s="16">
        <v>5</v>
      </c>
    </row>
    <row r="61" spans="1:5" x14ac:dyDescent="0.25">
      <c r="A61" t="s">
        <v>9</v>
      </c>
      <c r="B61">
        <v>3214</v>
      </c>
      <c r="C61" t="s">
        <v>6290</v>
      </c>
      <c r="D61" s="16">
        <v>30</v>
      </c>
      <c r="E61" s="16">
        <v>1</v>
      </c>
    </row>
    <row r="62" spans="1:5" x14ac:dyDescent="0.25">
      <c r="A62" t="s">
        <v>9</v>
      </c>
      <c r="B62">
        <v>3215</v>
      </c>
      <c r="C62" t="s">
        <v>6293</v>
      </c>
      <c r="D62" s="16">
        <v>27</v>
      </c>
      <c r="E62" s="16">
        <v>11</v>
      </c>
    </row>
    <row r="63" spans="1:5" x14ac:dyDescent="0.25">
      <c r="A63" t="s">
        <v>10</v>
      </c>
      <c r="B63">
        <v>4101</v>
      </c>
      <c r="C63" t="s">
        <v>2334</v>
      </c>
      <c r="D63" s="16">
        <v>5</v>
      </c>
      <c r="E63" s="16">
        <v>0</v>
      </c>
    </row>
    <row r="64" spans="1:5" x14ac:dyDescent="0.25">
      <c r="A64" t="s">
        <v>10</v>
      </c>
      <c r="B64">
        <v>4102</v>
      </c>
      <c r="C64" t="s">
        <v>2333</v>
      </c>
      <c r="D64" s="16">
        <v>21</v>
      </c>
      <c r="E64" s="16">
        <v>6</v>
      </c>
    </row>
    <row r="65" spans="1:5" x14ac:dyDescent="0.25">
      <c r="A65" t="s">
        <v>10</v>
      </c>
      <c r="B65">
        <v>4103</v>
      </c>
      <c r="C65" t="s">
        <v>2354</v>
      </c>
      <c r="D65" s="16">
        <v>40</v>
      </c>
      <c r="E65" s="16">
        <v>2</v>
      </c>
    </row>
    <row r="66" spans="1:5" x14ac:dyDescent="0.25">
      <c r="A66" t="s">
        <v>10</v>
      </c>
      <c r="B66">
        <v>4104</v>
      </c>
      <c r="C66" t="s">
        <v>2404</v>
      </c>
      <c r="D66" s="16">
        <v>8</v>
      </c>
      <c r="E66" s="16">
        <v>3</v>
      </c>
    </row>
    <row r="67" spans="1:5" x14ac:dyDescent="0.25">
      <c r="A67" t="s">
        <v>10</v>
      </c>
      <c r="B67">
        <v>4105</v>
      </c>
      <c r="C67" t="s">
        <v>2345</v>
      </c>
      <c r="D67" s="16">
        <v>14</v>
      </c>
      <c r="E67" s="16">
        <v>0</v>
      </c>
    </row>
    <row r="68" spans="1:5" x14ac:dyDescent="0.25">
      <c r="A68" t="s">
        <v>10</v>
      </c>
      <c r="B68">
        <v>4106</v>
      </c>
      <c r="C68" t="s">
        <v>6294</v>
      </c>
      <c r="D68" s="16">
        <v>15</v>
      </c>
      <c r="E68" s="16">
        <v>1</v>
      </c>
    </row>
    <row r="69" spans="1:5" x14ac:dyDescent="0.25">
      <c r="A69" t="s">
        <v>10</v>
      </c>
      <c r="B69">
        <v>4107</v>
      </c>
      <c r="C69" t="s">
        <v>2389</v>
      </c>
      <c r="D69" s="16">
        <v>30</v>
      </c>
      <c r="E69" s="16">
        <v>3</v>
      </c>
    </row>
    <row r="70" spans="1:5" x14ac:dyDescent="0.25">
      <c r="A70" t="s">
        <v>11</v>
      </c>
      <c r="B70">
        <v>4201</v>
      </c>
      <c r="C70" t="s">
        <v>2732</v>
      </c>
      <c r="D70" s="16">
        <v>8</v>
      </c>
      <c r="E70" s="16">
        <v>3</v>
      </c>
    </row>
    <row r="71" spans="1:5" x14ac:dyDescent="0.25">
      <c r="A71" t="s">
        <v>11</v>
      </c>
      <c r="B71">
        <v>4202</v>
      </c>
      <c r="C71" t="s">
        <v>2496</v>
      </c>
      <c r="D71" s="16">
        <v>34</v>
      </c>
      <c r="E71" s="16">
        <v>2</v>
      </c>
    </row>
    <row r="72" spans="1:5" x14ac:dyDescent="0.25">
      <c r="A72" t="s">
        <v>11</v>
      </c>
      <c r="B72">
        <v>4203</v>
      </c>
      <c r="C72" t="s">
        <v>2529</v>
      </c>
      <c r="D72" s="16">
        <v>25</v>
      </c>
      <c r="E72" s="16">
        <v>2</v>
      </c>
    </row>
    <row r="73" spans="1:5" x14ac:dyDescent="0.25">
      <c r="A73" t="s">
        <v>11</v>
      </c>
      <c r="B73">
        <v>4204</v>
      </c>
      <c r="C73" t="s">
        <v>2541</v>
      </c>
      <c r="D73" s="16">
        <v>19</v>
      </c>
      <c r="E73" s="16">
        <v>2</v>
      </c>
    </row>
    <row r="74" spans="1:5" x14ac:dyDescent="0.25">
      <c r="A74" t="s">
        <v>11</v>
      </c>
      <c r="B74">
        <v>4205</v>
      </c>
      <c r="C74" t="s">
        <v>2569</v>
      </c>
      <c r="D74" s="16">
        <v>40</v>
      </c>
      <c r="E74" s="16">
        <v>2</v>
      </c>
    </row>
    <row r="75" spans="1:5" x14ac:dyDescent="0.25">
      <c r="A75" t="s">
        <v>11</v>
      </c>
      <c r="B75">
        <v>4206</v>
      </c>
      <c r="C75" t="s">
        <v>2718</v>
      </c>
      <c r="D75" s="16">
        <v>11</v>
      </c>
      <c r="E75" s="16">
        <v>0</v>
      </c>
    </row>
    <row r="76" spans="1:5" x14ac:dyDescent="0.25">
      <c r="A76" t="s">
        <v>11</v>
      </c>
      <c r="B76">
        <v>4207</v>
      </c>
      <c r="C76" t="s">
        <v>2655</v>
      </c>
      <c r="D76" s="16">
        <v>41</v>
      </c>
      <c r="E76" s="16">
        <v>1</v>
      </c>
    </row>
    <row r="77" spans="1:5" x14ac:dyDescent="0.25">
      <c r="A77" t="s">
        <v>11</v>
      </c>
      <c r="B77">
        <v>4208</v>
      </c>
      <c r="C77" t="s">
        <v>2611</v>
      </c>
      <c r="D77" s="16">
        <v>32</v>
      </c>
      <c r="E77" s="16">
        <v>1</v>
      </c>
    </row>
    <row r="78" spans="1:5" x14ac:dyDescent="0.25">
      <c r="A78" t="s">
        <v>11</v>
      </c>
      <c r="B78">
        <v>4209</v>
      </c>
      <c r="C78" t="s">
        <v>2706</v>
      </c>
      <c r="D78" s="16">
        <v>15</v>
      </c>
      <c r="E78" s="16">
        <v>3</v>
      </c>
    </row>
    <row r="79" spans="1:5" x14ac:dyDescent="0.25">
      <c r="A79" t="s">
        <v>11</v>
      </c>
      <c r="B79">
        <v>4210</v>
      </c>
      <c r="C79" t="s">
        <v>2688</v>
      </c>
      <c r="D79" s="16">
        <v>11</v>
      </c>
      <c r="E79" s="16">
        <v>0</v>
      </c>
    </row>
    <row r="80" spans="1:5" x14ac:dyDescent="0.25">
      <c r="A80" t="s">
        <v>11</v>
      </c>
      <c r="B80">
        <v>4211</v>
      </c>
      <c r="C80" t="s">
        <v>2628</v>
      </c>
      <c r="D80" s="16">
        <v>33</v>
      </c>
      <c r="E80" s="16">
        <v>2</v>
      </c>
    </row>
    <row r="81" spans="1:5" x14ac:dyDescent="0.25">
      <c r="A81" t="s">
        <v>11</v>
      </c>
      <c r="B81">
        <v>4212</v>
      </c>
      <c r="C81" t="s">
        <v>2518</v>
      </c>
      <c r="D81" s="16">
        <v>12</v>
      </c>
      <c r="E81" s="16">
        <v>2</v>
      </c>
    </row>
    <row r="82" spans="1:5" x14ac:dyDescent="0.25">
      <c r="A82" t="s">
        <v>11</v>
      </c>
      <c r="B82">
        <v>4213</v>
      </c>
      <c r="C82" t="s">
        <v>2731</v>
      </c>
      <c r="D82" s="16">
        <v>26</v>
      </c>
      <c r="E82" s="16">
        <v>0</v>
      </c>
    </row>
    <row r="83" spans="1:5" x14ac:dyDescent="0.25">
      <c r="A83" t="s">
        <v>11</v>
      </c>
      <c r="B83">
        <v>4214</v>
      </c>
      <c r="C83" t="s">
        <v>6296</v>
      </c>
      <c r="D83" s="16">
        <v>23</v>
      </c>
      <c r="E83" s="16">
        <v>1</v>
      </c>
    </row>
    <row r="84" spans="1:5" x14ac:dyDescent="0.25">
      <c r="A84" t="s">
        <v>11</v>
      </c>
      <c r="B84">
        <v>4215</v>
      </c>
      <c r="C84" t="s">
        <v>2523</v>
      </c>
      <c r="D84" s="16">
        <v>6</v>
      </c>
      <c r="E84" s="16">
        <v>0</v>
      </c>
    </row>
    <row r="85" spans="1:5" x14ac:dyDescent="0.25">
      <c r="A85" t="s">
        <v>11</v>
      </c>
      <c r="B85">
        <v>4216</v>
      </c>
      <c r="C85" t="s">
        <v>6295</v>
      </c>
      <c r="D85" s="16">
        <v>18</v>
      </c>
      <c r="E85" s="16">
        <v>3</v>
      </c>
    </row>
    <row r="86" spans="1:5" x14ac:dyDescent="0.25">
      <c r="A86" t="s">
        <v>12</v>
      </c>
      <c r="B86">
        <v>5101</v>
      </c>
      <c r="C86" t="s">
        <v>2814</v>
      </c>
      <c r="D86" s="16">
        <v>41</v>
      </c>
      <c r="E86" s="16">
        <v>6</v>
      </c>
    </row>
    <row r="87" spans="1:5" x14ac:dyDescent="0.25">
      <c r="A87" t="s">
        <v>12</v>
      </c>
      <c r="B87">
        <v>5102</v>
      </c>
      <c r="C87" t="s">
        <v>2899</v>
      </c>
      <c r="D87" s="16">
        <v>18</v>
      </c>
      <c r="E87" s="16">
        <v>5</v>
      </c>
    </row>
    <row r="88" spans="1:5" x14ac:dyDescent="0.25">
      <c r="A88" t="s">
        <v>12</v>
      </c>
      <c r="B88">
        <v>5103</v>
      </c>
      <c r="C88" t="s">
        <v>2861</v>
      </c>
      <c r="D88" s="16">
        <v>12</v>
      </c>
      <c r="E88" s="16">
        <v>0</v>
      </c>
    </row>
    <row r="89" spans="1:5" x14ac:dyDescent="0.25">
      <c r="A89" t="s">
        <v>12</v>
      </c>
      <c r="B89">
        <v>5104</v>
      </c>
      <c r="C89" t="s">
        <v>2954</v>
      </c>
      <c r="D89" s="16">
        <v>21</v>
      </c>
      <c r="E89" s="16">
        <v>3</v>
      </c>
    </row>
    <row r="90" spans="1:5" x14ac:dyDescent="0.25">
      <c r="A90" t="s">
        <v>12</v>
      </c>
      <c r="B90">
        <v>5105</v>
      </c>
      <c r="C90" t="s">
        <v>2892</v>
      </c>
      <c r="D90" s="16">
        <v>28</v>
      </c>
      <c r="E90" s="16">
        <v>0</v>
      </c>
    </row>
    <row r="91" spans="1:5" x14ac:dyDescent="0.25">
      <c r="A91" t="s">
        <v>12</v>
      </c>
      <c r="B91">
        <v>5106</v>
      </c>
      <c r="C91" t="s">
        <v>2839</v>
      </c>
      <c r="D91" s="16">
        <v>16</v>
      </c>
      <c r="E91" s="16">
        <v>0</v>
      </c>
    </row>
    <row r="92" spans="1:5" x14ac:dyDescent="0.25">
      <c r="A92" t="s">
        <v>12</v>
      </c>
      <c r="B92">
        <v>5107</v>
      </c>
      <c r="C92" t="s">
        <v>2936</v>
      </c>
      <c r="D92" s="16">
        <v>22</v>
      </c>
      <c r="E92" s="16">
        <v>3</v>
      </c>
    </row>
    <row r="93" spans="1:5" x14ac:dyDescent="0.25">
      <c r="A93" t="s">
        <v>12</v>
      </c>
      <c r="B93">
        <v>5108</v>
      </c>
      <c r="C93" t="s">
        <v>2886</v>
      </c>
      <c r="D93" s="16">
        <v>10</v>
      </c>
      <c r="E93" s="16">
        <v>0</v>
      </c>
    </row>
    <row r="94" spans="1:5" x14ac:dyDescent="0.25">
      <c r="A94" t="s">
        <v>12</v>
      </c>
      <c r="B94">
        <v>5109</v>
      </c>
      <c r="C94" t="s">
        <v>2987</v>
      </c>
      <c r="D94" s="16">
        <v>36</v>
      </c>
      <c r="E94" s="16">
        <v>5</v>
      </c>
    </row>
    <row r="95" spans="1:5" x14ac:dyDescent="0.25">
      <c r="A95" t="s">
        <v>12</v>
      </c>
      <c r="B95">
        <v>5110</v>
      </c>
      <c r="C95" t="s">
        <v>2891</v>
      </c>
      <c r="D95" s="16">
        <v>11</v>
      </c>
      <c r="E95" s="16">
        <v>0</v>
      </c>
    </row>
    <row r="96" spans="1:5" x14ac:dyDescent="0.25">
      <c r="A96" t="s">
        <v>13</v>
      </c>
      <c r="B96">
        <v>5201</v>
      </c>
      <c r="C96" t="s">
        <v>6297</v>
      </c>
      <c r="D96" s="16">
        <v>14</v>
      </c>
      <c r="E96" s="16">
        <v>2</v>
      </c>
    </row>
    <row r="97" spans="1:5" x14ac:dyDescent="0.25">
      <c r="A97" t="s">
        <v>13</v>
      </c>
      <c r="B97">
        <v>5202</v>
      </c>
      <c r="C97" t="s">
        <v>3324</v>
      </c>
      <c r="D97" s="16">
        <v>26</v>
      </c>
      <c r="E97" s="16">
        <v>1</v>
      </c>
    </row>
    <row r="98" spans="1:5" x14ac:dyDescent="0.25">
      <c r="A98" t="s">
        <v>13</v>
      </c>
      <c r="B98">
        <v>5203</v>
      </c>
      <c r="C98" t="s">
        <v>3393</v>
      </c>
      <c r="D98" s="16">
        <v>28</v>
      </c>
      <c r="E98" s="16">
        <v>0</v>
      </c>
    </row>
    <row r="99" spans="1:5" x14ac:dyDescent="0.25">
      <c r="A99" t="s">
        <v>13</v>
      </c>
      <c r="B99">
        <v>5204</v>
      </c>
      <c r="C99" t="s">
        <v>6298</v>
      </c>
      <c r="D99" s="16">
        <v>29</v>
      </c>
      <c r="E99" s="16">
        <v>1</v>
      </c>
    </row>
    <row r="100" spans="1:5" x14ac:dyDescent="0.25">
      <c r="A100" t="s">
        <v>13</v>
      </c>
      <c r="B100">
        <v>5205</v>
      </c>
      <c r="C100" t="s">
        <v>3063</v>
      </c>
      <c r="D100" s="16">
        <v>81</v>
      </c>
      <c r="E100" s="16">
        <v>1</v>
      </c>
    </row>
    <row r="101" spans="1:5" x14ac:dyDescent="0.25">
      <c r="A101" t="s">
        <v>13</v>
      </c>
      <c r="B101">
        <v>5206</v>
      </c>
      <c r="C101" t="s">
        <v>3260</v>
      </c>
      <c r="D101" s="16">
        <v>15</v>
      </c>
      <c r="E101" s="16">
        <v>1</v>
      </c>
    </row>
    <row r="102" spans="1:5" x14ac:dyDescent="0.25">
      <c r="A102" t="s">
        <v>13</v>
      </c>
      <c r="B102">
        <v>5207</v>
      </c>
      <c r="C102" t="s">
        <v>3157</v>
      </c>
      <c r="D102" s="16">
        <v>77</v>
      </c>
      <c r="E102" s="16">
        <v>14</v>
      </c>
    </row>
    <row r="103" spans="1:5" x14ac:dyDescent="0.25">
      <c r="A103" t="s">
        <v>13</v>
      </c>
      <c r="B103">
        <v>5208</v>
      </c>
      <c r="C103" t="s">
        <v>3331</v>
      </c>
      <c r="D103" s="16">
        <v>22</v>
      </c>
      <c r="E103" s="16">
        <v>2</v>
      </c>
    </row>
    <row r="104" spans="1:5" x14ac:dyDescent="0.25">
      <c r="A104" t="s">
        <v>13</v>
      </c>
      <c r="B104">
        <v>5209</v>
      </c>
      <c r="C104" t="s">
        <v>3239</v>
      </c>
      <c r="D104" s="16">
        <v>36</v>
      </c>
      <c r="E104" s="16">
        <v>2</v>
      </c>
    </row>
    <row r="105" spans="1:5" x14ac:dyDescent="0.25">
      <c r="A105" t="s">
        <v>13</v>
      </c>
      <c r="B105">
        <v>5210</v>
      </c>
      <c r="C105" t="s">
        <v>3192</v>
      </c>
      <c r="D105" s="16">
        <v>5</v>
      </c>
      <c r="E105" s="16">
        <v>0</v>
      </c>
    </row>
    <row r="106" spans="1:5" x14ac:dyDescent="0.25">
      <c r="A106" t="s">
        <v>13</v>
      </c>
      <c r="B106">
        <v>5211</v>
      </c>
      <c r="C106" t="s">
        <v>3273</v>
      </c>
      <c r="D106" s="16">
        <v>13</v>
      </c>
      <c r="E106" s="16">
        <v>0</v>
      </c>
    </row>
    <row r="107" spans="1:5" x14ac:dyDescent="0.25">
      <c r="A107" t="s">
        <v>13</v>
      </c>
      <c r="B107">
        <v>5212</v>
      </c>
      <c r="C107" t="s">
        <v>3115</v>
      </c>
      <c r="D107" s="16">
        <v>23</v>
      </c>
      <c r="E107" s="16">
        <v>0</v>
      </c>
    </row>
    <row r="108" spans="1:5" x14ac:dyDescent="0.25">
      <c r="A108" t="s">
        <v>13</v>
      </c>
      <c r="B108">
        <v>5213</v>
      </c>
      <c r="C108" t="s">
        <v>3306</v>
      </c>
      <c r="D108" s="16">
        <v>32</v>
      </c>
      <c r="E108" s="16">
        <v>4</v>
      </c>
    </row>
    <row r="109" spans="1:5" x14ac:dyDescent="0.25">
      <c r="A109" t="s">
        <v>13</v>
      </c>
      <c r="B109">
        <v>5214</v>
      </c>
      <c r="C109" t="s">
        <v>3378</v>
      </c>
      <c r="D109" s="16">
        <v>31</v>
      </c>
      <c r="E109" s="16">
        <v>1</v>
      </c>
    </row>
    <row r="110" spans="1:5" x14ac:dyDescent="0.25">
      <c r="A110" t="s">
        <v>13</v>
      </c>
      <c r="B110">
        <v>5215</v>
      </c>
      <c r="C110" t="s">
        <v>3441</v>
      </c>
      <c r="D110" s="16">
        <v>16</v>
      </c>
      <c r="E110" s="16">
        <v>4</v>
      </c>
    </row>
    <row r="111" spans="1:5" x14ac:dyDescent="0.25">
      <c r="A111" t="s">
        <v>14</v>
      </c>
      <c r="B111">
        <v>5301</v>
      </c>
      <c r="C111" t="s">
        <v>3807</v>
      </c>
      <c r="D111" s="16">
        <v>5</v>
      </c>
      <c r="E111" s="16">
        <v>0</v>
      </c>
    </row>
    <row r="112" spans="1:5" x14ac:dyDescent="0.25">
      <c r="A112" t="s">
        <v>14</v>
      </c>
      <c r="B112">
        <v>5302</v>
      </c>
      <c r="C112" t="s">
        <v>6299</v>
      </c>
      <c r="D112" s="16">
        <v>22</v>
      </c>
      <c r="E112" s="16">
        <v>2</v>
      </c>
    </row>
    <row r="113" spans="1:5" x14ac:dyDescent="0.25">
      <c r="A113" t="s">
        <v>14</v>
      </c>
      <c r="B113">
        <v>5303</v>
      </c>
      <c r="C113" t="s">
        <v>3641</v>
      </c>
      <c r="D113" s="16">
        <v>14</v>
      </c>
      <c r="E113" s="16">
        <v>2</v>
      </c>
    </row>
    <row r="114" spans="1:5" x14ac:dyDescent="0.25">
      <c r="A114" t="s">
        <v>14</v>
      </c>
      <c r="B114">
        <v>5304</v>
      </c>
      <c r="C114" t="s">
        <v>3481</v>
      </c>
      <c r="D114" s="16">
        <v>86</v>
      </c>
      <c r="E114" s="16">
        <v>6</v>
      </c>
    </row>
    <row r="115" spans="1:5" x14ac:dyDescent="0.25">
      <c r="A115" t="s">
        <v>14</v>
      </c>
      <c r="B115">
        <v>5305</v>
      </c>
      <c r="C115" t="s">
        <v>6301</v>
      </c>
      <c r="D115" s="16">
        <v>5</v>
      </c>
      <c r="E115" s="16">
        <v>3</v>
      </c>
    </row>
    <row r="116" spans="1:5" x14ac:dyDescent="0.25">
      <c r="A116" t="s">
        <v>14</v>
      </c>
      <c r="B116">
        <v>5306</v>
      </c>
      <c r="C116" t="s">
        <v>3836</v>
      </c>
      <c r="D116" s="16">
        <v>22</v>
      </c>
      <c r="E116" s="16">
        <v>11</v>
      </c>
    </row>
    <row r="117" spans="1:5" x14ac:dyDescent="0.25">
      <c r="A117" t="s">
        <v>14</v>
      </c>
      <c r="B117">
        <v>5307</v>
      </c>
      <c r="C117" t="s">
        <v>3751</v>
      </c>
      <c r="D117" s="16">
        <v>35</v>
      </c>
      <c r="E117" s="16">
        <v>7</v>
      </c>
    </row>
    <row r="118" spans="1:5" x14ac:dyDescent="0.25">
      <c r="A118" t="s">
        <v>14</v>
      </c>
      <c r="B118">
        <v>5308</v>
      </c>
      <c r="C118" t="s">
        <v>3759</v>
      </c>
      <c r="D118" s="16">
        <v>33</v>
      </c>
      <c r="E118" s="16">
        <v>5</v>
      </c>
    </row>
    <row r="119" spans="1:5" x14ac:dyDescent="0.25">
      <c r="A119" t="s">
        <v>14</v>
      </c>
      <c r="B119">
        <v>5309</v>
      </c>
      <c r="C119" t="s">
        <v>6300</v>
      </c>
      <c r="D119" s="16">
        <v>56</v>
      </c>
      <c r="E119" s="16">
        <v>3</v>
      </c>
    </row>
    <row r="120" spans="1:5" x14ac:dyDescent="0.25">
      <c r="A120" t="s">
        <v>14</v>
      </c>
      <c r="B120">
        <v>5310</v>
      </c>
      <c r="C120" t="s">
        <v>3765</v>
      </c>
      <c r="D120" s="16">
        <v>20</v>
      </c>
      <c r="E120" s="16">
        <v>2</v>
      </c>
    </row>
    <row r="121" spans="1:5" x14ac:dyDescent="0.25">
      <c r="A121" t="s">
        <v>14</v>
      </c>
      <c r="B121">
        <v>5311</v>
      </c>
      <c r="C121" t="s">
        <v>3671</v>
      </c>
      <c r="D121" s="16">
        <v>42</v>
      </c>
      <c r="E121" s="16">
        <v>8</v>
      </c>
    </row>
    <row r="122" spans="1:5" x14ac:dyDescent="0.25">
      <c r="A122" t="s">
        <v>14</v>
      </c>
      <c r="B122">
        <v>5312</v>
      </c>
      <c r="C122" t="s">
        <v>3714</v>
      </c>
      <c r="D122" s="16">
        <v>28</v>
      </c>
      <c r="E122" s="16">
        <v>2</v>
      </c>
    </row>
    <row r="123" spans="1:5" x14ac:dyDescent="0.25">
      <c r="A123" t="s">
        <v>14</v>
      </c>
      <c r="B123">
        <v>5313</v>
      </c>
      <c r="C123" t="s">
        <v>3799</v>
      </c>
      <c r="D123" s="16">
        <v>16</v>
      </c>
      <c r="E123" s="16">
        <v>0</v>
      </c>
    </row>
    <row r="124" spans="1:5" x14ac:dyDescent="0.25">
      <c r="A124" t="s">
        <v>14</v>
      </c>
      <c r="B124">
        <v>5314</v>
      </c>
      <c r="C124" t="s">
        <v>3886</v>
      </c>
      <c r="D124" s="16">
        <v>40</v>
      </c>
      <c r="E124" s="16">
        <v>4</v>
      </c>
    </row>
    <row r="125" spans="1:5" x14ac:dyDescent="0.25">
      <c r="A125" t="s">
        <v>14</v>
      </c>
      <c r="B125">
        <v>5315</v>
      </c>
      <c r="C125" t="s">
        <v>3892</v>
      </c>
      <c r="D125" s="16">
        <v>27</v>
      </c>
      <c r="E125" s="16">
        <v>1</v>
      </c>
    </row>
    <row r="126" spans="1:5" x14ac:dyDescent="0.25">
      <c r="A126" t="s">
        <v>15</v>
      </c>
      <c r="B126">
        <v>6301</v>
      </c>
      <c r="C126" t="s">
        <v>4451</v>
      </c>
      <c r="D126" s="16">
        <v>39</v>
      </c>
      <c r="E126" s="16">
        <v>4</v>
      </c>
    </row>
    <row r="127" spans="1:5" x14ac:dyDescent="0.25">
      <c r="A127" t="s">
        <v>15</v>
      </c>
      <c r="B127">
        <v>6302</v>
      </c>
      <c r="C127" t="s">
        <v>4083</v>
      </c>
      <c r="D127" s="16">
        <v>57</v>
      </c>
      <c r="E127" s="16">
        <v>0</v>
      </c>
    </row>
    <row r="128" spans="1:5" x14ac:dyDescent="0.25">
      <c r="A128" t="s">
        <v>15</v>
      </c>
      <c r="B128">
        <v>6303</v>
      </c>
      <c r="C128" t="s">
        <v>3944</v>
      </c>
      <c r="D128" s="16">
        <v>25</v>
      </c>
      <c r="E128" s="16">
        <v>0</v>
      </c>
    </row>
    <row r="129" spans="1:5" x14ac:dyDescent="0.25">
      <c r="A129" t="s">
        <v>15</v>
      </c>
      <c r="B129">
        <v>6304</v>
      </c>
      <c r="C129" t="s">
        <v>4100</v>
      </c>
      <c r="D129" s="16">
        <v>31</v>
      </c>
      <c r="E129" s="16">
        <v>1</v>
      </c>
    </row>
    <row r="130" spans="1:5" x14ac:dyDescent="0.25">
      <c r="A130" t="s">
        <v>15</v>
      </c>
      <c r="B130">
        <v>6305</v>
      </c>
      <c r="C130" t="s">
        <v>4170</v>
      </c>
      <c r="D130" s="16">
        <v>78</v>
      </c>
      <c r="E130" s="16">
        <v>0</v>
      </c>
    </row>
    <row r="131" spans="1:5" x14ac:dyDescent="0.25">
      <c r="A131" t="s">
        <v>15</v>
      </c>
      <c r="B131">
        <v>6306</v>
      </c>
      <c r="C131" t="s">
        <v>4376</v>
      </c>
      <c r="D131" s="16">
        <v>47</v>
      </c>
      <c r="E131" s="16">
        <v>7</v>
      </c>
    </row>
    <row r="132" spans="1:5" x14ac:dyDescent="0.25">
      <c r="A132" t="s">
        <v>15</v>
      </c>
      <c r="B132">
        <v>6307</v>
      </c>
      <c r="C132" t="s">
        <v>4378</v>
      </c>
      <c r="D132" s="16">
        <v>27</v>
      </c>
      <c r="E132" s="16">
        <v>1</v>
      </c>
    </row>
    <row r="133" spans="1:5" x14ac:dyDescent="0.25">
      <c r="A133" t="s">
        <v>15</v>
      </c>
      <c r="B133">
        <v>6308</v>
      </c>
      <c r="C133" t="s">
        <v>4508</v>
      </c>
      <c r="D133" s="16">
        <v>30</v>
      </c>
      <c r="E133" s="16">
        <v>1</v>
      </c>
    </row>
    <row r="134" spans="1:5" x14ac:dyDescent="0.25">
      <c r="A134" t="s">
        <v>15</v>
      </c>
      <c r="B134">
        <v>6309</v>
      </c>
      <c r="C134" t="s">
        <v>3986</v>
      </c>
      <c r="D134" s="16">
        <v>24</v>
      </c>
      <c r="E134" s="16">
        <v>1</v>
      </c>
    </row>
    <row r="135" spans="1:5" x14ac:dyDescent="0.25">
      <c r="A135" t="s">
        <v>15</v>
      </c>
      <c r="B135">
        <v>6310</v>
      </c>
      <c r="C135" t="s">
        <v>3928</v>
      </c>
      <c r="D135" s="16">
        <v>71</v>
      </c>
      <c r="E135" s="16">
        <v>3</v>
      </c>
    </row>
    <row r="136" spans="1:5" x14ac:dyDescent="0.25">
      <c r="A136" t="s">
        <v>15</v>
      </c>
      <c r="B136">
        <v>6311</v>
      </c>
      <c r="C136" t="s">
        <v>4147</v>
      </c>
      <c r="D136" s="16">
        <v>32</v>
      </c>
      <c r="E136" s="16">
        <v>3</v>
      </c>
    </row>
    <row r="137" spans="1:5" x14ac:dyDescent="0.25">
      <c r="A137" t="s">
        <v>15</v>
      </c>
      <c r="B137">
        <v>6312</v>
      </c>
      <c r="C137" t="s">
        <v>4274</v>
      </c>
      <c r="D137" s="16">
        <v>45</v>
      </c>
      <c r="E137" s="16">
        <v>7</v>
      </c>
    </row>
    <row r="138" spans="1:5" x14ac:dyDescent="0.25">
      <c r="A138" t="s">
        <v>15</v>
      </c>
      <c r="B138">
        <v>6313</v>
      </c>
      <c r="C138" t="s">
        <v>4303</v>
      </c>
      <c r="D138" s="16">
        <v>93</v>
      </c>
      <c r="E138" s="16">
        <v>3</v>
      </c>
    </row>
    <row r="139" spans="1:5" x14ac:dyDescent="0.25">
      <c r="A139" t="s">
        <v>15</v>
      </c>
      <c r="B139">
        <v>6314</v>
      </c>
      <c r="C139" t="s">
        <v>4574</v>
      </c>
      <c r="D139" s="16">
        <v>57</v>
      </c>
      <c r="E139" s="16">
        <v>2</v>
      </c>
    </row>
    <row r="140" spans="1:5" x14ac:dyDescent="0.25">
      <c r="A140" t="s">
        <v>15</v>
      </c>
      <c r="B140">
        <v>6315</v>
      </c>
      <c r="C140" t="s">
        <v>4435</v>
      </c>
      <c r="D140" s="16">
        <v>48</v>
      </c>
      <c r="E140" s="16">
        <v>0</v>
      </c>
    </row>
    <row r="141" spans="1:5" x14ac:dyDescent="0.25">
      <c r="A141" t="s">
        <v>16</v>
      </c>
      <c r="B141">
        <v>6401</v>
      </c>
      <c r="C141" t="s">
        <v>4636</v>
      </c>
      <c r="D141" s="16">
        <v>43</v>
      </c>
      <c r="E141" s="16">
        <v>3</v>
      </c>
    </row>
    <row r="142" spans="1:5" x14ac:dyDescent="0.25">
      <c r="A142" t="s">
        <v>16</v>
      </c>
      <c r="B142">
        <v>6402</v>
      </c>
      <c r="C142" t="s">
        <v>4643</v>
      </c>
      <c r="D142" s="16">
        <v>73</v>
      </c>
      <c r="E142" s="16">
        <v>12</v>
      </c>
    </row>
    <row r="143" spans="1:5" x14ac:dyDescent="0.25">
      <c r="A143" t="s">
        <v>16</v>
      </c>
      <c r="B143">
        <v>6403</v>
      </c>
      <c r="C143" t="s">
        <v>4755</v>
      </c>
      <c r="D143" s="16">
        <v>1</v>
      </c>
      <c r="E143" s="16">
        <v>0</v>
      </c>
    </row>
    <row r="144" spans="1:5" x14ac:dyDescent="0.25">
      <c r="A144" t="s">
        <v>16</v>
      </c>
      <c r="B144">
        <v>6404</v>
      </c>
      <c r="C144" t="s">
        <v>4886</v>
      </c>
      <c r="D144" s="16">
        <v>18</v>
      </c>
      <c r="E144" s="16">
        <v>1</v>
      </c>
    </row>
    <row r="145" spans="1:5" x14ac:dyDescent="0.25">
      <c r="A145" t="s">
        <v>16</v>
      </c>
      <c r="B145">
        <v>6405</v>
      </c>
      <c r="C145" t="s">
        <v>5044</v>
      </c>
      <c r="D145" s="16">
        <v>20</v>
      </c>
      <c r="E145" s="16">
        <v>8</v>
      </c>
    </row>
    <row r="146" spans="1:5" x14ac:dyDescent="0.25">
      <c r="A146" t="s">
        <v>16</v>
      </c>
      <c r="B146">
        <v>6406</v>
      </c>
      <c r="C146" t="s">
        <v>6306</v>
      </c>
      <c r="D146" s="16">
        <v>18</v>
      </c>
      <c r="E146" s="16">
        <v>1</v>
      </c>
    </row>
    <row r="147" spans="1:5" x14ac:dyDescent="0.25">
      <c r="A147" t="s">
        <v>16</v>
      </c>
      <c r="B147">
        <v>6407</v>
      </c>
      <c r="C147" t="s">
        <v>4904</v>
      </c>
      <c r="D147" s="16">
        <v>28</v>
      </c>
      <c r="E147" s="16">
        <v>2</v>
      </c>
    </row>
    <row r="148" spans="1:5" x14ac:dyDescent="0.25">
      <c r="A148" t="s">
        <v>16</v>
      </c>
      <c r="B148">
        <v>6408</v>
      </c>
      <c r="C148" t="s">
        <v>4780</v>
      </c>
      <c r="D148" s="16">
        <v>17</v>
      </c>
      <c r="E148" s="16">
        <v>1</v>
      </c>
    </row>
    <row r="149" spans="1:5" x14ac:dyDescent="0.25">
      <c r="A149" t="s">
        <v>16</v>
      </c>
      <c r="B149">
        <v>6409</v>
      </c>
      <c r="C149" t="s">
        <v>4790</v>
      </c>
      <c r="D149" s="16">
        <v>10</v>
      </c>
      <c r="E149" s="16">
        <v>0</v>
      </c>
    </row>
    <row r="150" spans="1:5" x14ac:dyDescent="0.25">
      <c r="A150" t="s">
        <v>16</v>
      </c>
      <c r="B150">
        <v>6410</v>
      </c>
      <c r="C150" t="s">
        <v>6307</v>
      </c>
      <c r="D150" s="16">
        <v>42</v>
      </c>
      <c r="E150" s="16">
        <v>3</v>
      </c>
    </row>
    <row r="151" spans="1:5" x14ac:dyDescent="0.25">
      <c r="A151" t="s">
        <v>16</v>
      </c>
      <c r="B151">
        <v>6411</v>
      </c>
      <c r="C151" t="s">
        <v>6305</v>
      </c>
      <c r="D151" s="16">
        <v>17</v>
      </c>
      <c r="E151" s="16">
        <v>2</v>
      </c>
    </row>
    <row r="152" spans="1:5" x14ac:dyDescent="0.25">
      <c r="A152" t="s">
        <v>16</v>
      </c>
      <c r="B152">
        <v>6412</v>
      </c>
      <c r="C152" t="s">
        <v>5182</v>
      </c>
      <c r="D152" s="16">
        <v>33</v>
      </c>
      <c r="E152" s="16">
        <v>6</v>
      </c>
    </row>
    <row r="153" spans="1:5" x14ac:dyDescent="0.25">
      <c r="A153" t="s">
        <v>16</v>
      </c>
      <c r="B153">
        <v>6413</v>
      </c>
      <c r="C153" t="s">
        <v>6304</v>
      </c>
      <c r="D153" s="16">
        <v>13</v>
      </c>
      <c r="E153" s="16">
        <v>4</v>
      </c>
    </row>
    <row r="154" spans="1:5" x14ac:dyDescent="0.25">
      <c r="A154" t="s">
        <v>16</v>
      </c>
      <c r="B154">
        <v>6414</v>
      </c>
      <c r="C154" t="s">
        <v>6303</v>
      </c>
      <c r="D154" s="16">
        <v>24</v>
      </c>
      <c r="E154" s="16">
        <v>1</v>
      </c>
    </row>
    <row r="155" spans="1:5" x14ac:dyDescent="0.25">
      <c r="A155" t="s">
        <v>16</v>
      </c>
      <c r="B155">
        <v>6415</v>
      </c>
      <c r="C155" t="s">
        <v>5096</v>
      </c>
      <c r="D155" s="16">
        <v>18</v>
      </c>
      <c r="E155" s="16">
        <v>3</v>
      </c>
    </row>
    <row r="156" spans="1:5" x14ac:dyDescent="0.25">
      <c r="A156" t="s">
        <v>16</v>
      </c>
      <c r="B156">
        <v>6416</v>
      </c>
      <c r="C156" t="s">
        <v>6302</v>
      </c>
      <c r="D156" s="16">
        <v>40</v>
      </c>
      <c r="E156" s="16">
        <v>0</v>
      </c>
    </row>
    <row r="157" spans="1:5" x14ac:dyDescent="0.25">
      <c r="A157" t="s">
        <v>16</v>
      </c>
      <c r="B157">
        <v>6417</v>
      </c>
      <c r="C157" t="s">
        <v>4859</v>
      </c>
      <c r="D157" s="16">
        <v>59</v>
      </c>
      <c r="E157" s="16">
        <v>2</v>
      </c>
    </row>
    <row r="158" spans="1:5" x14ac:dyDescent="0.25">
      <c r="A158" t="s">
        <v>16</v>
      </c>
      <c r="B158">
        <v>6418</v>
      </c>
      <c r="C158" t="s">
        <v>5024</v>
      </c>
      <c r="D158" s="16">
        <v>22</v>
      </c>
      <c r="E158" s="16">
        <v>3</v>
      </c>
    </row>
    <row r="159" spans="1:5" x14ac:dyDescent="0.25">
      <c r="A159" t="s">
        <v>16</v>
      </c>
      <c r="B159">
        <v>6419</v>
      </c>
      <c r="C159" t="s">
        <v>5039</v>
      </c>
      <c r="D159" s="16">
        <v>41</v>
      </c>
      <c r="E159" s="16">
        <v>6</v>
      </c>
    </row>
    <row r="160" spans="1:5" x14ac:dyDescent="0.25">
      <c r="A160" t="s">
        <v>16</v>
      </c>
      <c r="B160">
        <v>6420</v>
      </c>
      <c r="C160" t="s">
        <v>5108</v>
      </c>
      <c r="D160" s="16">
        <v>111</v>
      </c>
      <c r="E160" s="16">
        <v>26</v>
      </c>
    </row>
    <row r="161" spans="1:5" x14ac:dyDescent="0.25">
      <c r="A161" t="s">
        <v>16</v>
      </c>
      <c r="B161">
        <v>6421</v>
      </c>
      <c r="C161" t="s">
        <v>4885</v>
      </c>
      <c r="D161" s="16">
        <v>24</v>
      </c>
      <c r="E161" s="16">
        <v>0</v>
      </c>
    </row>
    <row r="162" spans="1:5" x14ac:dyDescent="0.25">
      <c r="A162" t="s">
        <v>17</v>
      </c>
      <c r="B162">
        <v>7101</v>
      </c>
      <c r="C162" t="s">
        <v>6308</v>
      </c>
      <c r="D162" s="16">
        <v>32</v>
      </c>
      <c r="E162" s="16">
        <v>8</v>
      </c>
    </row>
    <row r="163" spans="1:5" x14ac:dyDescent="0.25">
      <c r="A163" t="s">
        <v>17</v>
      </c>
      <c r="B163">
        <v>7102</v>
      </c>
      <c r="C163" t="s">
        <v>5414</v>
      </c>
      <c r="D163" s="16">
        <v>24</v>
      </c>
      <c r="E163" s="16">
        <v>16</v>
      </c>
    </row>
    <row r="164" spans="1:5" x14ac:dyDescent="0.25">
      <c r="A164" t="s">
        <v>17</v>
      </c>
      <c r="B164">
        <v>7103</v>
      </c>
      <c r="C164" t="s">
        <v>5610</v>
      </c>
      <c r="D164" s="16">
        <v>21</v>
      </c>
      <c r="E164" s="16">
        <v>0</v>
      </c>
    </row>
    <row r="165" spans="1:5" x14ac:dyDescent="0.25">
      <c r="A165" t="s">
        <v>17</v>
      </c>
      <c r="B165">
        <v>7104</v>
      </c>
      <c r="C165" t="s">
        <v>5345</v>
      </c>
      <c r="D165" s="16">
        <v>14</v>
      </c>
      <c r="E165" s="16">
        <v>3</v>
      </c>
    </row>
    <row r="166" spans="1:5" x14ac:dyDescent="0.25">
      <c r="A166" t="s">
        <v>17</v>
      </c>
      <c r="B166">
        <v>7105</v>
      </c>
      <c r="C166" t="s">
        <v>5292</v>
      </c>
      <c r="D166" s="16">
        <v>20</v>
      </c>
      <c r="E166" s="16">
        <v>4</v>
      </c>
    </row>
    <row r="167" spans="1:5" x14ac:dyDescent="0.25">
      <c r="A167" t="s">
        <v>17</v>
      </c>
      <c r="B167">
        <v>7106</v>
      </c>
      <c r="C167" t="s">
        <v>6309</v>
      </c>
      <c r="D167" s="16">
        <v>14</v>
      </c>
      <c r="E167" s="16">
        <v>5</v>
      </c>
    </row>
    <row r="168" spans="1:5" x14ac:dyDescent="0.25">
      <c r="A168" t="s">
        <v>17</v>
      </c>
      <c r="B168">
        <v>7107</v>
      </c>
      <c r="C168" t="s">
        <v>5273</v>
      </c>
      <c r="D168" s="16">
        <v>45</v>
      </c>
      <c r="E168" s="16">
        <v>1</v>
      </c>
    </row>
    <row r="169" spans="1:5" x14ac:dyDescent="0.25">
      <c r="A169" t="s">
        <v>17</v>
      </c>
      <c r="B169">
        <v>7108</v>
      </c>
      <c r="C169" t="s">
        <v>5577</v>
      </c>
      <c r="D169" s="16">
        <v>76</v>
      </c>
      <c r="E169" s="16">
        <v>15</v>
      </c>
    </row>
    <row r="170" spans="1:5" x14ac:dyDescent="0.25">
      <c r="A170" t="s">
        <v>17</v>
      </c>
      <c r="B170">
        <v>7109</v>
      </c>
      <c r="C170" t="s">
        <v>5317</v>
      </c>
      <c r="D170" s="16">
        <v>59</v>
      </c>
      <c r="E170" s="16">
        <v>20</v>
      </c>
    </row>
    <row r="171" spans="1:5" x14ac:dyDescent="0.25">
      <c r="A171" t="s">
        <v>17</v>
      </c>
      <c r="B171">
        <v>7110</v>
      </c>
      <c r="C171" t="s">
        <v>5304</v>
      </c>
      <c r="D171" s="16">
        <v>22</v>
      </c>
      <c r="E171" s="16">
        <v>4</v>
      </c>
    </row>
    <row r="172" spans="1:5" x14ac:dyDescent="0.25">
      <c r="A172" t="s">
        <v>17</v>
      </c>
      <c r="B172">
        <v>7111</v>
      </c>
      <c r="C172" t="s">
        <v>5393</v>
      </c>
      <c r="D172" s="16">
        <v>36</v>
      </c>
      <c r="E172" s="16">
        <v>12</v>
      </c>
    </row>
    <row r="173" spans="1:5" x14ac:dyDescent="0.25">
      <c r="A173" t="s">
        <v>17</v>
      </c>
      <c r="B173">
        <v>7112</v>
      </c>
      <c r="C173" t="s">
        <v>5310</v>
      </c>
      <c r="D173" s="16">
        <v>10</v>
      </c>
      <c r="E173" s="16">
        <v>3</v>
      </c>
    </row>
    <row r="174" spans="1:5" x14ac:dyDescent="0.25">
      <c r="A174" t="s">
        <v>17</v>
      </c>
      <c r="B174">
        <v>7113</v>
      </c>
      <c r="C174" t="s">
        <v>5462</v>
      </c>
      <c r="D174" s="16">
        <v>28</v>
      </c>
      <c r="E174" s="16">
        <v>5</v>
      </c>
    </row>
    <row r="175" spans="1:5" x14ac:dyDescent="0.25">
      <c r="A175" t="s">
        <v>18</v>
      </c>
      <c r="B175">
        <v>7201</v>
      </c>
      <c r="C175" t="s">
        <v>5838</v>
      </c>
      <c r="D175" s="16">
        <v>14</v>
      </c>
      <c r="E175" s="16">
        <v>8</v>
      </c>
    </row>
    <row r="176" spans="1:5" x14ac:dyDescent="0.25">
      <c r="A176" t="s">
        <v>18</v>
      </c>
      <c r="B176">
        <v>7202</v>
      </c>
      <c r="C176" t="s">
        <v>5841</v>
      </c>
      <c r="D176" s="16">
        <v>19</v>
      </c>
      <c r="E176" s="16">
        <v>3</v>
      </c>
    </row>
    <row r="177" spans="1:5" x14ac:dyDescent="0.25">
      <c r="A177" t="s">
        <v>18</v>
      </c>
      <c r="B177">
        <v>7203</v>
      </c>
      <c r="C177" t="s">
        <v>5832</v>
      </c>
      <c r="D177" s="16">
        <v>46</v>
      </c>
      <c r="E177" s="16">
        <v>6</v>
      </c>
    </row>
    <row r="178" spans="1:5" x14ac:dyDescent="0.25">
      <c r="A178" t="s">
        <v>18</v>
      </c>
      <c r="B178">
        <v>7204</v>
      </c>
      <c r="C178" t="s">
        <v>5787</v>
      </c>
      <c r="D178" s="16">
        <v>15</v>
      </c>
      <c r="E178" s="16">
        <v>0</v>
      </c>
    </row>
    <row r="179" spans="1:5" x14ac:dyDescent="0.25">
      <c r="A179" t="s">
        <v>18</v>
      </c>
      <c r="B179">
        <v>7205</v>
      </c>
      <c r="C179" t="s">
        <v>5797</v>
      </c>
      <c r="D179" s="16">
        <v>10</v>
      </c>
      <c r="E179" s="16">
        <v>1</v>
      </c>
    </row>
    <row r="180" spans="1:5" x14ac:dyDescent="0.25">
      <c r="A180" t="s">
        <v>18</v>
      </c>
      <c r="B180">
        <v>7206</v>
      </c>
      <c r="C180" t="s">
        <v>5717</v>
      </c>
      <c r="D180" s="16">
        <v>9</v>
      </c>
      <c r="E180" s="16">
        <v>6</v>
      </c>
    </row>
    <row r="181" spans="1:5" x14ac:dyDescent="0.25">
      <c r="A181" t="s">
        <v>18</v>
      </c>
      <c r="B181">
        <v>7207</v>
      </c>
      <c r="C181" t="s">
        <v>5901</v>
      </c>
      <c r="D181" s="16">
        <v>48</v>
      </c>
      <c r="E181" s="16">
        <v>2</v>
      </c>
    </row>
    <row r="182" spans="1:5" x14ac:dyDescent="0.25">
      <c r="A182" t="s">
        <v>18</v>
      </c>
      <c r="B182">
        <v>7208</v>
      </c>
      <c r="C182" t="s">
        <v>5964</v>
      </c>
      <c r="D182" s="16">
        <v>30</v>
      </c>
      <c r="E182" s="16">
        <v>7</v>
      </c>
    </row>
    <row r="183" spans="1:5" x14ac:dyDescent="0.25">
      <c r="A183" t="s">
        <v>18</v>
      </c>
      <c r="B183">
        <v>7209</v>
      </c>
      <c r="C183" t="s">
        <v>5814</v>
      </c>
      <c r="D183" s="16">
        <v>20</v>
      </c>
      <c r="E183" s="16">
        <v>7</v>
      </c>
    </row>
    <row r="184" spans="1:5" x14ac:dyDescent="0.25">
      <c r="A184" t="s">
        <v>18</v>
      </c>
      <c r="B184">
        <v>7210</v>
      </c>
      <c r="C184" t="s">
        <v>5725</v>
      </c>
      <c r="D184" s="16">
        <v>18</v>
      </c>
      <c r="E184" s="16">
        <v>4</v>
      </c>
    </row>
    <row r="185" spans="1:5" x14ac:dyDescent="0.25">
      <c r="A185" t="s">
        <v>18</v>
      </c>
      <c r="B185">
        <v>7211</v>
      </c>
      <c r="C185" t="s">
        <v>5817</v>
      </c>
      <c r="D185" s="16">
        <v>16</v>
      </c>
      <c r="E185" s="16">
        <v>1</v>
      </c>
    </row>
    <row r="186" spans="1:5" x14ac:dyDescent="0.25">
      <c r="A186" t="s">
        <v>18</v>
      </c>
      <c r="B186">
        <v>7212</v>
      </c>
      <c r="C186" t="s">
        <v>5677</v>
      </c>
      <c r="D186" s="16">
        <v>32</v>
      </c>
      <c r="E186" s="16">
        <v>15</v>
      </c>
    </row>
    <row r="187" spans="1:5" x14ac:dyDescent="0.25">
      <c r="A187" t="s">
        <v>18</v>
      </c>
      <c r="B187">
        <v>7213</v>
      </c>
      <c r="C187" t="s">
        <v>5760</v>
      </c>
      <c r="D187" s="16">
        <v>30</v>
      </c>
      <c r="E187" s="16">
        <v>0</v>
      </c>
    </row>
    <row r="188" spans="1:5" x14ac:dyDescent="0.25">
      <c r="A188" t="s">
        <v>19</v>
      </c>
      <c r="B188">
        <v>8001</v>
      </c>
      <c r="C188" t="s">
        <v>6253</v>
      </c>
      <c r="D188" s="16">
        <v>12</v>
      </c>
      <c r="E188" s="16">
        <v>2</v>
      </c>
    </row>
    <row r="189" spans="1:5" x14ac:dyDescent="0.25">
      <c r="A189" t="s">
        <v>19</v>
      </c>
      <c r="B189">
        <v>8002</v>
      </c>
      <c r="C189" t="s">
        <v>6244</v>
      </c>
      <c r="D189" s="16">
        <v>3</v>
      </c>
      <c r="E189" s="16">
        <v>0</v>
      </c>
    </row>
    <row r="190" spans="1:5" x14ac:dyDescent="0.25">
      <c r="A190" t="s">
        <v>19</v>
      </c>
      <c r="B190">
        <v>8003</v>
      </c>
      <c r="C190" t="s">
        <v>6162</v>
      </c>
      <c r="D190" s="16">
        <v>31</v>
      </c>
      <c r="E190" s="16">
        <v>10</v>
      </c>
    </row>
    <row r="191" spans="1:5" x14ac:dyDescent="0.25">
      <c r="A191" t="s">
        <v>19</v>
      </c>
      <c r="B191">
        <v>8004</v>
      </c>
      <c r="C191" t="s">
        <v>6241</v>
      </c>
      <c r="D191" s="16">
        <v>2</v>
      </c>
      <c r="E191" s="16">
        <v>0</v>
      </c>
    </row>
    <row r="192" spans="1:5" x14ac:dyDescent="0.25">
      <c r="A192" t="s">
        <v>19</v>
      </c>
      <c r="B192">
        <v>8005</v>
      </c>
      <c r="C192" t="s">
        <v>6254</v>
      </c>
      <c r="D192" s="16">
        <v>6</v>
      </c>
      <c r="E192" s="16">
        <v>2</v>
      </c>
    </row>
    <row r="193" spans="1:5" x14ac:dyDescent="0.25">
      <c r="A193" t="s">
        <v>19</v>
      </c>
      <c r="B193">
        <v>8006</v>
      </c>
      <c r="C193" t="s">
        <v>6206</v>
      </c>
      <c r="D193" s="16">
        <v>37</v>
      </c>
      <c r="E193" s="16">
        <v>5</v>
      </c>
    </row>
    <row r="194" spans="1:5" x14ac:dyDescent="0.25">
      <c r="A194" t="s">
        <v>19</v>
      </c>
      <c r="B194">
        <v>8007</v>
      </c>
      <c r="C194" t="s">
        <v>6216</v>
      </c>
      <c r="D194" s="16">
        <v>11</v>
      </c>
      <c r="E194" s="16">
        <v>0</v>
      </c>
    </row>
    <row r="195" spans="1:5" x14ac:dyDescent="0.25">
      <c r="A195" t="s">
        <v>19</v>
      </c>
      <c r="B195">
        <v>8008</v>
      </c>
      <c r="C195" t="s">
        <v>6312</v>
      </c>
      <c r="D195" s="16">
        <v>5</v>
      </c>
      <c r="E195" s="16">
        <v>0</v>
      </c>
    </row>
    <row r="196" spans="1:5" x14ac:dyDescent="0.25">
      <c r="A196" t="s">
        <v>19</v>
      </c>
      <c r="B196">
        <v>8009</v>
      </c>
      <c r="C196" t="s">
        <v>5989</v>
      </c>
      <c r="D196" s="16">
        <v>15</v>
      </c>
      <c r="E196" s="16">
        <v>0</v>
      </c>
    </row>
    <row r="197" spans="1:5" x14ac:dyDescent="0.25">
      <c r="A197" t="s">
        <v>19</v>
      </c>
      <c r="B197">
        <v>8010</v>
      </c>
      <c r="C197" t="s">
        <v>5268</v>
      </c>
      <c r="D197" s="16">
        <v>12</v>
      </c>
      <c r="E197" s="16">
        <v>10</v>
      </c>
    </row>
    <row r="198" spans="1:5" x14ac:dyDescent="0.25">
      <c r="A198" t="s">
        <v>19</v>
      </c>
      <c r="B198">
        <v>8011</v>
      </c>
      <c r="C198" t="s">
        <v>6239</v>
      </c>
      <c r="D198" s="16">
        <v>4</v>
      </c>
      <c r="E198" s="16">
        <v>0</v>
      </c>
    </row>
    <row r="199" spans="1:5" x14ac:dyDescent="0.25">
      <c r="A199" t="s">
        <v>19</v>
      </c>
      <c r="B199">
        <v>8012</v>
      </c>
      <c r="C199" t="s">
        <v>6260</v>
      </c>
      <c r="D199" s="16">
        <v>10</v>
      </c>
      <c r="E199" s="16">
        <v>1</v>
      </c>
    </row>
    <row r="200" spans="1:5" x14ac:dyDescent="0.25">
      <c r="A200" t="s">
        <v>19</v>
      </c>
      <c r="B200">
        <v>8013</v>
      </c>
      <c r="C200" t="s">
        <v>6311</v>
      </c>
      <c r="D200" s="16">
        <v>9</v>
      </c>
      <c r="E200" s="16">
        <v>0</v>
      </c>
    </row>
    <row r="201" spans="1:5" x14ac:dyDescent="0.25">
      <c r="A201" t="s">
        <v>19</v>
      </c>
      <c r="B201">
        <v>8014</v>
      </c>
      <c r="C201" t="s">
        <v>6181</v>
      </c>
      <c r="D201" s="16">
        <v>25</v>
      </c>
      <c r="E201" s="16">
        <v>4</v>
      </c>
    </row>
    <row r="202" spans="1:5" x14ac:dyDescent="0.25">
      <c r="A202" t="s">
        <v>19</v>
      </c>
      <c r="B202">
        <v>8015</v>
      </c>
      <c r="C202" t="s">
        <v>6251</v>
      </c>
      <c r="D202" s="16">
        <v>16</v>
      </c>
      <c r="E202" s="16">
        <v>5</v>
      </c>
    </row>
    <row r="203" spans="1:5" x14ac:dyDescent="0.25">
      <c r="A203" t="s">
        <v>19</v>
      </c>
      <c r="B203">
        <v>8016</v>
      </c>
      <c r="C203" t="s">
        <v>6264</v>
      </c>
      <c r="D203" s="16">
        <v>10</v>
      </c>
      <c r="E203" s="16">
        <v>3</v>
      </c>
    </row>
    <row r="204" spans="1:5" x14ac:dyDescent="0.25">
      <c r="A204" t="s">
        <v>19</v>
      </c>
      <c r="B204">
        <v>8017</v>
      </c>
      <c r="C204" t="s">
        <v>5980</v>
      </c>
      <c r="D204" s="16">
        <v>41</v>
      </c>
      <c r="E204" s="16">
        <v>0</v>
      </c>
    </row>
    <row r="205" spans="1:5" x14ac:dyDescent="0.25">
      <c r="A205" t="s">
        <v>19</v>
      </c>
      <c r="B205">
        <v>8018</v>
      </c>
      <c r="C205" t="s">
        <v>6245</v>
      </c>
      <c r="D205" s="16">
        <v>3</v>
      </c>
      <c r="E205" s="16">
        <v>0</v>
      </c>
    </row>
    <row r="206" spans="1:5" x14ac:dyDescent="0.25">
      <c r="A206" t="s">
        <v>19</v>
      </c>
      <c r="B206">
        <v>8019</v>
      </c>
      <c r="C206" t="s">
        <v>6310</v>
      </c>
      <c r="D206" s="16">
        <v>13</v>
      </c>
      <c r="E206" s="16">
        <v>0</v>
      </c>
    </row>
    <row r="207" spans="1:5" x14ac:dyDescent="0.25">
      <c r="A207" t="s">
        <v>19</v>
      </c>
      <c r="B207">
        <v>8020</v>
      </c>
      <c r="C207" t="s">
        <v>6193</v>
      </c>
      <c r="D207" s="16">
        <v>11</v>
      </c>
      <c r="E207" s="16">
        <v>2</v>
      </c>
    </row>
    <row r="208" spans="1:5" x14ac:dyDescent="0.25">
      <c r="A208" t="s">
        <v>19</v>
      </c>
      <c r="B208">
        <v>8021</v>
      </c>
      <c r="C208" t="s">
        <v>6236</v>
      </c>
      <c r="D208" s="16">
        <v>12</v>
      </c>
      <c r="E208" s="16">
        <v>6</v>
      </c>
    </row>
    <row r="209" spans="1:5" x14ac:dyDescent="0.25">
      <c r="A209" t="s">
        <v>19</v>
      </c>
      <c r="B209">
        <v>8022</v>
      </c>
      <c r="C209" t="s">
        <v>6025</v>
      </c>
      <c r="D209" s="16">
        <v>12</v>
      </c>
      <c r="E209" s="16">
        <v>5</v>
      </c>
    </row>
    <row r="210" spans="1:5" x14ac:dyDescent="0.25">
      <c r="A210" t="s">
        <v>6314</v>
      </c>
      <c r="D210" s="16">
        <v>6254</v>
      </c>
      <c r="E210" s="16">
        <v>609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9144-E437-4360-8939-0B9B44724AD5}">
  <dimension ref="A1:F209"/>
  <sheetViews>
    <sheetView tabSelected="1"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6.5703125" bestFit="1" customWidth="1"/>
    <col min="3" max="3" width="24.7109375" bestFit="1" customWidth="1"/>
    <col min="4" max="6" width="14.140625" customWidth="1"/>
  </cols>
  <sheetData>
    <row r="1" spans="1:6" ht="15.75" x14ac:dyDescent="0.25">
      <c r="A1" s="3" t="s">
        <v>6318</v>
      </c>
    </row>
    <row r="2" spans="1:6" x14ac:dyDescent="0.25">
      <c r="A2" s="2" t="str">
        <f>'Očko obce'!$A$2</f>
        <v>Stav k 29.09.2021</v>
      </c>
    </row>
    <row r="3" spans="1:6" ht="45" x14ac:dyDescent="0.25">
      <c r="A3" s="18" t="s">
        <v>0</v>
      </c>
      <c r="B3" s="18" t="s">
        <v>6282</v>
      </c>
      <c r="C3" s="18" t="s">
        <v>6283</v>
      </c>
      <c r="D3" s="19" t="s">
        <v>6317</v>
      </c>
      <c r="E3" s="19" t="str">
        <f>"Obce s proočkovaností &lt; "&amp;'Očko obce'!$J$2*100&amp;" %"</f>
        <v>Obce s proočkovaností &lt; 56 %</v>
      </c>
      <c r="F3" s="19" t="str">
        <f>"Podíl obcí s proočkovaností &lt; "&amp;'Očko obce'!$J$2*100&amp;" %"</f>
        <v>Podíl obcí s proočkovaností &lt; 56 %</v>
      </c>
    </row>
    <row r="4" spans="1:6" x14ac:dyDescent="0.25">
      <c r="A4" t="s">
        <v>4</v>
      </c>
      <c r="B4">
        <v>1000</v>
      </c>
      <c r="C4" t="s">
        <v>5</v>
      </c>
      <c r="D4">
        <v>1</v>
      </c>
      <c r="E4">
        <v>0</v>
      </c>
      <c r="F4" s="17">
        <f>E4/D4</f>
        <v>0</v>
      </c>
    </row>
    <row r="5" spans="1:6" x14ac:dyDescent="0.25">
      <c r="A5" t="s">
        <v>7</v>
      </c>
      <c r="B5">
        <v>2001</v>
      </c>
      <c r="C5" t="s">
        <v>6286</v>
      </c>
      <c r="D5">
        <v>51</v>
      </c>
      <c r="E5">
        <v>0</v>
      </c>
      <c r="F5" s="17">
        <f t="shared" ref="F5:F68" si="0">E5/D5</f>
        <v>0</v>
      </c>
    </row>
    <row r="6" spans="1:6" x14ac:dyDescent="0.25">
      <c r="A6" t="s">
        <v>7</v>
      </c>
      <c r="B6">
        <v>2002</v>
      </c>
      <c r="C6" t="s">
        <v>159</v>
      </c>
      <c r="D6">
        <v>48</v>
      </c>
      <c r="E6">
        <v>0</v>
      </c>
      <c r="F6" s="17">
        <f t="shared" si="0"/>
        <v>0</v>
      </c>
    </row>
    <row r="7" spans="1:6" x14ac:dyDescent="0.25">
      <c r="A7" t="s">
        <v>7</v>
      </c>
      <c r="B7">
        <v>2003</v>
      </c>
      <c r="C7" t="s">
        <v>6284</v>
      </c>
      <c r="D7">
        <v>58</v>
      </c>
      <c r="E7">
        <v>0</v>
      </c>
      <c r="F7" s="17">
        <f t="shared" si="0"/>
        <v>0</v>
      </c>
    </row>
    <row r="8" spans="1:6" x14ac:dyDescent="0.25">
      <c r="A8" t="s">
        <v>7</v>
      </c>
      <c r="B8">
        <v>2004</v>
      </c>
      <c r="C8" t="s">
        <v>449</v>
      </c>
      <c r="D8">
        <v>37</v>
      </c>
      <c r="E8">
        <v>1</v>
      </c>
      <c r="F8" s="17">
        <f t="shared" si="0"/>
        <v>2.7027027027027029E-2</v>
      </c>
    </row>
    <row r="9" spans="1:6" x14ac:dyDescent="0.25">
      <c r="A9" t="s">
        <v>7</v>
      </c>
      <c r="B9">
        <v>2005</v>
      </c>
      <c r="C9" t="s">
        <v>787</v>
      </c>
      <c r="D9">
        <v>79</v>
      </c>
      <c r="E9">
        <v>0</v>
      </c>
      <c r="F9" s="17">
        <f t="shared" si="0"/>
        <v>0</v>
      </c>
    </row>
    <row r="10" spans="1:6" x14ac:dyDescent="0.25">
      <c r="A10" t="s">
        <v>7</v>
      </c>
      <c r="B10">
        <v>2006</v>
      </c>
      <c r="C10" t="s">
        <v>378</v>
      </c>
      <c r="D10">
        <v>21</v>
      </c>
      <c r="E10">
        <v>1</v>
      </c>
      <c r="F10" s="17">
        <f t="shared" si="0"/>
        <v>4.7619047619047616E-2</v>
      </c>
    </row>
    <row r="11" spans="1:6" x14ac:dyDescent="0.25">
      <c r="A11" t="s">
        <v>7</v>
      </c>
      <c r="B11">
        <v>2007</v>
      </c>
      <c r="C11" t="s">
        <v>852</v>
      </c>
      <c r="D11">
        <v>24</v>
      </c>
      <c r="E11">
        <v>0</v>
      </c>
      <c r="F11" s="17">
        <f t="shared" si="0"/>
        <v>0</v>
      </c>
    </row>
    <row r="12" spans="1:6" x14ac:dyDescent="0.25">
      <c r="A12" t="s">
        <v>7</v>
      </c>
      <c r="B12">
        <v>2008</v>
      </c>
      <c r="C12" t="s">
        <v>172</v>
      </c>
      <c r="D12">
        <v>37</v>
      </c>
      <c r="E12">
        <v>0</v>
      </c>
      <c r="F12" s="17">
        <f t="shared" si="0"/>
        <v>0</v>
      </c>
    </row>
    <row r="13" spans="1:6" x14ac:dyDescent="0.25">
      <c r="A13" t="s">
        <v>7</v>
      </c>
      <c r="B13">
        <v>2009</v>
      </c>
      <c r="C13" t="s">
        <v>6285</v>
      </c>
      <c r="D13">
        <v>48</v>
      </c>
      <c r="E13">
        <v>1</v>
      </c>
      <c r="F13" s="17">
        <f t="shared" si="0"/>
        <v>2.0833333333333332E-2</v>
      </c>
    </row>
    <row r="14" spans="1:6" x14ac:dyDescent="0.25">
      <c r="A14" t="s">
        <v>7</v>
      </c>
      <c r="B14">
        <v>2010</v>
      </c>
      <c r="C14" t="s">
        <v>367</v>
      </c>
      <c r="D14">
        <v>69</v>
      </c>
      <c r="E14">
        <v>1</v>
      </c>
      <c r="F14" s="17">
        <f t="shared" si="0"/>
        <v>1.4492753623188406E-2</v>
      </c>
    </row>
    <row r="15" spans="1:6" x14ac:dyDescent="0.25">
      <c r="A15" t="s">
        <v>7</v>
      </c>
      <c r="B15">
        <v>2011</v>
      </c>
      <c r="C15" t="s">
        <v>541</v>
      </c>
      <c r="D15">
        <v>18</v>
      </c>
      <c r="E15">
        <v>0</v>
      </c>
      <c r="F15" s="17">
        <f t="shared" si="0"/>
        <v>0</v>
      </c>
    </row>
    <row r="16" spans="1:6" x14ac:dyDescent="0.25">
      <c r="A16" t="s">
        <v>7</v>
      </c>
      <c r="B16">
        <v>2012</v>
      </c>
      <c r="C16" t="s">
        <v>444</v>
      </c>
      <c r="D16">
        <v>51</v>
      </c>
      <c r="E16">
        <v>0</v>
      </c>
      <c r="F16" s="17">
        <f t="shared" si="0"/>
        <v>0</v>
      </c>
    </row>
    <row r="17" spans="1:6" x14ac:dyDescent="0.25">
      <c r="A17" t="s">
        <v>7</v>
      </c>
      <c r="B17">
        <v>2013</v>
      </c>
      <c r="C17" t="s">
        <v>672</v>
      </c>
      <c r="D17">
        <v>12</v>
      </c>
      <c r="E17">
        <v>1</v>
      </c>
      <c r="F17" s="17">
        <f t="shared" si="0"/>
        <v>8.3333333333333329E-2</v>
      </c>
    </row>
    <row r="18" spans="1:6" x14ac:dyDescent="0.25">
      <c r="A18" t="s">
        <v>7</v>
      </c>
      <c r="B18">
        <v>2014</v>
      </c>
      <c r="C18" t="s">
        <v>516</v>
      </c>
      <c r="D18">
        <v>39</v>
      </c>
      <c r="E18">
        <v>3</v>
      </c>
      <c r="F18" s="17">
        <f t="shared" si="0"/>
        <v>7.6923076923076927E-2</v>
      </c>
    </row>
    <row r="19" spans="1:6" x14ac:dyDescent="0.25">
      <c r="A19" t="s">
        <v>7</v>
      </c>
      <c r="B19">
        <v>2015</v>
      </c>
      <c r="C19" t="s">
        <v>578</v>
      </c>
      <c r="D19">
        <v>98</v>
      </c>
      <c r="E19">
        <v>3</v>
      </c>
      <c r="F19" s="17">
        <f t="shared" si="0"/>
        <v>3.0612244897959183E-2</v>
      </c>
    </row>
    <row r="20" spans="1:6" x14ac:dyDescent="0.25">
      <c r="A20" t="s">
        <v>7</v>
      </c>
      <c r="B20">
        <v>2016</v>
      </c>
      <c r="C20" t="s">
        <v>619</v>
      </c>
      <c r="D20">
        <v>22</v>
      </c>
      <c r="E20">
        <v>3</v>
      </c>
      <c r="F20" s="17">
        <f t="shared" si="0"/>
        <v>0.13636363636363635</v>
      </c>
    </row>
    <row r="21" spans="1:6" x14ac:dyDescent="0.25">
      <c r="A21" t="s">
        <v>7</v>
      </c>
      <c r="B21">
        <v>2017</v>
      </c>
      <c r="C21" t="s">
        <v>554</v>
      </c>
      <c r="D21">
        <v>12</v>
      </c>
      <c r="E21">
        <v>0</v>
      </c>
      <c r="F21" s="17">
        <f t="shared" si="0"/>
        <v>0</v>
      </c>
    </row>
    <row r="22" spans="1:6" x14ac:dyDescent="0.25">
      <c r="A22" t="s">
        <v>7</v>
      </c>
      <c r="B22">
        <v>2018</v>
      </c>
      <c r="C22" t="s">
        <v>641</v>
      </c>
      <c r="D22">
        <v>39</v>
      </c>
      <c r="E22">
        <v>0</v>
      </c>
      <c r="F22" s="17">
        <f t="shared" si="0"/>
        <v>0</v>
      </c>
    </row>
    <row r="23" spans="1:6" x14ac:dyDescent="0.25">
      <c r="A23" t="s">
        <v>7</v>
      </c>
      <c r="B23">
        <v>2019</v>
      </c>
      <c r="C23" t="s">
        <v>688</v>
      </c>
      <c r="D23">
        <v>35</v>
      </c>
      <c r="E23">
        <v>0</v>
      </c>
      <c r="F23" s="17">
        <f t="shared" si="0"/>
        <v>0</v>
      </c>
    </row>
    <row r="24" spans="1:6" x14ac:dyDescent="0.25">
      <c r="A24" t="s">
        <v>7</v>
      </c>
      <c r="B24">
        <v>2020</v>
      </c>
      <c r="C24" t="s">
        <v>842</v>
      </c>
      <c r="D24">
        <v>74</v>
      </c>
      <c r="E24">
        <v>2</v>
      </c>
      <c r="F24" s="17">
        <f t="shared" si="0"/>
        <v>2.7027027027027029E-2</v>
      </c>
    </row>
    <row r="25" spans="1:6" x14ac:dyDescent="0.25">
      <c r="A25" t="s">
        <v>7</v>
      </c>
      <c r="B25">
        <v>2021</v>
      </c>
      <c r="C25" t="s">
        <v>919</v>
      </c>
      <c r="D25">
        <v>83</v>
      </c>
      <c r="E25">
        <v>7</v>
      </c>
      <c r="F25" s="17">
        <f t="shared" si="0"/>
        <v>8.4337349397590355E-2</v>
      </c>
    </row>
    <row r="26" spans="1:6" x14ac:dyDescent="0.25">
      <c r="A26" t="s">
        <v>7</v>
      </c>
      <c r="B26">
        <v>2022</v>
      </c>
      <c r="C26" t="s">
        <v>6287</v>
      </c>
      <c r="D26">
        <v>52</v>
      </c>
      <c r="E26">
        <v>3</v>
      </c>
      <c r="F26" s="17">
        <f t="shared" si="0"/>
        <v>5.7692307692307696E-2</v>
      </c>
    </row>
    <row r="27" spans="1:6" x14ac:dyDescent="0.25">
      <c r="A27" t="s">
        <v>7</v>
      </c>
      <c r="B27">
        <v>2023</v>
      </c>
      <c r="C27" t="s">
        <v>901</v>
      </c>
      <c r="D27">
        <v>22</v>
      </c>
      <c r="E27">
        <v>0</v>
      </c>
      <c r="F27" s="17">
        <f t="shared" si="0"/>
        <v>0</v>
      </c>
    </row>
    <row r="28" spans="1:6" x14ac:dyDescent="0.25">
      <c r="A28" t="s">
        <v>7</v>
      </c>
      <c r="B28">
        <v>2024</v>
      </c>
      <c r="C28" t="s">
        <v>334</v>
      </c>
      <c r="D28">
        <v>52</v>
      </c>
      <c r="E28">
        <v>0</v>
      </c>
      <c r="F28" s="17">
        <f t="shared" si="0"/>
        <v>0</v>
      </c>
    </row>
    <row r="29" spans="1:6" x14ac:dyDescent="0.25">
      <c r="A29" t="s">
        <v>7</v>
      </c>
      <c r="B29">
        <v>2025</v>
      </c>
      <c r="C29" t="s">
        <v>143</v>
      </c>
      <c r="D29">
        <v>48</v>
      </c>
      <c r="E29">
        <v>0</v>
      </c>
      <c r="F29" s="17">
        <f t="shared" si="0"/>
        <v>0</v>
      </c>
    </row>
    <row r="30" spans="1:6" x14ac:dyDescent="0.25">
      <c r="A30" t="s">
        <v>7</v>
      </c>
      <c r="B30">
        <v>2026</v>
      </c>
      <c r="C30" t="s">
        <v>145</v>
      </c>
      <c r="D30">
        <v>15</v>
      </c>
      <c r="E30">
        <v>0</v>
      </c>
      <c r="F30" s="17">
        <f t="shared" si="0"/>
        <v>0</v>
      </c>
    </row>
    <row r="31" spans="1:6" x14ac:dyDescent="0.25">
      <c r="A31" t="s">
        <v>8</v>
      </c>
      <c r="B31">
        <v>3101</v>
      </c>
      <c r="C31" t="s">
        <v>1543</v>
      </c>
      <c r="D31">
        <v>26</v>
      </c>
      <c r="E31">
        <v>1</v>
      </c>
      <c r="F31" s="17">
        <f t="shared" si="0"/>
        <v>3.8461538461538464E-2</v>
      </c>
    </row>
    <row r="32" spans="1:6" x14ac:dyDescent="0.25">
      <c r="A32" t="s">
        <v>8</v>
      </c>
      <c r="B32">
        <v>3102</v>
      </c>
      <c r="C32" t="s">
        <v>1311</v>
      </c>
      <c r="D32">
        <v>79</v>
      </c>
      <c r="E32">
        <v>1</v>
      </c>
      <c r="F32" s="17">
        <f t="shared" si="0"/>
        <v>1.2658227848101266E-2</v>
      </c>
    </row>
    <row r="33" spans="1:6" x14ac:dyDescent="0.25">
      <c r="A33" t="s">
        <v>8</v>
      </c>
      <c r="B33">
        <v>3103</v>
      </c>
      <c r="C33" t="s">
        <v>1367</v>
      </c>
      <c r="D33">
        <v>31</v>
      </c>
      <c r="E33">
        <v>3</v>
      </c>
      <c r="F33" s="17">
        <f t="shared" si="0"/>
        <v>9.6774193548387094E-2</v>
      </c>
    </row>
    <row r="34" spans="1:6" x14ac:dyDescent="0.25">
      <c r="A34" t="s">
        <v>8</v>
      </c>
      <c r="B34">
        <v>3104</v>
      </c>
      <c r="C34" t="s">
        <v>1411</v>
      </c>
      <c r="D34">
        <v>23</v>
      </c>
      <c r="E34">
        <v>1</v>
      </c>
      <c r="F34" s="17">
        <f t="shared" si="0"/>
        <v>4.3478260869565216E-2</v>
      </c>
    </row>
    <row r="35" spans="1:6" x14ac:dyDescent="0.25">
      <c r="A35" t="s">
        <v>8</v>
      </c>
      <c r="B35">
        <v>3105</v>
      </c>
      <c r="C35" t="s">
        <v>1403</v>
      </c>
      <c r="D35">
        <v>58</v>
      </c>
      <c r="E35">
        <v>3</v>
      </c>
      <c r="F35" s="17">
        <f t="shared" si="0"/>
        <v>5.1724137931034482E-2</v>
      </c>
    </row>
    <row r="36" spans="1:6" x14ac:dyDescent="0.25">
      <c r="A36" t="s">
        <v>8</v>
      </c>
      <c r="B36">
        <v>3106</v>
      </c>
      <c r="C36" t="s">
        <v>1382</v>
      </c>
      <c r="D36">
        <v>15</v>
      </c>
      <c r="E36">
        <v>9</v>
      </c>
      <c r="F36" s="17">
        <f t="shared" si="0"/>
        <v>0.6</v>
      </c>
    </row>
    <row r="37" spans="1:6" x14ac:dyDescent="0.25">
      <c r="A37" t="s">
        <v>8</v>
      </c>
      <c r="B37">
        <v>3107</v>
      </c>
      <c r="C37" t="s">
        <v>1470</v>
      </c>
      <c r="D37">
        <v>26</v>
      </c>
      <c r="E37">
        <v>2</v>
      </c>
      <c r="F37" s="17">
        <f t="shared" si="0"/>
        <v>7.6923076923076927E-2</v>
      </c>
    </row>
    <row r="38" spans="1:6" x14ac:dyDescent="0.25">
      <c r="A38" t="s">
        <v>8</v>
      </c>
      <c r="B38">
        <v>3108</v>
      </c>
      <c r="C38" t="s">
        <v>6288</v>
      </c>
      <c r="D38">
        <v>49</v>
      </c>
      <c r="E38">
        <v>4</v>
      </c>
      <c r="F38" s="17">
        <f t="shared" si="0"/>
        <v>8.1632653061224483E-2</v>
      </c>
    </row>
    <row r="39" spans="1:6" x14ac:dyDescent="0.25">
      <c r="A39" t="s">
        <v>8</v>
      </c>
      <c r="B39">
        <v>3109</v>
      </c>
      <c r="C39" t="s">
        <v>1497</v>
      </c>
      <c r="D39">
        <v>44</v>
      </c>
      <c r="E39">
        <v>4</v>
      </c>
      <c r="F39" s="17">
        <f t="shared" si="0"/>
        <v>9.0909090909090912E-2</v>
      </c>
    </row>
    <row r="40" spans="1:6" x14ac:dyDescent="0.25">
      <c r="A40" t="s">
        <v>8</v>
      </c>
      <c r="B40">
        <v>3110</v>
      </c>
      <c r="C40" t="s">
        <v>1640</v>
      </c>
      <c r="D40">
        <v>31</v>
      </c>
      <c r="E40">
        <v>0</v>
      </c>
      <c r="F40" s="17">
        <f t="shared" si="0"/>
        <v>0</v>
      </c>
    </row>
    <row r="41" spans="1:6" x14ac:dyDescent="0.25">
      <c r="A41" t="s">
        <v>8</v>
      </c>
      <c r="B41">
        <v>3111</v>
      </c>
      <c r="C41" t="s">
        <v>1539</v>
      </c>
      <c r="D41">
        <v>69</v>
      </c>
      <c r="E41">
        <v>9</v>
      </c>
      <c r="F41" s="17">
        <f t="shared" si="0"/>
        <v>0.13043478260869565</v>
      </c>
    </row>
    <row r="42" spans="1:6" x14ac:dyDescent="0.25">
      <c r="A42" t="s">
        <v>8</v>
      </c>
      <c r="B42">
        <v>3112</v>
      </c>
      <c r="C42" t="s">
        <v>6289</v>
      </c>
      <c r="D42">
        <v>79</v>
      </c>
      <c r="E42">
        <v>1</v>
      </c>
      <c r="F42" s="17">
        <f t="shared" si="0"/>
        <v>1.2658227848101266E-2</v>
      </c>
    </row>
    <row r="43" spans="1:6" x14ac:dyDescent="0.25">
      <c r="A43" t="s">
        <v>8</v>
      </c>
      <c r="B43">
        <v>3113</v>
      </c>
      <c r="C43" t="s">
        <v>1357</v>
      </c>
      <c r="D43">
        <v>16</v>
      </c>
      <c r="E43">
        <v>2</v>
      </c>
      <c r="F43" s="17">
        <f t="shared" si="0"/>
        <v>0.125</v>
      </c>
    </row>
    <row r="44" spans="1:6" x14ac:dyDescent="0.25">
      <c r="A44" t="s">
        <v>8</v>
      </c>
      <c r="B44">
        <v>3114</v>
      </c>
      <c r="C44" t="s">
        <v>1444</v>
      </c>
      <c r="D44">
        <v>25</v>
      </c>
      <c r="E44">
        <v>1</v>
      </c>
      <c r="F44" s="17">
        <f t="shared" si="0"/>
        <v>0.04</v>
      </c>
    </row>
    <row r="45" spans="1:6" x14ac:dyDescent="0.25">
      <c r="A45" t="s">
        <v>8</v>
      </c>
      <c r="B45">
        <v>3115</v>
      </c>
      <c r="C45" t="s">
        <v>1358</v>
      </c>
      <c r="D45">
        <v>14</v>
      </c>
      <c r="E45">
        <v>2</v>
      </c>
      <c r="F45" s="17">
        <f t="shared" si="0"/>
        <v>0.14285714285714285</v>
      </c>
    </row>
    <row r="46" spans="1:6" x14ac:dyDescent="0.25">
      <c r="A46" t="s">
        <v>8</v>
      </c>
      <c r="B46">
        <v>3116</v>
      </c>
      <c r="C46" t="s">
        <v>1530</v>
      </c>
      <c r="D46">
        <v>21</v>
      </c>
      <c r="E46">
        <v>2</v>
      </c>
      <c r="F46" s="17">
        <f t="shared" si="0"/>
        <v>9.5238095238095233E-2</v>
      </c>
    </row>
    <row r="47" spans="1:6" x14ac:dyDescent="0.25">
      <c r="A47" t="s">
        <v>8</v>
      </c>
      <c r="B47">
        <v>3117</v>
      </c>
      <c r="C47" t="s">
        <v>1592</v>
      </c>
      <c r="D47">
        <v>17</v>
      </c>
      <c r="E47">
        <v>2</v>
      </c>
      <c r="F47" s="17">
        <f t="shared" si="0"/>
        <v>0.11764705882352941</v>
      </c>
    </row>
    <row r="48" spans="1:6" x14ac:dyDescent="0.25">
      <c r="A48" t="s">
        <v>9</v>
      </c>
      <c r="B48">
        <v>3201</v>
      </c>
      <c r="C48" t="s">
        <v>2019</v>
      </c>
      <c r="D48">
        <v>19</v>
      </c>
      <c r="E48">
        <v>0</v>
      </c>
      <c r="F48" s="17">
        <f t="shared" si="0"/>
        <v>0</v>
      </c>
    </row>
    <row r="49" spans="1:6" x14ac:dyDescent="0.25">
      <c r="A49" t="s">
        <v>9</v>
      </c>
      <c r="B49">
        <v>3202</v>
      </c>
      <c r="C49" t="s">
        <v>1894</v>
      </c>
      <c r="D49">
        <v>58</v>
      </c>
      <c r="E49">
        <v>14</v>
      </c>
      <c r="F49" s="17">
        <f t="shared" si="0"/>
        <v>0.2413793103448276</v>
      </c>
    </row>
    <row r="50" spans="1:6" x14ac:dyDescent="0.25">
      <c r="A50" t="s">
        <v>9</v>
      </c>
      <c r="B50">
        <v>3203</v>
      </c>
      <c r="C50" t="s">
        <v>1978</v>
      </c>
      <c r="D50">
        <v>20</v>
      </c>
      <c r="E50">
        <v>2</v>
      </c>
      <c r="F50" s="17">
        <f t="shared" si="0"/>
        <v>0.1</v>
      </c>
    </row>
    <row r="51" spans="1:6" x14ac:dyDescent="0.25">
      <c r="A51" t="s">
        <v>9</v>
      </c>
      <c r="B51">
        <v>3204</v>
      </c>
      <c r="C51" t="s">
        <v>1913</v>
      </c>
      <c r="D51">
        <v>18</v>
      </c>
      <c r="E51">
        <v>4</v>
      </c>
      <c r="F51" s="17">
        <f t="shared" si="0"/>
        <v>0.22222222222222221</v>
      </c>
    </row>
    <row r="52" spans="1:6" x14ac:dyDescent="0.25">
      <c r="A52" t="s">
        <v>9</v>
      </c>
      <c r="B52">
        <v>3205</v>
      </c>
      <c r="C52" t="s">
        <v>1965</v>
      </c>
      <c r="D52">
        <v>44</v>
      </c>
      <c r="E52">
        <v>5</v>
      </c>
      <c r="F52" s="17">
        <f t="shared" si="0"/>
        <v>0.11363636363636363</v>
      </c>
    </row>
    <row r="53" spans="1:6" x14ac:dyDescent="0.25">
      <c r="A53" t="s">
        <v>9</v>
      </c>
      <c r="B53">
        <v>3206</v>
      </c>
      <c r="C53" t="s">
        <v>2102</v>
      </c>
      <c r="D53">
        <v>44</v>
      </c>
      <c r="E53">
        <v>2</v>
      </c>
      <c r="F53" s="17">
        <f t="shared" si="0"/>
        <v>4.5454545454545456E-2</v>
      </c>
    </row>
    <row r="54" spans="1:6" x14ac:dyDescent="0.25">
      <c r="A54" t="s">
        <v>9</v>
      </c>
      <c r="B54">
        <v>3207</v>
      </c>
      <c r="C54" t="s">
        <v>6291</v>
      </c>
      <c r="D54">
        <v>26</v>
      </c>
      <c r="E54">
        <v>6</v>
      </c>
      <c r="F54" s="17">
        <f t="shared" si="0"/>
        <v>0.23076923076923078</v>
      </c>
    </row>
    <row r="55" spans="1:6" x14ac:dyDescent="0.25">
      <c r="A55" t="s">
        <v>9</v>
      </c>
      <c r="B55">
        <v>3208</v>
      </c>
      <c r="C55" t="s">
        <v>2119</v>
      </c>
      <c r="D55">
        <v>54</v>
      </c>
      <c r="E55">
        <v>3</v>
      </c>
      <c r="F55" s="17">
        <f t="shared" si="0"/>
        <v>5.5555555555555552E-2</v>
      </c>
    </row>
    <row r="56" spans="1:6" x14ac:dyDescent="0.25">
      <c r="A56" t="s">
        <v>9</v>
      </c>
      <c r="B56">
        <v>3209</v>
      </c>
      <c r="C56" t="s">
        <v>6292</v>
      </c>
      <c r="D56">
        <v>15</v>
      </c>
      <c r="E56">
        <v>0</v>
      </c>
      <c r="F56" s="17">
        <f t="shared" si="0"/>
        <v>0</v>
      </c>
    </row>
    <row r="57" spans="1:6" x14ac:dyDescent="0.25">
      <c r="A57" t="s">
        <v>9</v>
      </c>
      <c r="B57">
        <v>3210</v>
      </c>
      <c r="C57" t="s">
        <v>2053</v>
      </c>
      <c r="D57">
        <v>30</v>
      </c>
      <c r="E57">
        <v>2</v>
      </c>
      <c r="F57" s="17">
        <f t="shared" si="0"/>
        <v>6.6666666666666666E-2</v>
      </c>
    </row>
    <row r="58" spans="1:6" x14ac:dyDescent="0.25">
      <c r="A58" t="s">
        <v>9</v>
      </c>
      <c r="B58">
        <v>3211</v>
      </c>
      <c r="C58" t="s">
        <v>2143</v>
      </c>
      <c r="D58">
        <v>68</v>
      </c>
      <c r="E58">
        <v>0</v>
      </c>
      <c r="F58" s="17">
        <f t="shared" si="0"/>
        <v>0</v>
      </c>
    </row>
    <row r="59" spans="1:6" x14ac:dyDescent="0.25">
      <c r="A59" t="s">
        <v>9</v>
      </c>
      <c r="B59">
        <v>3212</v>
      </c>
      <c r="C59" t="s">
        <v>2062</v>
      </c>
      <c r="D59">
        <v>24</v>
      </c>
      <c r="E59">
        <v>3</v>
      </c>
      <c r="F59" s="17">
        <f t="shared" si="0"/>
        <v>0.125</v>
      </c>
    </row>
    <row r="60" spans="1:6" x14ac:dyDescent="0.25">
      <c r="A60" t="s">
        <v>9</v>
      </c>
      <c r="B60">
        <v>3213</v>
      </c>
      <c r="C60" t="s">
        <v>2200</v>
      </c>
      <c r="D60">
        <v>24</v>
      </c>
      <c r="E60">
        <v>5</v>
      </c>
      <c r="F60" s="17">
        <f t="shared" si="0"/>
        <v>0.20833333333333334</v>
      </c>
    </row>
    <row r="61" spans="1:6" x14ac:dyDescent="0.25">
      <c r="A61" t="s">
        <v>9</v>
      </c>
      <c r="B61">
        <v>3214</v>
      </c>
      <c r="C61" t="s">
        <v>6290</v>
      </c>
      <c r="D61">
        <v>30</v>
      </c>
      <c r="E61">
        <v>1</v>
      </c>
      <c r="F61" s="17">
        <f t="shared" si="0"/>
        <v>3.3333333333333333E-2</v>
      </c>
    </row>
    <row r="62" spans="1:6" x14ac:dyDescent="0.25">
      <c r="A62" t="s">
        <v>9</v>
      </c>
      <c r="B62">
        <v>3215</v>
      </c>
      <c r="C62" t="s">
        <v>6293</v>
      </c>
      <c r="D62">
        <v>27</v>
      </c>
      <c r="E62">
        <v>11</v>
      </c>
      <c r="F62" s="17">
        <f t="shared" si="0"/>
        <v>0.40740740740740738</v>
      </c>
    </row>
    <row r="63" spans="1:6" x14ac:dyDescent="0.25">
      <c r="A63" t="s">
        <v>10</v>
      </c>
      <c r="B63">
        <v>4101</v>
      </c>
      <c r="C63" t="s">
        <v>2334</v>
      </c>
      <c r="D63">
        <v>5</v>
      </c>
      <c r="E63">
        <v>0</v>
      </c>
      <c r="F63" s="17">
        <f t="shared" si="0"/>
        <v>0</v>
      </c>
    </row>
    <row r="64" spans="1:6" x14ac:dyDescent="0.25">
      <c r="A64" t="s">
        <v>10</v>
      </c>
      <c r="B64">
        <v>4102</v>
      </c>
      <c r="C64" t="s">
        <v>2333</v>
      </c>
      <c r="D64">
        <v>21</v>
      </c>
      <c r="E64">
        <v>6</v>
      </c>
      <c r="F64" s="17">
        <f t="shared" si="0"/>
        <v>0.2857142857142857</v>
      </c>
    </row>
    <row r="65" spans="1:6" x14ac:dyDescent="0.25">
      <c r="A65" t="s">
        <v>10</v>
      </c>
      <c r="B65">
        <v>4103</v>
      </c>
      <c r="C65" t="s">
        <v>2354</v>
      </c>
      <c r="D65">
        <v>40</v>
      </c>
      <c r="E65">
        <v>2</v>
      </c>
      <c r="F65" s="17">
        <f t="shared" si="0"/>
        <v>0.05</v>
      </c>
    </row>
    <row r="66" spans="1:6" x14ac:dyDescent="0.25">
      <c r="A66" t="s">
        <v>10</v>
      </c>
      <c r="B66">
        <v>4104</v>
      </c>
      <c r="C66" t="s">
        <v>2404</v>
      </c>
      <c r="D66">
        <v>8</v>
      </c>
      <c r="E66">
        <v>3</v>
      </c>
      <c r="F66" s="17">
        <f t="shared" si="0"/>
        <v>0.375</v>
      </c>
    </row>
    <row r="67" spans="1:6" x14ac:dyDescent="0.25">
      <c r="A67" t="s">
        <v>10</v>
      </c>
      <c r="B67">
        <v>4105</v>
      </c>
      <c r="C67" t="s">
        <v>2345</v>
      </c>
      <c r="D67">
        <v>14</v>
      </c>
      <c r="E67">
        <v>0</v>
      </c>
      <c r="F67" s="17">
        <f t="shared" si="0"/>
        <v>0</v>
      </c>
    </row>
    <row r="68" spans="1:6" x14ac:dyDescent="0.25">
      <c r="A68" t="s">
        <v>10</v>
      </c>
      <c r="B68">
        <v>4106</v>
      </c>
      <c r="C68" t="s">
        <v>6294</v>
      </c>
      <c r="D68">
        <v>15</v>
      </c>
      <c r="E68">
        <v>1</v>
      </c>
      <c r="F68" s="17">
        <f t="shared" si="0"/>
        <v>6.6666666666666666E-2</v>
      </c>
    </row>
    <row r="69" spans="1:6" x14ac:dyDescent="0.25">
      <c r="A69" t="s">
        <v>10</v>
      </c>
      <c r="B69">
        <v>4107</v>
      </c>
      <c r="C69" t="s">
        <v>2389</v>
      </c>
      <c r="D69">
        <v>30</v>
      </c>
      <c r="E69">
        <v>3</v>
      </c>
      <c r="F69" s="17">
        <f t="shared" ref="F69:F132" si="1">E69/D69</f>
        <v>0.1</v>
      </c>
    </row>
    <row r="70" spans="1:6" x14ac:dyDescent="0.25">
      <c r="A70" t="s">
        <v>11</v>
      </c>
      <c r="B70">
        <v>4201</v>
      </c>
      <c r="C70" t="s">
        <v>2732</v>
      </c>
      <c r="D70">
        <v>8</v>
      </c>
      <c r="E70">
        <v>3</v>
      </c>
      <c r="F70" s="17">
        <f t="shared" si="1"/>
        <v>0.375</v>
      </c>
    </row>
    <row r="71" spans="1:6" x14ac:dyDescent="0.25">
      <c r="A71" t="s">
        <v>11</v>
      </c>
      <c r="B71">
        <v>4202</v>
      </c>
      <c r="C71" t="s">
        <v>2496</v>
      </c>
      <c r="D71">
        <v>34</v>
      </c>
      <c r="E71">
        <v>2</v>
      </c>
      <c r="F71" s="17">
        <f t="shared" si="1"/>
        <v>5.8823529411764705E-2</v>
      </c>
    </row>
    <row r="72" spans="1:6" x14ac:dyDescent="0.25">
      <c r="A72" t="s">
        <v>11</v>
      </c>
      <c r="B72">
        <v>4203</v>
      </c>
      <c r="C72" t="s">
        <v>2529</v>
      </c>
      <c r="D72">
        <v>25</v>
      </c>
      <c r="E72">
        <v>2</v>
      </c>
      <c r="F72" s="17">
        <f t="shared" si="1"/>
        <v>0.08</v>
      </c>
    </row>
    <row r="73" spans="1:6" x14ac:dyDescent="0.25">
      <c r="A73" t="s">
        <v>11</v>
      </c>
      <c r="B73">
        <v>4204</v>
      </c>
      <c r="C73" t="s">
        <v>2541</v>
      </c>
      <c r="D73">
        <v>19</v>
      </c>
      <c r="E73">
        <v>2</v>
      </c>
      <c r="F73" s="17">
        <f t="shared" si="1"/>
        <v>0.10526315789473684</v>
      </c>
    </row>
    <row r="74" spans="1:6" x14ac:dyDescent="0.25">
      <c r="A74" t="s">
        <v>11</v>
      </c>
      <c r="B74">
        <v>4205</v>
      </c>
      <c r="C74" t="s">
        <v>2569</v>
      </c>
      <c r="D74">
        <v>40</v>
      </c>
      <c r="E74">
        <v>2</v>
      </c>
      <c r="F74" s="17">
        <f t="shared" si="1"/>
        <v>0.05</v>
      </c>
    </row>
    <row r="75" spans="1:6" x14ac:dyDescent="0.25">
      <c r="A75" t="s">
        <v>11</v>
      </c>
      <c r="B75">
        <v>4206</v>
      </c>
      <c r="C75" t="s">
        <v>2718</v>
      </c>
      <c r="D75">
        <v>11</v>
      </c>
      <c r="E75">
        <v>0</v>
      </c>
      <c r="F75" s="17">
        <f t="shared" si="1"/>
        <v>0</v>
      </c>
    </row>
    <row r="76" spans="1:6" x14ac:dyDescent="0.25">
      <c r="A76" t="s">
        <v>11</v>
      </c>
      <c r="B76">
        <v>4207</v>
      </c>
      <c r="C76" t="s">
        <v>2655</v>
      </c>
      <c r="D76">
        <v>41</v>
      </c>
      <c r="E76">
        <v>1</v>
      </c>
      <c r="F76" s="17">
        <f t="shared" si="1"/>
        <v>2.4390243902439025E-2</v>
      </c>
    </row>
    <row r="77" spans="1:6" x14ac:dyDescent="0.25">
      <c r="A77" t="s">
        <v>11</v>
      </c>
      <c r="B77">
        <v>4208</v>
      </c>
      <c r="C77" t="s">
        <v>2611</v>
      </c>
      <c r="D77">
        <v>32</v>
      </c>
      <c r="E77">
        <v>1</v>
      </c>
      <c r="F77" s="17">
        <f t="shared" si="1"/>
        <v>3.125E-2</v>
      </c>
    </row>
    <row r="78" spans="1:6" x14ac:dyDescent="0.25">
      <c r="A78" t="s">
        <v>11</v>
      </c>
      <c r="B78">
        <v>4209</v>
      </c>
      <c r="C78" t="s">
        <v>2706</v>
      </c>
      <c r="D78">
        <v>15</v>
      </c>
      <c r="E78">
        <v>3</v>
      </c>
      <c r="F78" s="17">
        <f t="shared" si="1"/>
        <v>0.2</v>
      </c>
    </row>
    <row r="79" spans="1:6" x14ac:dyDescent="0.25">
      <c r="A79" t="s">
        <v>11</v>
      </c>
      <c r="B79">
        <v>4210</v>
      </c>
      <c r="C79" t="s">
        <v>2688</v>
      </c>
      <c r="D79">
        <v>11</v>
      </c>
      <c r="E79">
        <v>0</v>
      </c>
      <c r="F79" s="17">
        <f t="shared" si="1"/>
        <v>0</v>
      </c>
    </row>
    <row r="80" spans="1:6" x14ac:dyDescent="0.25">
      <c r="A80" t="s">
        <v>11</v>
      </c>
      <c r="B80">
        <v>4211</v>
      </c>
      <c r="C80" t="s">
        <v>2628</v>
      </c>
      <c r="D80">
        <v>33</v>
      </c>
      <c r="E80">
        <v>2</v>
      </c>
      <c r="F80" s="17">
        <f t="shared" si="1"/>
        <v>6.0606060606060608E-2</v>
      </c>
    </row>
    <row r="81" spans="1:6" x14ac:dyDescent="0.25">
      <c r="A81" t="s">
        <v>11</v>
      </c>
      <c r="B81">
        <v>4212</v>
      </c>
      <c r="C81" t="s">
        <v>2518</v>
      </c>
      <c r="D81">
        <v>12</v>
      </c>
      <c r="E81">
        <v>2</v>
      </c>
      <c r="F81" s="17">
        <f t="shared" si="1"/>
        <v>0.16666666666666666</v>
      </c>
    </row>
    <row r="82" spans="1:6" x14ac:dyDescent="0.25">
      <c r="A82" t="s">
        <v>11</v>
      </c>
      <c r="B82">
        <v>4213</v>
      </c>
      <c r="C82" t="s">
        <v>2731</v>
      </c>
      <c r="D82">
        <v>26</v>
      </c>
      <c r="E82">
        <v>0</v>
      </c>
      <c r="F82" s="17">
        <f t="shared" si="1"/>
        <v>0</v>
      </c>
    </row>
    <row r="83" spans="1:6" x14ac:dyDescent="0.25">
      <c r="A83" t="s">
        <v>11</v>
      </c>
      <c r="B83">
        <v>4214</v>
      </c>
      <c r="C83" t="s">
        <v>6296</v>
      </c>
      <c r="D83">
        <v>23</v>
      </c>
      <c r="E83">
        <v>1</v>
      </c>
      <c r="F83" s="17">
        <f t="shared" si="1"/>
        <v>4.3478260869565216E-2</v>
      </c>
    </row>
    <row r="84" spans="1:6" x14ac:dyDescent="0.25">
      <c r="A84" t="s">
        <v>11</v>
      </c>
      <c r="B84">
        <v>4215</v>
      </c>
      <c r="C84" t="s">
        <v>2523</v>
      </c>
      <c r="D84">
        <v>6</v>
      </c>
      <c r="E84">
        <v>0</v>
      </c>
      <c r="F84" s="17">
        <f t="shared" si="1"/>
        <v>0</v>
      </c>
    </row>
    <row r="85" spans="1:6" x14ac:dyDescent="0.25">
      <c r="A85" t="s">
        <v>11</v>
      </c>
      <c r="B85">
        <v>4216</v>
      </c>
      <c r="C85" t="s">
        <v>6295</v>
      </c>
      <c r="D85">
        <v>18</v>
      </c>
      <c r="E85">
        <v>3</v>
      </c>
      <c r="F85" s="17">
        <f t="shared" si="1"/>
        <v>0.16666666666666666</v>
      </c>
    </row>
    <row r="86" spans="1:6" x14ac:dyDescent="0.25">
      <c r="A86" t="s">
        <v>12</v>
      </c>
      <c r="B86">
        <v>5101</v>
      </c>
      <c r="C86" t="s">
        <v>2814</v>
      </c>
      <c r="D86">
        <v>41</v>
      </c>
      <c r="E86">
        <v>6</v>
      </c>
      <c r="F86" s="17">
        <f t="shared" si="1"/>
        <v>0.14634146341463414</v>
      </c>
    </row>
    <row r="87" spans="1:6" x14ac:dyDescent="0.25">
      <c r="A87" t="s">
        <v>12</v>
      </c>
      <c r="B87">
        <v>5102</v>
      </c>
      <c r="C87" t="s">
        <v>2899</v>
      </c>
      <c r="D87">
        <v>18</v>
      </c>
      <c r="E87">
        <v>5</v>
      </c>
      <c r="F87" s="17">
        <f t="shared" si="1"/>
        <v>0.27777777777777779</v>
      </c>
    </row>
    <row r="88" spans="1:6" x14ac:dyDescent="0.25">
      <c r="A88" t="s">
        <v>12</v>
      </c>
      <c r="B88">
        <v>5103</v>
      </c>
      <c r="C88" t="s">
        <v>2861</v>
      </c>
      <c r="D88">
        <v>12</v>
      </c>
      <c r="E88">
        <v>0</v>
      </c>
      <c r="F88" s="17">
        <f t="shared" si="1"/>
        <v>0</v>
      </c>
    </row>
    <row r="89" spans="1:6" x14ac:dyDescent="0.25">
      <c r="A89" t="s">
        <v>12</v>
      </c>
      <c r="B89">
        <v>5104</v>
      </c>
      <c r="C89" t="s">
        <v>2954</v>
      </c>
      <c r="D89">
        <v>21</v>
      </c>
      <c r="E89">
        <v>3</v>
      </c>
      <c r="F89" s="17">
        <f t="shared" si="1"/>
        <v>0.14285714285714285</v>
      </c>
    </row>
    <row r="90" spans="1:6" x14ac:dyDescent="0.25">
      <c r="A90" t="s">
        <v>12</v>
      </c>
      <c r="B90">
        <v>5105</v>
      </c>
      <c r="C90" t="s">
        <v>2892</v>
      </c>
      <c r="D90">
        <v>28</v>
      </c>
      <c r="E90">
        <v>0</v>
      </c>
      <c r="F90" s="17">
        <f t="shared" si="1"/>
        <v>0</v>
      </c>
    </row>
    <row r="91" spans="1:6" x14ac:dyDescent="0.25">
      <c r="A91" t="s">
        <v>12</v>
      </c>
      <c r="B91">
        <v>5106</v>
      </c>
      <c r="C91" t="s">
        <v>2839</v>
      </c>
      <c r="D91">
        <v>16</v>
      </c>
      <c r="E91">
        <v>0</v>
      </c>
      <c r="F91" s="17">
        <f t="shared" si="1"/>
        <v>0</v>
      </c>
    </row>
    <row r="92" spans="1:6" x14ac:dyDescent="0.25">
      <c r="A92" t="s">
        <v>12</v>
      </c>
      <c r="B92">
        <v>5107</v>
      </c>
      <c r="C92" t="s">
        <v>2936</v>
      </c>
      <c r="D92">
        <v>22</v>
      </c>
      <c r="E92">
        <v>3</v>
      </c>
      <c r="F92" s="17">
        <f t="shared" si="1"/>
        <v>0.13636363636363635</v>
      </c>
    </row>
    <row r="93" spans="1:6" x14ac:dyDescent="0.25">
      <c r="A93" t="s">
        <v>12</v>
      </c>
      <c r="B93">
        <v>5108</v>
      </c>
      <c r="C93" t="s">
        <v>2886</v>
      </c>
      <c r="D93">
        <v>10</v>
      </c>
      <c r="E93">
        <v>0</v>
      </c>
      <c r="F93" s="17">
        <f t="shared" si="1"/>
        <v>0</v>
      </c>
    </row>
    <row r="94" spans="1:6" x14ac:dyDescent="0.25">
      <c r="A94" t="s">
        <v>12</v>
      </c>
      <c r="B94">
        <v>5109</v>
      </c>
      <c r="C94" t="s">
        <v>2987</v>
      </c>
      <c r="D94">
        <v>36</v>
      </c>
      <c r="E94">
        <v>5</v>
      </c>
      <c r="F94" s="17">
        <f t="shared" si="1"/>
        <v>0.1388888888888889</v>
      </c>
    </row>
    <row r="95" spans="1:6" x14ac:dyDescent="0.25">
      <c r="A95" t="s">
        <v>12</v>
      </c>
      <c r="B95">
        <v>5110</v>
      </c>
      <c r="C95" t="s">
        <v>2891</v>
      </c>
      <c r="D95">
        <v>11</v>
      </c>
      <c r="E95">
        <v>0</v>
      </c>
      <c r="F95" s="17">
        <f t="shared" si="1"/>
        <v>0</v>
      </c>
    </row>
    <row r="96" spans="1:6" x14ac:dyDescent="0.25">
      <c r="A96" t="s">
        <v>13</v>
      </c>
      <c r="B96">
        <v>5201</v>
      </c>
      <c r="C96" t="s">
        <v>6297</v>
      </c>
      <c r="D96">
        <v>14</v>
      </c>
      <c r="E96">
        <v>2</v>
      </c>
      <c r="F96" s="17">
        <f t="shared" si="1"/>
        <v>0.14285714285714285</v>
      </c>
    </row>
    <row r="97" spans="1:6" x14ac:dyDescent="0.25">
      <c r="A97" t="s">
        <v>13</v>
      </c>
      <c r="B97">
        <v>5202</v>
      </c>
      <c r="C97" t="s">
        <v>3324</v>
      </c>
      <c r="D97">
        <v>26</v>
      </c>
      <c r="E97">
        <v>1</v>
      </c>
      <c r="F97" s="17">
        <f t="shared" si="1"/>
        <v>3.8461538461538464E-2</v>
      </c>
    </row>
    <row r="98" spans="1:6" x14ac:dyDescent="0.25">
      <c r="A98" t="s">
        <v>13</v>
      </c>
      <c r="B98">
        <v>5203</v>
      </c>
      <c r="C98" t="s">
        <v>3393</v>
      </c>
      <c r="D98">
        <v>28</v>
      </c>
      <c r="E98">
        <v>0</v>
      </c>
      <c r="F98" s="17">
        <f t="shared" si="1"/>
        <v>0</v>
      </c>
    </row>
    <row r="99" spans="1:6" x14ac:dyDescent="0.25">
      <c r="A99" t="s">
        <v>13</v>
      </c>
      <c r="B99">
        <v>5204</v>
      </c>
      <c r="C99" t="s">
        <v>6298</v>
      </c>
      <c r="D99">
        <v>29</v>
      </c>
      <c r="E99">
        <v>1</v>
      </c>
      <c r="F99" s="17">
        <f t="shared" si="1"/>
        <v>3.4482758620689655E-2</v>
      </c>
    </row>
    <row r="100" spans="1:6" x14ac:dyDescent="0.25">
      <c r="A100" t="s">
        <v>13</v>
      </c>
      <c r="B100">
        <v>5205</v>
      </c>
      <c r="C100" t="s">
        <v>3063</v>
      </c>
      <c r="D100">
        <v>81</v>
      </c>
      <c r="E100">
        <v>1</v>
      </c>
      <c r="F100" s="17">
        <f t="shared" si="1"/>
        <v>1.2345679012345678E-2</v>
      </c>
    </row>
    <row r="101" spans="1:6" x14ac:dyDescent="0.25">
      <c r="A101" t="s">
        <v>13</v>
      </c>
      <c r="B101">
        <v>5206</v>
      </c>
      <c r="C101" t="s">
        <v>3260</v>
      </c>
      <c r="D101">
        <v>15</v>
      </c>
      <c r="E101">
        <v>1</v>
      </c>
      <c r="F101" s="17">
        <f t="shared" si="1"/>
        <v>6.6666666666666666E-2</v>
      </c>
    </row>
    <row r="102" spans="1:6" x14ac:dyDescent="0.25">
      <c r="A102" t="s">
        <v>13</v>
      </c>
      <c r="B102">
        <v>5207</v>
      </c>
      <c r="C102" t="s">
        <v>3157</v>
      </c>
      <c r="D102">
        <v>77</v>
      </c>
      <c r="E102">
        <v>14</v>
      </c>
      <c r="F102" s="17">
        <f t="shared" si="1"/>
        <v>0.18181818181818182</v>
      </c>
    </row>
    <row r="103" spans="1:6" x14ac:dyDescent="0.25">
      <c r="A103" t="s">
        <v>13</v>
      </c>
      <c r="B103">
        <v>5208</v>
      </c>
      <c r="C103" t="s">
        <v>3331</v>
      </c>
      <c r="D103">
        <v>22</v>
      </c>
      <c r="E103">
        <v>2</v>
      </c>
      <c r="F103" s="17">
        <f t="shared" si="1"/>
        <v>9.0909090909090912E-2</v>
      </c>
    </row>
    <row r="104" spans="1:6" x14ac:dyDescent="0.25">
      <c r="A104" t="s">
        <v>13</v>
      </c>
      <c r="B104">
        <v>5209</v>
      </c>
      <c r="C104" t="s">
        <v>3239</v>
      </c>
      <c r="D104">
        <v>36</v>
      </c>
      <c r="E104">
        <v>2</v>
      </c>
      <c r="F104" s="17">
        <f t="shared" si="1"/>
        <v>5.5555555555555552E-2</v>
      </c>
    </row>
    <row r="105" spans="1:6" x14ac:dyDescent="0.25">
      <c r="A105" t="s">
        <v>13</v>
      </c>
      <c r="B105">
        <v>5210</v>
      </c>
      <c r="C105" t="s">
        <v>3192</v>
      </c>
      <c r="D105">
        <v>5</v>
      </c>
      <c r="E105">
        <v>0</v>
      </c>
      <c r="F105" s="17">
        <f t="shared" si="1"/>
        <v>0</v>
      </c>
    </row>
    <row r="106" spans="1:6" x14ac:dyDescent="0.25">
      <c r="A106" t="s">
        <v>13</v>
      </c>
      <c r="B106">
        <v>5211</v>
      </c>
      <c r="C106" t="s">
        <v>3273</v>
      </c>
      <c r="D106">
        <v>13</v>
      </c>
      <c r="E106">
        <v>0</v>
      </c>
      <c r="F106" s="17">
        <f t="shared" si="1"/>
        <v>0</v>
      </c>
    </row>
    <row r="107" spans="1:6" x14ac:dyDescent="0.25">
      <c r="A107" t="s">
        <v>13</v>
      </c>
      <c r="B107">
        <v>5212</v>
      </c>
      <c r="C107" t="s">
        <v>3115</v>
      </c>
      <c r="D107">
        <v>23</v>
      </c>
      <c r="E107">
        <v>0</v>
      </c>
      <c r="F107" s="17">
        <f t="shared" si="1"/>
        <v>0</v>
      </c>
    </row>
    <row r="108" spans="1:6" x14ac:dyDescent="0.25">
      <c r="A108" t="s">
        <v>13</v>
      </c>
      <c r="B108">
        <v>5213</v>
      </c>
      <c r="C108" t="s">
        <v>3306</v>
      </c>
      <c r="D108">
        <v>32</v>
      </c>
      <c r="E108">
        <v>4</v>
      </c>
      <c r="F108" s="17">
        <f t="shared" si="1"/>
        <v>0.125</v>
      </c>
    </row>
    <row r="109" spans="1:6" x14ac:dyDescent="0.25">
      <c r="A109" t="s">
        <v>13</v>
      </c>
      <c r="B109">
        <v>5214</v>
      </c>
      <c r="C109" t="s">
        <v>3378</v>
      </c>
      <c r="D109">
        <v>31</v>
      </c>
      <c r="E109">
        <v>1</v>
      </c>
      <c r="F109" s="17">
        <f t="shared" si="1"/>
        <v>3.2258064516129031E-2</v>
      </c>
    </row>
    <row r="110" spans="1:6" x14ac:dyDescent="0.25">
      <c r="A110" t="s">
        <v>13</v>
      </c>
      <c r="B110">
        <v>5215</v>
      </c>
      <c r="C110" t="s">
        <v>3441</v>
      </c>
      <c r="D110">
        <v>16</v>
      </c>
      <c r="E110">
        <v>4</v>
      </c>
      <c r="F110" s="17">
        <f t="shared" si="1"/>
        <v>0.25</v>
      </c>
    </row>
    <row r="111" spans="1:6" x14ac:dyDescent="0.25">
      <c r="A111" t="s">
        <v>14</v>
      </c>
      <c r="B111">
        <v>5301</v>
      </c>
      <c r="C111" t="s">
        <v>3807</v>
      </c>
      <c r="D111">
        <v>5</v>
      </c>
      <c r="E111">
        <v>0</v>
      </c>
      <c r="F111" s="17">
        <f t="shared" si="1"/>
        <v>0</v>
      </c>
    </row>
    <row r="112" spans="1:6" x14ac:dyDescent="0.25">
      <c r="A112" t="s">
        <v>14</v>
      </c>
      <c r="B112">
        <v>5302</v>
      </c>
      <c r="C112" t="s">
        <v>6299</v>
      </c>
      <c r="D112">
        <v>22</v>
      </c>
      <c r="E112">
        <v>2</v>
      </c>
      <c r="F112" s="17">
        <f t="shared" si="1"/>
        <v>9.0909090909090912E-2</v>
      </c>
    </row>
    <row r="113" spans="1:6" x14ac:dyDescent="0.25">
      <c r="A113" t="s">
        <v>14</v>
      </c>
      <c r="B113">
        <v>5303</v>
      </c>
      <c r="C113" t="s">
        <v>3641</v>
      </c>
      <c r="D113">
        <v>14</v>
      </c>
      <c r="E113">
        <v>2</v>
      </c>
      <c r="F113" s="17">
        <f t="shared" si="1"/>
        <v>0.14285714285714285</v>
      </c>
    </row>
    <row r="114" spans="1:6" x14ac:dyDescent="0.25">
      <c r="A114" t="s">
        <v>14</v>
      </c>
      <c r="B114">
        <v>5304</v>
      </c>
      <c r="C114" t="s">
        <v>3481</v>
      </c>
      <c r="D114">
        <v>86</v>
      </c>
      <c r="E114">
        <v>6</v>
      </c>
      <c r="F114" s="17">
        <f t="shared" si="1"/>
        <v>6.9767441860465115E-2</v>
      </c>
    </row>
    <row r="115" spans="1:6" x14ac:dyDescent="0.25">
      <c r="A115" t="s">
        <v>14</v>
      </c>
      <c r="B115">
        <v>5305</v>
      </c>
      <c r="C115" t="s">
        <v>6301</v>
      </c>
      <c r="D115">
        <v>5</v>
      </c>
      <c r="E115">
        <v>3</v>
      </c>
      <c r="F115" s="17">
        <f t="shared" si="1"/>
        <v>0.6</v>
      </c>
    </row>
    <row r="116" spans="1:6" x14ac:dyDescent="0.25">
      <c r="A116" t="s">
        <v>14</v>
      </c>
      <c r="B116">
        <v>5306</v>
      </c>
      <c r="C116" t="s">
        <v>3836</v>
      </c>
      <c r="D116">
        <v>22</v>
      </c>
      <c r="E116">
        <v>11</v>
      </c>
      <c r="F116" s="17">
        <f t="shared" si="1"/>
        <v>0.5</v>
      </c>
    </row>
    <row r="117" spans="1:6" x14ac:dyDescent="0.25">
      <c r="A117" t="s">
        <v>14</v>
      </c>
      <c r="B117">
        <v>5307</v>
      </c>
      <c r="C117" t="s">
        <v>3751</v>
      </c>
      <c r="D117">
        <v>35</v>
      </c>
      <c r="E117">
        <v>7</v>
      </c>
      <c r="F117" s="17">
        <f t="shared" si="1"/>
        <v>0.2</v>
      </c>
    </row>
    <row r="118" spans="1:6" x14ac:dyDescent="0.25">
      <c r="A118" t="s">
        <v>14</v>
      </c>
      <c r="B118">
        <v>5308</v>
      </c>
      <c r="C118" t="s">
        <v>3759</v>
      </c>
      <c r="D118">
        <v>33</v>
      </c>
      <c r="E118">
        <v>5</v>
      </c>
      <c r="F118" s="17">
        <f t="shared" si="1"/>
        <v>0.15151515151515152</v>
      </c>
    </row>
    <row r="119" spans="1:6" x14ac:dyDescent="0.25">
      <c r="A119" t="s">
        <v>14</v>
      </c>
      <c r="B119">
        <v>5309</v>
      </c>
      <c r="C119" t="s">
        <v>6300</v>
      </c>
      <c r="D119">
        <v>56</v>
      </c>
      <c r="E119">
        <v>3</v>
      </c>
      <c r="F119" s="17">
        <f t="shared" si="1"/>
        <v>5.3571428571428568E-2</v>
      </c>
    </row>
    <row r="120" spans="1:6" x14ac:dyDescent="0.25">
      <c r="A120" t="s">
        <v>14</v>
      </c>
      <c r="B120">
        <v>5310</v>
      </c>
      <c r="C120" t="s">
        <v>3765</v>
      </c>
      <c r="D120">
        <v>20</v>
      </c>
      <c r="E120">
        <v>2</v>
      </c>
      <c r="F120" s="17">
        <f t="shared" si="1"/>
        <v>0.1</v>
      </c>
    </row>
    <row r="121" spans="1:6" x14ac:dyDescent="0.25">
      <c r="A121" t="s">
        <v>14</v>
      </c>
      <c r="B121">
        <v>5311</v>
      </c>
      <c r="C121" t="s">
        <v>3671</v>
      </c>
      <c r="D121">
        <v>42</v>
      </c>
      <c r="E121">
        <v>8</v>
      </c>
      <c r="F121" s="17">
        <f t="shared" si="1"/>
        <v>0.19047619047619047</v>
      </c>
    </row>
    <row r="122" spans="1:6" x14ac:dyDescent="0.25">
      <c r="A122" t="s">
        <v>14</v>
      </c>
      <c r="B122">
        <v>5312</v>
      </c>
      <c r="C122" t="s">
        <v>3714</v>
      </c>
      <c r="D122">
        <v>28</v>
      </c>
      <c r="E122">
        <v>2</v>
      </c>
      <c r="F122" s="17">
        <f t="shared" si="1"/>
        <v>7.1428571428571425E-2</v>
      </c>
    </row>
    <row r="123" spans="1:6" x14ac:dyDescent="0.25">
      <c r="A123" t="s">
        <v>14</v>
      </c>
      <c r="B123">
        <v>5313</v>
      </c>
      <c r="C123" t="s">
        <v>3799</v>
      </c>
      <c r="D123">
        <v>16</v>
      </c>
      <c r="E123">
        <v>0</v>
      </c>
      <c r="F123" s="17">
        <f t="shared" si="1"/>
        <v>0</v>
      </c>
    </row>
    <row r="124" spans="1:6" x14ac:dyDescent="0.25">
      <c r="A124" t="s">
        <v>14</v>
      </c>
      <c r="B124">
        <v>5314</v>
      </c>
      <c r="C124" t="s">
        <v>3886</v>
      </c>
      <c r="D124">
        <v>40</v>
      </c>
      <c r="E124">
        <v>4</v>
      </c>
      <c r="F124" s="17">
        <f t="shared" si="1"/>
        <v>0.1</v>
      </c>
    </row>
    <row r="125" spans="1:6" x14ac:dyDescent="0.25">
      <c r="A125" t="s">
        <v>14</v>
      </c>
      <c r="B125">
        <v>5315</v>
      </c>
      <c r="C125" t="s">
        <v>3892</v>
      </c>
      <c r="D125">
        <v>27</v>
      </c>
      <c r="E125">
        <v>1</v>
      </c>
      <c r="F125" s="17">
        <f t="shared" si="1"/>
        <v>3.7037037037037035E-2</v>
      </c>
    </row>
    <row r="126" spans="1:6" x14ac:dyDescent="0.25">
      <c r="A126" t="s">
        <v>15</v>
      </c>
      <c r="B126">
        <v>6301</v>
      </c>
      <c r="C126" t="s">
        <v>4451</v>
      </c>
      <c r="D126">
        <v>39</v>
      </c>
      <c r="E126">
        <v>4</v>
      </c>
      <c r="F126" s="17">
        <f t="shared" si="1"/>
        <v>0.10256410256410256</v>
      </c>
    </row>
    <row r="127" spans="1:6" x14ac:dyDescent="0.25">
      <c r="A127" t="s">
        <v>15</v>
      </c>
      <c r="B127">
        <v>6302</v>
      </c>
      <c r="C127" t="s">
        <v>4083</v>
      </c>
      <c r="D127">
        <v>57</v>
      </c>
      <c r="E127">
        <v>0</v>
      </c>
      <c r="F127" s="17">
        <f t="shared" si="1"/>
        <v>0</v>
      </c>
    </row>
    <row r="128" spans="1:6" x14ac:dyDescent="0.25">
      <c r="A128" t="s">
        <v>15</v>
      </c>
      <c r="B128">
        <v>6303</v>
      </c>
      <c r="C128" t="s">
        <v>3944</v>
      </c>
      <c r="D128">
        <v>25</v>
      </c>
      <c r="E128">
        <v>0</v>
      </c>
      <c r="F128" s="17">
        <f t="shared" si="1"/>
        <v>0</v>
      </c>
    </row>
    <row r="129" spans="1:6" x14ac:dyDescent="0.25">
      <c r="A129" t="s">
        <v>15</v>
      </c>
      <c r="B129">
        <v>6304</v>
      </c>
      <c r="C129" t="s">
        <v>4100</v>
      </c>
      <c r="D129">
        <v>31</v>
      </c>
      <c r="E129">
        <v>1</v>
      </c>
      <c r="F129" s="17">
        <f t="shared" si="1"/>
        <v>3.2258064516129031E-2</v>
      </c>
    </row>
    <row r="130" spans="1:6" x14ac:dyDescent="0.25">
      <c r="A130" t="s">
        <v>15</v>
      </c>
      <c r="B130">
        <v>6305</v>
      </c>
      <c r="C130" t="s">
        <v>4170</v>
      </c>
      <c r="D130">
        <v>78</v>
      </c>
      <c r="E130">
        <v>0</v>
      </c>
      <c r="F130" s="17">
        <f t="shared" si="1"/>
        <v>0</v>
      </c>
    </row>
    <row r="131" spans="1:6" x14ac:dyDescent="0.25">
      <c r="A131" t="s">
        <v>15</v>
      </c>
      <c r="B131">
        <v>6306</v>
      </c>
      <c r="C131" t="s">
        <v>4376</v>
      </c>
      <c r="D131">
        <v>47</v>
      </c>
      <c r="E131">
        <v>7</v>
      </c>
      <c r="F131" s="17">
        <f t="shared" si="1"/>
        <v>0.14893617021276595</v>
      </c>
    </row>
    <row r="132" spans="1:6" x14ac:dyDescent="0.25">
      <c r="A132" t="s">
        <v>15</v>
      </c>
      <c r="B132">
        <v>6307</v>
      </c>
      <c r="C132" t="s">
        <v>4378</v>
      </c>
      <c r="D132">
        <v>27</v>
      </c>
      <c r="E132">
        <v>1</v>
      </c>
      <c r="F132" s="17">
        <f t="shared" si="1"/>
        <v>3.7037037037037035E-2</v>
      </c>
    </row>
    <row r="133" spans="1:6" x14ac:dyDescent="0.25">
      <c r="A133" t="s">
        <v>15</v>
      </c>
      <c r="B133">
        <v>6308</v>
      </c>
      <c r="C133" t="s">
        <v>4508</v>
      </c>
      <c r="D133">
        <v>30</v>
      </c>
      <c r="E133">
        <v>1</v>
      </c>
      <c r="F133" s="17">
        <f t="shared" ref="F133:F196" si="2">E133/D133</f>
        <v>3.3333333333333333E-2</v>
      </c>
    </row>
    <row r="134" spans="1:6" x14ac:dyDescent="0.25">
      <c r="A134" t="s">
        <v>15</v>
      </c>
      <c r="B134">
        <v>6309</v>
      </c>
      <c r="C134" t="s">
        <v>3986</v>
      </c>
      <c r="D134">
        <v>24</v>
      </c>
      <c r="E134">
        <v>1</v>
      </c>
      <c r="F134" s="17">
        <f t="shared" si="2"/>
        <v>4.1666666666666664E-2</v>
      </c>
    </row>
    <row r="135" spans="1:6" x14ac:dyDescent="0.25">
      <c r="A135" t="s">
        <v>15</v>
      </c>
      <c r="B135">
        <v>6310</v>
      </c>
      <c r="C135" t="s">
        <v>3928</v>
      </c>
      <c r="D135">
        <v>71</v>
      </c>
      <c r="E135">
        <v>3</v>
      </c>
      <c r="F135" s="17">
        <f t="shared" si="2"/>
        <v>4.2253521126760563E-2</v>
      </c>
    </row>
    <row r="136" spans="1:6" x14ac:dyDescent="0.25">
      <c r="A136" t="s">
        <v>15</v>
      </c>
      <c r="B136">
        <v>6311</v>
      </c>
      <c r="C136" t="s">
        <v>4147</v>
      </c>
      <c r="D136">
        <v>32</v>
      </c>
      <c r="E136">
        <v>3</v>
      </c>
      <c r="F136" s="17">
        <f t="shared" si="2"/>
        <v>9.375E-2</v>
      </c>
    </row>
    <row r="137" spans="1:6" x14ac:dyDescent="0.25">
      <c r="A137" t="s">
        <v>15</v>
      </c>
      <c r="B137">
        <v>6312</v>
      </c>
      <c r="C137" t="s">
        <v>4274</v>
      </c>
      <c r="D137">
        <v>45</v>
      </c>
      <c r="E137">
        <v>7</v>
      </c>
      <c r="F137" s="17">
        <f t="shared" si="2"/>
        <v>0.15555555555555556</v>
      </c>
    </row>
    <row r="138" spans="1:6" x14ac:dyDescent="0.25">
      <c r="A138" t="s">
        <v>15</v>
      </c>
      <c r="B138">
        <v>6313</v>
      </c>
      <c r="C138" t="s">
        <v>4303</v>
      </c>
      <c r="D138">
        <v>93</v>
      </c>
      <c r="E138">
        <v>3</v>
      </c>
      <c r="F138" s="17">
        <f t="shared" si="2"/>
        <v>3.2258064516129031E-2</v>
      </c>
    </row>
    <row r="139" spans="1:6" x14ac:dyDescent="0.25">
      <c r="A139" t="s">
        <v>15</v>
      </c>
      <c r="B139">
        <v>6314</v>
      </c>
      <c r="C139" t="s">
        <v>4574</v>
      </c>
      <c r="D139">
        <v>57</v>
      </c>
      <c r="E139">
        <v>2</v>
      </c>
      <c r="F139" s="17">
        <f t="shared" si="2"/>
        <v>3.5087719298245612E-2</v>
      </c>
    </row>
    <row r="140" spans="1:6" x14ac:dyDescent="0.25">
      <c r="A140" t="s">
        <v>15</v>
      </c>
      <c r="B140">
        <v>6315</v>
      </c>
      <c r="C140" t="s">
        <v>4435</v>
      </c>
      <c r="D140">
        <v>48</v>
      </c>
      <c r="E140">
        <v>0</v>
      </c>
      <c r="F140" s="17">
        <f t="shared" si="2"/>
        <v>0</v>
      </c>
    </row>
    <row r="141" spans="1:6" x14ac:dyDescent="0.25">
      <c r="A141" t="s">
        <v>16</v>
      </c>
      <c r="B141">
        <v>6401</v>
      </c>
      <c r="C141" t="s">
        <v>4636</v>
      </c>
      <c r="D141">
        <v>43</v>
      </c>
      <c r="E141">
        <v>3</v>
      </c>
      <c r="F141" s="17">
        <f t="shared" si="2"/>
        <v>6.9767441860465115E-2</v>
      </c>
    </row>
    <row r="142" spans="1:6" x14ac:dyDescent="0.25">
      <c r="A142" t="s">
        <v>16</v>
      </c>
      <c r="B142">
        <v>6402</v>
      </c>
      <c r="C142" t="s">
        <v>4643</v>
      </c>
      <c r="D142">
        <v>73</v>
      </c>
      <c r="E142">
        <v>12</v>
      </c>
      <c r="F142" s="17">
        <f t="shared" si="2"/>
        <v>0.16438356164383561</v>
      </c>
    </row>
    <row r="143" spans="1:6" x14ac:dyDescent="0.25">
      <c r="A143" t="s">
        <v>16</v>
      </c>
      <c r="B143">
        <v>6403</v>
      </c>
      <c r="C143" t="s">
        <v>4755</v>
      </c>
      <c r="D143">
        <v>1</v>
      </c>
      <c r="E143">
        <v>0</v>
      </c>
      <c r="F143" s="17">
        <f t="shared" si="2"/>
        <v>0</v>
      </c>
    </row>
    <row r="144" spans="1:6" x14ac:dyDescent="0.25">
      <c r="A144" t="s">
        <v>16</v>
      </c>
      <c r="B144">
        <v>6404</v>
      </c>
      <c r="C144" t="s">
        <v>4886</v>
      </c>
      <c r="D144">
        <v>18</v>
      </c>
      <c r="E144">
        <v>1</v>
      </c>
      <c r="F144" s="17">
        <f t="shared" si="2"/>
        <v>5.5555555555555552E-2</v>
      </c>
    </row>
    <row r="145" spans="1:6" x14ac:dyDescent="0.25">
      <c r="A145" t="s">
        <v>16</v>
      </c>
      <c r="B145">
        <v>6405</v>
      </c>
      <c r="C145" t="s">
        <v>5044</v>
      </c>
      <c r="D145">
        <v>20</v>
      </c>
      <c r="E145">
        <v>8</v>
      </c>
      <c r="F145" s="17">
        <f t="shared" si="2"/>
        <v>0.4</v>
      </c>
    </row>
    <row r="146" spans="1:6" x14ac:dyDescent="0.25">
      <c r="A146" t="s">
        <v>16</v>
      </c>
      <c r="B146">
        <v>6406</v>
      </c>
      <c r="C146" t="s">
        <v>6306</v>
      </c>
      <c r="D146">
        <v>18</v>
      </c>
      <c r="E146">
        <v>1</v>
      </c>
      <c r="F146" s="17">
        <f t="shared" si="2"/>
        <v>5.5555555555555552E-2</v>
      </c>
    </row>
    <row r="147" spans="1:6" x14ac:dyDescent="0.25">
      <c r="A147" t="s">
        <v>16</v>
      </c>
      <c r="B147">
        <v>6407</v>
      </c>
      <c r="C147" t="s">
        <v>4904</v>
      </c>
      <c r="D147">
        <v>28</v>
      </c>
      <c r="E147">
        <v>2</v>
      </c>
      <c r="F147" s="17">
        <f t="shared" si="2"/>
        <v>7.1428571428571425E-2</v>
      </c>
    </row>
    <row r="148" spans="1:6" x14ac:dyDescent="0.25">
      <c r="A148" t="s">
        <v>16</v>
      </c>
      <c r="B148">
        <v>6408</v>
      </c>
      <c r="C148" t="s">
        <v>4780</v>
      </c>
      <c r="D148">
        <v>17</v>
      </c>
      <c r="E148">
        <v>1</v>
      </c>
      <c r="F148" s="17">
        <f t="shared" si="2"/>
        <v>5.8823529411764705E-2</v>
      </c>
    </row>
    <row r="149" spans="1:6" x14ac:dyDescent="0.25">
      <c r="A149" t="s">
        <v>16</v>
      </c>
      <c r="B149">
        <v>6409</v>
      </c>
      <c r="C149" t="s">
        <v>4790</v>
      </c>
      <c r="D149">
        <v>10</v>
      </c>
      <c r="E149">
        <v>0</v>
      </c>
      <c r="F149" s="17">
        <f t="shared" si="2"/>
        <v>0</v>
      </c>
    </row>
    <row r="150" spans="1:6" x14ac:dyDescent="0.25">
      <c r="A150" t="s">
        <v>16</v>
      </c>
      <c r="B150">
        <v>6410</v>
      </c>
      <c r="C150" t="s">
        <v>6307</v>
      </c>
      <c r="D150">
        <v>42</v>
      </c>
      <c r="E150">
        <v>3</v>
      </c>
      <c r="F150" s="17">
        <f t="shared" si="2"/>
        <v>7.1428571428571425E-2</v>
      </c>
    </row>
    <row r="151" spans="1:6" x14ac:dyDescent="0.25">
      <c r="A151" t="s">
        <v>16</v>
      </c>
      <c r="B151">
        <v>6411</v>
      </c>
      <c r="C151" t="s">
        <v>6305</v>
      </c>
      <c r="D151">
        <v>17</v>
      </c>
      <c r="E151">
        <v>2</v>
      </c>
      <c r="F151" s="17">
        <f t="shared" si="2"/>
        <v>0.11764705882352941</v>
      </c>
    </row>
    <row r="152" spans="1:6" x14ac:dyDescent="0.25">
      <c r="A152" t="s">
        <v>16</v>
      </c>
      <c r="B152">
        <v>6412</v>
      </c>
      <c r="C152" t="s">
        <v>5182</v>
      </c>
      <c r="D152">
        <v>33</v>
      </c>
      <c r="E152">
        <v>6</v>
      </c>
      <c r="F152" s="17">
        <f t="shared" si="2"/>
        <v>0.18181818181818182</v>
      </c>
    </row>
    <row r="153" spans="1:6" x14ac:dyDescent="0.25">
      <c r="A153" t="s">
        <v>16</v>
      </c>
      <c r="B153">
        <v>6413</v>
      </c>
      <c r="C153" t="s">
        <v>6304</v>
      </c>
      <c r="D153">
        <v>13</v>
      </c>
      <c r="E153">
        <v>4</v>
      </c>
      <c r="F153" s="17">
        <f t="shared" si="2"/>
        <v>0.30769230769230771</v>
      </c>
    </row>
    <row r="154" spans="1:6" x14ac:dyDescent="0.25">
      <c r="A154" t="s">
        <v>16</v>
      </c>
      <c r="B154">
        <v>6414</v>
      </c>
      <c r="C154" t="s">
        <v>6303</v>
      </c>
      <c r="D154">
        <v>24</v>
      </c>
      <c r="E154">
        <v>1</v>
      </c>
      <c r="F154" s="17">
        <f t="shared" si="2"/>
        <v>4.1666666666666664E-2</v>
      </c>
    </row>
    <row r="155" spans="1:6" x14ac:dyDescent="0.25">
      <c r="A155" t="s">
        <v>16</v>
      </c>
      <c r="B155">
        <v>6415</v>
      </c>
      <c r="C155" t="s">
        <v>5096</v>
      </c>
      <c r="D155">
        <v>18</v>
      </c>
      <c r="E155">
        <v>3</v>
      </c>
      <c r="F155" s="17">
        <f t="shared" si="2"/>
        <v>0.16666666666666666</v>
      </c>
    </row>
    <row r="156" spans="1:6" x14ac:dyDescent="0.25">
      <c r="A156" t="s">
        <v>16</v>
      </c>
      <c r="B156">
        <v>6416</v>
      </c>
      <c r="C156" t="s">
        <v>6302</v>
      </c>
      <c r="D156">
        <v>40</v>
      </c>
      <c r="E156">
        <v>0</v>
      </c>
      <c r="F156" s="17">
        <f t="shared" si="2"/>
        <v>0</v>
      </c>
    </row>
    <row r="157" spans="1:6" x14ac:dyDescent="0.25">
      <c r="A157" t="s">
        <v>16</v>
      </c>
      <c r="B157">
        <v>6417</v>
      </c>
      <c r="C157" t="s">
        <v>4859</v>
      </c>
      <c r="D157">
        <v>59</v>
      </c>
      <c r="E157">
        <v>2</v>
      </c>
      <c r="F157" s="17">
        <f t="shared" si="2"/>
        <v>3.3898305084745763E-2</v>
      </c>
    </row>
    <row r="158" spans="1:6" x14ac:dyDescent="0.25">
      <c r="A158" t="s">
        <v>16</v>
      </c>
      <c r="B158">
        <v>6418</v>
      </c>
      <c r="C158" t="s">
        <v>5024</v>
      </c>
      <c r="D158">
        <v>22</v>
      </c>
      <c r="E158">
        <v>3</v>
      </c>
      <c r="F158" s="17">
        <f t="shared" si="2"/>
        <v>0.13636363636363635</v>
      </c>
    </row>
    <row r="159" spans="1:6" x14ac:dyDescent="0.25">
      <c r="A159" t="s">
        <v>16</v>
      </c>
      <c r="B159">
        <v>6419</v>
      </c>
      <c r="C159" t="s">
        <v>5039</v>
      </c>
      <c r="D159">
        <v>41</v>
      </c>
      <c r="E159">
        <v>6</v>
      </c>
      <c r="F159" s="17">
        <f t="shared" si="2"/>
        <v>0.14634146341463414</v>
      </c>
    </row>
    <row r="160" spans="1:6" x14ac:dyDescent="0.25">
      <c r="A160" t="s">
        <v>16</v>
      </c>
      <c r="B160">
        <v>6420</v>
      </c>
      <c r="C160" t="s">
        <v>5108</v>
      </c>
      <c r="D160">
        <v>111</v>
      </c>
      <c r="E160">
        <v>26</v>
      </c>
      <c r="F160" s="17">
        <f t="shared" si="2"/>
        <v>0.23423423423423423</v>
      </c>
    </row>
    <row r="161" spans="1:6" x14ac:dyDescent="0.25">
      <c r="A161" t="s">
        <v>16</v>
      </c>
      <c r="B161">
        <v>6421</v>
      </c>
      <c r="C161" t="s">
        <v>4885</v>
      </c>
      <c r="D161">
        <v>24</v>
      </c>
      <c r="E161">
        <v>0</v>
      </c>
      <c r="F161" s="17">
        <f t="shared" si="2"/>
        <v>0</v>
      </c>
    </row>
    <row r="162" spans="1:6" x14ac:dyDescent="0.25">
      <c r="A162" t="s">
        <v>17</v>
      </c>
      <c r="B162">
        <v>7101</v>
      </c>
      <c r="C162" t="s">
        <v>6308</v>
      </c>
      <c r="D162">
        <v>32</v>
      </c>
      <c r="E162">
        <v>8</v>
      </c>
      <c r="F162" s="17">
        <f t="shared" si="2"/>
        <v>0.25</v>
      </c>
    </row>
    <row r="163" spans="1:6" x14ac:dyDescent="0.25">
      <c r="A163" t="s">
        <v>17</v>
      </c>
      <c r="B163">
        <v>7102</v>
      </c>
      <c r="C163" t="s">
        <v>5414</v>
      </c>
      <c r="D163">
        <v>24</v>
      </c>
      <c r="E163">
        <v>16</v>
      </c>
      <c r="F163" s="17">
        <f t="shared" si="2"/>
        <v>0.66666666666666663</v>
      </c>
    </row>
    <row r="164" spans="1:6" x14ac:dyDescent="0.25">
      <c r="A164" t="s">
        <v>17</v>
      </c>
      <c r="B164">
        <v>7103</v>
      </c>
      <c r="C164" t="s">
        <v>5610</v>
      </c>
      <c r="D164">
        <v>21</v>
      </c>
      <c r="E164">
        <v>0</v>
      </c>
      <c r="F164" s="17">
        <f t="shared" si="2"/>
        <v>0</v>
      </c>
    </row>
    <row r="165" spans="1:6" x14ac:dyDescent="0.25">
      <c r="A165" t="s">
        <v>17</v>
      </c>
      <c r="B165">
        <v>7104</v>
      </c>
      <c r="C165" t="s">
        <v>5345</v>
      </c>
      <c r="D165">
        <v>14</v>
      </c>
      <c r="E165">
        <v>3</v>
      </c>
      <c r="F165" s="17">
        <f t="shared" si="2"/>
        <v>0.21428571428571427</v>
      </c>
    </row>
    <row r="166" spans="1:6" x14ac:dyDescent="0.25">
      <c r="A166" t="s">
        <v>17</v>
      </c>
      <c r="B166">
        <v>7105</v>
      </c>
      <c r="C166" t="s">
        <v>5292</v>
      </c>
      <c r="D166">
        <v>20</v>
      </c>
      <c r="E166">
        <v>4</v>
      </c>
      <c r="F166" s="17">
        <f t="shared" si="2"/>
        <v>0.2</v>
      </c>
    </row>
    <row r="167" spans="1:6" x14ac:dyDescent="0.25">
      <c r="A167" t="s">
        <v>17</v>
      </c>
      <c r="B167">
        <v>7106</v>
      </c>
      <c r="C167" t="s">
        <v>6309</v>
      </c>
      <c r="D167">
        <v>14</v>
      </c>
      <c r="E167">
        <v>5</v>
      </c>
      <c r="F167" s="17">
        <f t="shared" si="2"/>
        <v>0.35714285714285715</v>
      </c>
    </row>
    <row r="168" spans="1:6" x14ac:dyDescent="0.25">
      <c r="A168" t="s">
        <v>17</v>
      </c>
      <c r="B168">
        <v>7107</v>
      </c>
      <c r="C168" t="s">
        <v>5273</v>
      </c>
      <c r="D168">
        <v>45</v>
      </c>
      <c r="E168">
        <v>1</v>
      </c>
      <c r="F168" s="17">
        <f t="shared" si="2"/>
        <v>2.2222222222222223E-2</v>
      </c>
    </row>
    <row r="169" spans="1:6" x14ac:dyDescent="0.25">
      <c r="A169" t="s">
        <v>17</v>
      </c>
      <c r="B169">
        <v>7108</v>
      </c>
      <c r="C169" t="s">
        <v>5577</v>
      </c>
      <c r="D169">
        <v>76</v>
      </c>
      <c r="E169">
        <v>15</v>
      </c>
      <c r="F169" s="17">
        <f t="shared" si="2"/>
        <v>0.19736842105263158</v>
      </c>
    </row>
    <row r="170" spans="1:6" x14ac:dyDescent="0.25">
      <c r="A170" t="s">
        <v>17</v>
      </c>
      <c r="B170">
        <v>7109</v>
      </c>
      <c r="C170" t="s">
        <v>5317</v>
      </c>
      <c r="D170">
        <v>59</v>
      </c>
      <c r="E170">
        <v>20</v>
      </c>
      <c r="F170" s="17">
        <f t="shared" si="2"/>
        <v>0.33898305084745761</v>
      </c>
    </row>
    <row r="171" spans="1:6" x14ac:dyDescent="0.25">
      <c r="A171" t="s">
        <v>17</v>
      </c>
      <c r="B171">
        <v>7110</v>
      </c>
      <c r="C171" t="s">
        <v>5304</v>
      </c>
      <c r="D171">
        <v>22</v>
      </c>
      <c r="E171">
        <v>4</v>
      </c>
      <c r="F171" s="17">
        <f t="shared" si="2"/>
        <v>0.18181818181818182</v>
      </c>
    </row>
    <row r="172" spans="1:6" x14ac:dyDescent="0.25">
      <c r="A172" t="s">
        <v>17</v>
      </c>
      <c r="B172">
        <v>7111</v>
      </c>
      <c r="C172" t="s">
        <v>5393</v>
      </c>
      <c r="D172">
        <v>36</v>
      </c>
      <c r="E172">
        <v>12</v>
      </c>
      <c r="F172" s="17">
        <f t="shared" si="2"/>
        <v>0.33333333333333331</v>
      </c>
    </row>
    <row r="173" spans="1:6" x14ac:dyDescent="0.25">
      <c r="A173" t="s">
        <v>17</v>
      </c>
      <c r="B173">
        <v>7112</v>
      </c>
      <c r="C173" t="s">
        <v>5310</v>
      </c>
      <c r="D173">
        <v>10</v>
      </c>
      <c r="E173">
        <v>3</v>
      </c>
      <c r="F173" s="17">
        <f t="shared" si="2"/>
        <v>0.3</v>
      </c>
    </row>
    <row r="174" spans="1:6" x14ac:dyDescent="0.25">
      <c r="A174" t="s">
        <v>17</v>
      </c>
      <c r="B174">
        <v>7113</v>
      </c>
      <c r="C174" t="s">
        <v>5462</v>
      </c>
      <c r="D174">
        <v>28</v>
      </c>
      <c r="E174">
        <v>5</v>
      </c>
      <c r="F174" s="17">
        <f t="shared" si="2"/>
        <v>0.17857142857142858</v>
      </c>
    </row>
    <row r="175" spans="1:6" x14ac:dyDescent="0.25">
      <c r="A175" t="s">
        <v>18</v>
      </c>
      <c r="B175">
        <v>7201</v>
      </c>
      <c r="C175" t="s">
        <v>5838</v>
      </c>
      <c r="D175">
        <v>14</v>
      </c>
      <c r="E175">
        <v>8</v>
      </c>
      <c r="F175" s="17">
        <f t="shared" si="2"/>
        <v>0.5714285714285714</v>
      </c>
    </row>
    <row r="176" spans="1:6" x14ac:dyDescent="0.25">
      <c r="A176" t="s">
        <v>18</v>
      </c>
      <c r="B176">
        <v>7202</v>
      </c>
      <c r="C176" t="s">
        <v>5841</v>
      </c>
      <c r="D176">
        <v>19</v>
      </c>
      <c r="E176">
        <v>3</v>
      </c>
      <c r="F176" s="17">
        <f t="shared" si="2"/>
        <v>0.15789473684210525</v>
      </c>
    </row>
    <row r="177" spans="1:6" x14ac:dyDescent="0.25">
      <c r="A177" t="s">
        <v>18</v>
      </c>
      <c r="B177">
        <v>7203</v>
      </c>
      <c r="C177" t="s">
        <v>5832</v>
      </c>
      <c r="D177">
        <v>46</v>
      </c>
      <c r="E177">
        <v>6</v>
      </c>
      <c r="F177" s="17">
        <f t="shared" si="2"/>
        <v>0.13043478260869565</v>
      </c>
    </row>
    <row r="178" spans="1:6" x14ac:dyDescent="0.25">
      <c r="A178" t="s">
        <v>18</v>
      </c>
      <c r="B178">
        <v>7204</v>
      </c>
      <c r="C178" t="s">
        <v>5787</v>
      </c>
      <c r="D178">
        <v>15</v>
      </c>
      <c r="E178">
        <v>0</v>
      </c>
      <c r="F178" s="17">
        <f t="shared" si="2"/>
        <v>0</v>
      </c>
    </row>
    <row r="179" spans="1:6" x14ac:dyDescent="0.25">
      <c r="A179" t="s">
        <v>18</v>
      </c>
      <c r="B179">
        <v>7205</v>
      </c>
      <c r="C179" t="s">
        <v>5797</v>
      </c>
      <c r="D179">
        <v>10</v>
      </c>
      <c r="E179">
        <v>1</v>
      </c>
      <c r="F179" s="17">
        <f t="shared" si="2"/>
        <v>0.1</v>
      </c>
    </row>
    <row r="180" spans="1:6" x14ac:dyDescent="0.25">
      <c r="A180" t="s">
        <v>18</v>
      </c>
      <c r="B180">
        <v>7206</v>
      </c>
      <c r="C180" t="s">
        <v>5717</v>
      </c>
      <c r="D180">
        <v>9</v>
      </c>
      <c r="E180">
        <v>6</v>
      </c>
      <c r="F180" s="17">
        <f t="shared" si="2"/>
        <v>0.66666666666666663</v>
      </c>
    </row>
    <row r="181" spans="1:6" x14ac:dyDescent="0.25">
      <c r="A181" t="s">
        <v>18</v>
      </c>
      <c r="B181">
        <v>7207</v>
      </c>
      <c r="C181" t="s">
        <v>5901</v>
      </c>
      <c r="D181">
        <v>48</v>
      </c>
      <c r="E181">
        <v>2</v>
      </c>
      <c r="F181" s="17">
        <f t="shared" si="2"/>
        <v>4.1666666666666664E-2</v>
      </c>
    </row>
    <row r="182" spans="1:6" x14ac:dyDescent="0.25">
      <c r="A182" t="s">
        <v>18</v>
      </c>
      <c r="B182">
        <v>7208</v>
      </c>
      <c r="C182" t="s">
        <v>5964</v>
      </c>
      <c r="D182">
        <v>30</v>
      </c>
      <c r="E182">
        <v>7</v>
      </c>
      <c r="F182" s="17">
        <f t="shared" si="2"/>
        <v>0.23333333333333334</v>
      </c>
    </row>
    <row r="183" spans="1:6" x14ac:dyDescent="0.25">
      <c r="A183" t="s">
        <v>18</v>
      </c>
      <c r="B183">
        <v>7209</v>
      </c>
      <c r="C183" t="s">
        <v>5814</v>
      </c>
      <c r="D183">
        <v>20</v>
      </c>
      <c r="E183">
        <v>7</v>
      </c>
      <c r="F183" s="17">
        <f t="shared" si="2"/>
        <v>0.35</v>
      </c>
    </row>
    <row r="184" spans="1:6" x14ac:dyDescent="0.25">
      <c r="A184" t="s">
        <v>18</v>
      </c>
      <c r="B184">
        <v>7210</v>
      </c>
      <c r="C184" t="s">
        <v>5725</v>
      </c>
      <c r="D184">
        <v>18</v>
      </c>
      <c r="E184">
        <v>4</v>
      </c>
      <c r="F184" s="17">
        <f t="shared" si="2"/>
        <v>0.22222222222222221</v>
      </c>
    </row>
    <row r="185" spans="1:6" x14ac:dyDescent="0.25">
      <c r="A185" t="s">
        <v>18</v>
      </c>
      <c r="B185">
        <v>7211</v>
      </c>
      <c r="C185" t="s">
        <v>5817</v>
      </c>
      <c r="D185">
        <v>16</v>
      </c>
      <c r="E185">
        <v>1</v>
      </c>
      <c r="F185" s="17">
        <f t="shared" si="2"/>
        <v>6.25E-2</v>
      </c>
    </row>
    <row r="186" spans="1:6" x14ac:dyDescent="0.25">
      <c r="A186" t="s">
        <v>18</v>
      </c>
      <c r="B186">
        <v>7212</v>
      </c>
      <c r="C186" t="s">
        <v>5677</v>
      </c>
      <c r="D186">
        <v>32</v>
      </c>
      <c r="E186">
        <v>15</v>
      </c>
      <c r="F186" s="17">
        <f t="shared" si="2"/>
        <v>0.46875</v>
      </c>
    </row>
    <row r="187" spans="1:6" x14ac:dyDescent="0.25">
      <c r="A187" t="s">
        <v>18</v>
      </c>
      <c r="B187">
        <v>7213</v>
      </c>
      <c r="C187" t="s">
        <v>5760</v>
      </c>
      <c r="D187">
        <v>30</v>
      </c>
      <c r="E187">
        <v>0</v>
      </c>
      <c r="F187" s="17">
        <f t="shared" si="2"/>
        <v>0</v>
      </c>
    </row>
    <row r="188" spans="1:6" x14ac:dyDescent="0.25">
      <c r="A188" t="s">
        <v>19</v>
      </c>
      <c r="B188">
        <v>8001</v>
      </c>
      <c r="C188" t="s">
        <v>6253</v>
      </c>
      <c r="D188">
        <v>12</v>
      </c>
      <c r="E188">
        <v>2</v>
      </c>
      <c r="F188" s="17">
        <f t="shared" si="2"/>
        <v>0.16666666666666666</v>
      </c>
    </row>
    <row r="189" spans="1:6" x14ac:dyDescent="0.25">
      <c r="A189" t="s">
        <v>19</v>
      </c>
      <c r="B189">
        <v>8002</v>
      </c>
      <c r="C189" t="s">
        <v>6244</v>
      </c>
      <c r="D189">
        <v>3</v>
      </c>
      <c r="E189">
        <v>0</v>
      </c>
      <c r="F189" s="17">
        <f t="shared" si="2"/>
        <v>0</v>
      </c>
    </row>
    <row r="190" spans="1:6" x14ac:dyDescent="0.25">
      <c r="A190" t="s">
        <v>19</v>
      </c>
      <c r="B190">
        <v>8003</v>
      </c>
      <c r="C190" t="s">
        <v>6162</v>
      </c>
      <c r="D190">
        <v>31</v>
      </c>
      <c r="E190">
        <v>10</v>
      </c>
      <c r="F190" s="17">
        <f t="shared" si="2"/>
        <v>0.32258064516129031</v>
      </c>
    </row>
    <row r="191" spans="1:6" x14ac:dyDescent="0.25">
      <c r="A191" t="s">
        <v>19</v>
      </c>
      <c r="B191">
        <v>8004</v>
      </c>
      <c r="C191" t="s">
        <v>6241</v>
      </c>
      <c r="D191">
        <v>2</v>
      </c>
      <c r="E191">
        <v>0</v>
      </c>
      <c r="F191" s="17">
        <f t="shared" si="2"/>
        <v>0</v>
      </c>
    </row>
    <row r="192" spans="1:6" x14ac:dyDescent="0.25">
      <c r="A192" t="s">
        <v>19</v>
      </c>
      <c r="B192">
        <v>8005</v>
      </c>
      <c r="C192" t="s">
        <v>6254</v>
      </c>
      <c r="D192">
        <v>6</v>
      </c>
      <c r="E192">
        <v>2</v>
      </c>
      <c r="F192" s="17">
        <f t="shared" si="2"/>
        <v>0.33333333333333331</v>
      </c>
    </row>
    <row r="193" spans="1:6" x14ac:dyDescent="0.25">
      <c r="A193" t="s">
        <v>19</v>
      </c>
      <c r="B193">
        <v>8006</v>
      </c>
      <c r="C193" t="s">
        <v>6206</v>
      </c>
      <c r="D193">
        <v>37</v>
      </c>
      <c r="E193">
        <v>5</v>
      </c>
      <c r="F193" s="17">
        <f t="shared" si="2"/>
        <v>0.13513513513513514</v>
      </c>
    </row>
    <row r="194" spans="1:6" x14ac:dyDescent="0.25">
      <c r="A194" t="s">
        <v>19</v>
      </c>
      <c r="B194">
        <v>8007</v>
      </c>
      <c r="C194" t="s">
        <v>6216</v>
      </c>
      <c r="D194">
        <v>11</v>
      </c>
      <c r="E194">
        <v>0</v>
      </c>
      <c r="F194" s="17">
        <f t="shared" si="2"/>
        <v>0</v>
      </c>
    </row>
    <row r="195" spans="1:6" x14ac:dyDescent="0.25">
      <c r="A195" t="s">
        <v>19</v>
      </c>
      <c r="B195">
        <v>8008</v>
      </c>
      <c r="C195" t="s">
        <v>6312</v>
      </c>
      <c r="D195">
        <v>5</v>
      </c>
      <c r="E195">
        <v>0</v>
      </c>
      <c r="F195" s="17">
        <f t="shared" si="2"/>
        <v>0</v>
      </c>
    </row>
    <row r="196" spans="1:6" x14ac:dyDescent="0.25">
      <c r="A196" t="s">
        <v>19</v>
      </c>
      <c r="B196">
        <v>8009</v>
      </c>
      <c r="C196" t="s">
        <v>5989</v>
      </c>
      <c r="D196">
        <v>15</v>
      </c>
      <c r="E196">
        <v>0</v>
      </c>
      <c r="F196" s="17">
        <f t="shared" si="2"/>
        <v>0</v>
      </c>
    </row>
    <row r="197" spans="1:6" x14ac:dyDescent="0.25">
      <c r="A197" t="s">
        <v>19</v>
      </c>
      <c r="B197">
        <v>8010</v>
      </c>
      <c r="C197" t="s">
        <v>5268</v>
      </c>
      <c r="D197">
        <v>12</v>
      </c>
      <c r="E197">
        <v>10</v>
      </c>
      <c r="F197" s="17">
        <f t="shared" ref="F197:F209" si="3">E197/D197</f>
        <v>0.83333333333333337</v>
      </c>
    </row>
    <row r="198" spans="1:6" x14ac:dyDescent="0.25">
      <c r="A198" t="s">
        <v>19</v>
      </c>
      <c r="B198">
        <v>8011</v>
      </c>
      <c r="C198" t="s">
        <v>6239</v>
      </c>
      <c r="D198">
        <v>4</v>
      </c>
      <c r="E198">
        <v>0</v>
      </c>
      <c r="F198" s="17">
        <f t="shared" si="3"/>
        <v>0</v>
      </c>
    </row>
    <row r="199" spans="1:6" x14ac:dyDescent="0.25">
      <c r="A199" t="s">
        <v>19</v>
      </c>
      <c r="B199">
        <v>8012</v>
      </c>
      <c r="C199" t="s">
        <v>6260</v>
      </c>
      <c r="D199">
        <v>10</v>
      </c>
      <c r="E199">
        <v>1</v>
      </c>
      <c r="F199" s="17">
        <f t="shared" si="3"/>
        <v>0.1</v>
      </c>
    </row>
    <row r="200" spans="1:6" x14ac:dyDescent="0.25">
      <c r="A200" t="s">
        <v>19</v>
      </c>
      <c r="B200">
        <v>8013</v>
      </c>
      <c r="C200" t="s">
        <v>6311</v>
      </c>
      <c r="D200">
        <v>9</v>
      </c>
      <c r="E200">
        <v>0</v>
      </c>
      <c r="F200" s="17">
        <f t="shared" si="3"/>
        <v>0</v>
      </c>
    </row>
    <row r="201" spans="1:6" x14ac:dyDescent="0.25">
      <c r="A201" t="s">
        <v>19</v>
      </c>
      <c r="B201">
        <v>8014</v>
      </c>
      <c r="C201" t="s">
        <v>6181</v>
      </c>
      <c r="D201">
        <v>25</v>
      </c>
      <c r="E201">
        <v>4</v>
      </c>
      <c r="F201" s="17">
        <f t="shared" si="3"/>
        <v>0.16</v>
      </c>
    </row>
    <row r="202" spans="1:6" x14ac:dyDescent="0.25">
      <c r="A202" t="s">
        <v>19</v>
      </c>
      <c r="B202">
        <v>8015</v>
      </c>
      <c r="C202" t="s">
        <v>6251</v>
      </c>
      <c r="D202">
        <v>16</v>
      </c>
      <c r="E202">
        <v>5</v>
      </c>
      <c r="F202" s="17">
        <f t="shared" si="3"/>
        <v>0.3125</v>
      </c>
    </row>
    <row r="203" spans="1:6" x14ac:dyDescent="0.25">
      <c r="A203" t="s">
        <v>19</v>
      </c>
      <c r="B203">
        <v>8016</v>
      </c>
      <c r="C203" t="s">
        <v>6264</v>
      </c>
      <c r="D203">
        <v>10</v>
      </c>
      <c r="E203">
        <v>3</v>
      </c>
      <c r="F203" s="17">
        <f t="shared" si="3"/>
        <v>0.3</v>
      </c>
    </row>
    <row r="204" spans="1:6" x14ac:dyDescent="0.25">
      <c r="A204" t="s">
        <v>19</v>
      </c>
      <c r="B204">
        <v>8017</v>
      </c>
      <c r="C204" t="s">
        <v>5980</v>
      </c>
      <c r="D204">
        <v>41</v>
      </c>
      <c r="E204">
        <v>0</v>
      </c>
      <c r="F204" s="17">
        <f t="shared" si="3"/>
        <v>0</v>
      </c>
    </row>
    <row r="205" spans="1:6" x14ac:dyDescent="0.25">
      <c r="A205" t="s">
        <v>19</v>
      </c>
      <c r="B205">
        <v>8018</v>
      </c>
      <c r="C205" t="s">
        <v>6245</v>
      </c>
      <c r="D205">
        <v>3</v>
      </c>
      <c r="E205">
        <v>0</v>
      </c>
      <c r="F205" s="17">
        <f t="shared" si="3"/>
        <v>0</v>
      </c>
    </row>
    <row r="206" spans="1:6" x14ac:dyDescent="0.25">
      <c r="A206" t="s">
        <v>19</v>
      </c>
      <c r="B206">
        <v>8019</v>
      </c>
      <c r="C206" t="s">
        <v>6310</v>
      </c>
      <c r="D206">
        <v>13</v>
      </c>
      <c r="E206">
        <v>0</v>
      </c>
      <c r="F206" s="17">
        <f t="shared" si="3"/>
        <v>0</v>
      </c>
    </row>
    <row r="207" spans="1:6" x14ac:dyDescent="0.25">
      <c r="A207" t="s">
        <v>19</v>
      </c>
      <c r="B207">
        <v>8020</v>
      </c>
      <c r="C207" t="s">
        <v>6193</v>
      </c>
      <c r="D207">
        <v>11</v>
      </c>
      <c r="E207">
        <v>2</v>
      </c>
      <c r="F207" s="17">
        <f t="shared" si="3"/>
        <v>0.18181818181818182</v>
      </c>
    </row>
    <row r="208" spans="1:6" x14ac:dyDescent="0.25">
      <c r="A208" t="s">
        <v>19</v>
      </c>
      <c r="B208">
        <v>8021</v>
      </c>
      <c r="C208" t="s">
        <v>6236</v>
      </c>
      <c r="D208">
        <v>12</v>
      </c>
      <c r="E208">
        <v>6</v>
      </c>
      <c r="F208" s="17">
        <f t="shared" si="3"/>
        <v>0.5</v>
      </c>
    </row>
    <row r="209" spans="1:6" x14ac:dyDescent="0.25">
      <c r="A209" t="s">
        <v>19</v>
      </c>
      <c r="B209">
        <v>8022</v>
      </c>
      <c r="C209" t="s">
        <v>6025</v>
      </c>
      <c r="D209">
        <v>12</v>
      </c>
      <c r="E209">
        <v>5</v>
      </c>
      <c r="F209" s="17">
        <f t="shared" si="3"/>
        <v>0.41666666666666669</v>
      </c>
    </row>
  </sheetData>
  <autoFilter ref="A3:F209" xr:uid="{282A3570-5663-4B92-916A-376708D431A5}"/>
  <conditionalFormatting sqref="F4:F20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Očko obce</vt:lpstr>
      <vt:lpstr>KT_vysl</vt:lpstr>
      <vt:lpstr>ORP obce nízká proočko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2021-09-30T07:08:22Z</dcterms:modified>
</cp:coreProperties>
</file>