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09_vakcinace\obce\"/>
    </mc:Choice>
  </mc:AlternateContent>
  <xr:revisionPtr revIDLastSave="0" documentId="13_ncr:1_{3A51A329-8F95-4CCA-B6A1-06897C839182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1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47" i="1" l="1"/>
  <c r="J6089" i="1" l="1"/>
  <c r="J6006" i="1"/>
  <c r="J6138" i="1"/>
  <c r="J6248" i="1"/>
  <c r="J6235" i="1"/>
  <c r="J6220" i="1"/>
  <c r="J6116" i="1"/>
  <c r="J6246" i="1"/>
  <c r="J6136" i="1"/>
  <c r="J6256" i="1"/>
  <c r="J6055" i="1"/>
  <c r="J6171" i="1"/>
  <c r="J5992" i="1"/>
  <c r="J6059" i="1"/>
  <c r="J6206" i="1"/>
  <c r="J6100" i="1"/>
  <c r="J6010" i="1"/>
  <c r="J6024" i="1"/>
  <c r="J6150" i="1"/>
  <c r="J6068" i="1"/>
  <c r="J5967" i="1"/>
  <c r="J6142" i="1"/>
  <c r="J6122" i="1"/>
  <c r="J5989" i="1"/>
  <c r="J6210" i="1"/>
  <c r="J6115" i="1"/>
  <c r="J6243" i="1"/>
  <c r="J6133" i="1"/>
  <c r="J6022" i="1"/>
  <c r="J5994" i="1"/>
  <c r="J6189" i="1"/>
  <c r="J6190" i="1"/>
  <c r="J6201" i="1"/>
  <c r="J6083" i="1"/>
  <c r="J6173" i="1"/>
  <c r="J6062" i="1"/>
  <c r="J6103" i="1"/>
  <c r="J6255" i="1"/>
  <c r="J6127" i="1"/>
  <c r="J5976" i="1"/>
  <c r="J5996" i="1"/>
  <c r="J6063" i="1"/>
  <c r="J6157" i="1"/>
  <c r="J5984" i="1"/>
  <c r="J6145" i="1"/>
  <c r="J6153" i="1"/>
  <c r="J5973" i="1"/>
  <c r="J6184" i="1"/>
  <c r="J6225" i="1"/>
  <c r="J6054" i="1"/>
  <c r="J5999" i="1"/>
  <c r="J6168" i="1"/>
  <c r="J6211" i="1"/>
  <c r="J6072" i="1"/>
  <c r="J6105" i="1"/>
  <c r="J6244" i="1"/>
  <c r="J6069" i="1"/>
  <c r="J5970" i="1"/>
  <c r="J6214" i="1"/>
  <c r="J6185" i="1"/>
  <c r="J6186" i="1"/>
  <c r="J6114" i="1"/>
  <c r="J6229" i="1"/>
  <c r="J6117" i="1"/>
  <c r="J5982" i="1"/>
  <c r="J6193" i="1"/>
  <c r="J6218" i="1"/>
  <c r="J6132" i="1"/>
  <c r="J6003" i="1"/>
  <c r="J6011" i="1"/>
  <c r="J6031" i="1"/>
  <c r="J6120" i="1"/>
  <c r="J6240" i="1"/>
  <c r="J6014" i="1"/>
  <c r="J6180" i="1"/>
  <c r="J5960" i="1"/>
  <c r="J6135" i="1"/>
  <c r="J6137" i="1"/>
  <c r="J6253" i="1"/>
  <c r="J6124" i="1"/>
  <c r="J6002" i="1"/>
  <c r="J6027" i="1"/>
  <c r="J6130" i="1"/>
  <c r="J6088" i="1"/>
  <c r="J6028" i="1"/>
  <c r="J6232" i="1"/>
  <c r="J6075" i="1"/>
  <c r="J6018" i="1"/>
  <c r="J6023" i="1"/>
  <c r="J6197" i="1"/>
  <c r="J6164" i="1"/>
  <c r="J6081" i="1"/>
  <c r="J6237" i="1"/>
  <c r="J5997" i="1"/>
  <c r="J6224" i="1"/>
  <c r="J6066" i="1"/>
  <c r="J6098" i="1"/>
  <c r="J6025" i="1"/>
  <c r="J6160" i="1"/>
  <c r="J5966" i="1"/>
  <c r="J6019" i="1"/>
  <c r="J6071" i="1"/>
  <c r="J6147" i="1"/>
  <c r="J6192" i="1"/>
  <c r="J5990" i="1"/>
  <c r="J6070" i="1"/>
  <c r="J6146" i="1"/>
  <c r="J6175" i="1"/>
  <c r="J6058" i="1"/>
  <c r="J6144" i="1"/>
  <c r="J6170" i="1"/>
  <c r="J6149" i="1"/>
  <c r="J6191" i="1"/>
  <c r="J6030" i="1"/>
  <c r="J6013" i="1"/>
  <c r="J6099" i="1"/>
  <c r="J6200" i="1"/>
  <c r="J5969" i="1"/>
  <c r="J6076" i="1"/>
  <c r="J6035" i="1"/>
  <c r="J6038" i="1"/>
  <c r="J6113" i="1"/>
  <c r="J6195" i="1"/>
  <c r="J6126" i="1"/>
  <c r="J6250" i="1"/>
  <c r="J5958" i="1"/>
  <c r="J6109" i="1"/>
  <c r="J6162" i="1"/>
  <c r="J6167" i="1"/>
  <c r="J6104" i="1"/>
  <c r="J5978" i="1"/>
  <c r="J6178" i="1"/>
  <c r="J6227" i="1"/>
  <c r="J6194" i="1"/>
  <c r="J6204" i="1"/>
  <c r="J6228" i="1"/>
  <c r="J6106" i="1"/>
  <c r="J6207" i="1"/>
  <c r="J6143" i="1"/>
  <c r="J6095" i="1"/>
  <c r="J6205" i="1"/>
  <c r="J6065" i="1"/>
  <c r="J6073" i="1"/>
  <c r="J6118" i="1"/>
  <c r="J6234" i="1"/>
  <c r="J6111" i="1"/>
  <c r="J6125" i="1"/>
  <c r="J6213" i="1"/>
  <c r="J5961" i="1"/>
  <c r="J6077" i="1"/>
  <c r="J6203" i="1"/>
  <c r="J6007" i="1"/>
  <c r="J6067" i="1"/>
  <c r="J5971" i="1"/>
  <c r="J6021" i="1"/>
  <c r="J6254" i="1"/>
  <c r="J6043" i="1"/>
  <c r="J6179" i="1"/>
  <c r="J5987" i="1"/>
  <c r="J6199" i="1"/>
  <c r="J6057" i="1"/>
  <c r="J6166" i="1"/>
  <c r="J6009" i="1"/>
  <c r="J6074" i="1"/>
  <c r="J5959" i="1"/>
  <c r="J5975" i="1"/>
  <c r="J6092" i="1"/>
  <c r="J6082" i="1"/>
  <c r="J6202" i="1"/>
  <c r="J6241" i="1"/>
  <c r="J6102" i="1"/>
  <c r="J6017" i="1"/>
  <c r="J6033" i="1"/>
  <c r="J5977" i="1"/>
  <c r="J5998" i="1"/>
  <c r="J6219" i="1"/>
  <c r="J6053" i="1"/>
  <c r="J6131" i="1"/>
  <c r="J5968" i="1"/>
  <c r="J6119" i="1"/>
  <c r="J6000" i="1"/>
  <c r="J6112" i="1"/>
  <c r="J5979" i="1"/>
  <c r="J6252" i="1"/>
  <c r="J6198" i="1"/>
  <c r="J6128" i="1"/>
  <c r="J6154" i="1"/>
  <c r="J6005" i="1"/>
  <c r="J6004" i="1"/>
  <c r="J6041" i="1"/>
  <c r="J6129" i="1"/>
  <c r="J6032" i="1"/>
  <c r="J6048" i="1"/>
  <c r="J6159" i="1"/>
  <c r="J6238" i="1"/>
  <c r="J6216" i="1"/>
  <c r="J6172" i="1"/>
  <c r="J6239" i="1"/>
  <c r="J6177" i="1"/>
  <c r="J6139" i="1"/>
  <c r="J6045" i="1"/>
  <c r="J6044" i="1"/>
  <c r="J6108" i="1"/>
  <c r="J6212" i="1"/>
  <c r="J5981" i="1"/>
  <c r="J6226" i="1"/>
  <c r="J5972" i="1"/>
  <c r="J6015" i="1"/>
  <c r="J6208" i="1"/>
  <c r="J6110" i="1"/>
  <c r="J6121" i="1"/>
  <c r="J5991" i="1"/>
  <c r="J6158" i="1"/>
  <c r="J6020" i="1"/>
  <c r="J6163" i="1"/>
  <c r="J6231" i="1"/>
  <c r="J6196" i="1"/>
  <c r="J5962" i="1"/>
  <c r="J6026" i="1"/>
  <c r="J6037" i="1"/>
  <c r="J6209" i="1"/>
  <c r="J6097" i="1"/>
  <c r="J6245" i="1"/>
  <c r="J5985" i="1"/>
  <c r="J6084" i="1"/>
  <c r="J5974" i="1"/>
  <c r="J6151" i="1"/>
  <c r="J6039" i="1"/>
  <c r="J6036" i="1"/>
  <c r="J6012" i="1"/>
  <c r="J6215" i="1"/>
  <c r="J6079" i="1"/>
  <c r="J6236" i="1"/>
  <c r="J6183" i="1"/>
  <c r="J5903" i="1"/>
  <c r="J6056" i="1"/>
  <c r="J6161" i="1"/>
  <c r="J6046" i="1"/>
  <c r="J6169" i="1"/>
  <c r="J6040" i="1"/>
  <c r="J6001" i="1"/>
  <c r="J6257" i="1"/>
  <c r="J5983" i="1"/>
  <c r="J6230" i="1"/>
  <c r="J6085" i="1"/>
  <c r="J6080" i="1"/>
  <c r="J6242" i="1"/>
  <c r="J6101" i="1"/>
  <c r="J6042" i="1"/>
  <c r="J6096" i="1"/>
  <c r="J6050" i="1"/>
  <c r="J5988" i="1"/>
  <c r="J6134" i="1"/>
  <c r="J6051" i="1"/>
  <c r="J6249" i="1"/>
  <c r="J6029" i="1"/>
  <c r="J6155" i="1"/>
  <c r="J6251" i="1"/>
  <c r="J6140" i="1"/>
  <c r="J6064" i="1"/>
  <c r="J6087" i="1"/>
  <c r="J5995" i="1"/>
  <c r="J6182" i="1"/>
  <c r="J6093" i="1"/>
  <c r="J5993" i="1"/>
  <c r="J6223" i="1"/>
  <c r="J6176" i="1"/>
  <c r="J6233" i="1"/>
  <c r="J6165" i="1"/>
  <c r="J6141" i="1"/>
  <c r="J6086" i="1"/>
  <c r="J6034" i="1"/>
  <c r="J6091" i="1"/>
  <c r="J5964" i="1"/>
  <c r="J6188" i="1"/>
  <c r="J6078" i="1"/>
  <c r="J6061" i="1"/>
  <c r="J6049" i="1"/>
  <c r="J6152" i="1"/>
  <c r="J5963" i="1"/>
  <c r="J6174" i="1"/>
  <c r="J6123" i="1"/>
  <c r="J5986" i="1"/>
  <c r="J6156" i="1"/>
  <c r="J6052" i="1"/>
  <c r="J6090" i="1"/>
  <c r="J6148" i="1"/>
  <c r="J6221" i="1"/>
  <c r="J6094" i="1"/>
  <c r="J6222" i="1"/>
  <c r="J6187" i="1"/>
  <c r="J5965" i="1"/>
  <c r="J6181" i="1"/>
  <c r="J6060" i="1"/>
  <c r="J6107" i="1"/>
  <c r="J6217" i="1"/>
  <c r="J6008" i="1"/>
  <c r="J6247" i="1"/>
  <c r="J5980" i="1"/>
  <c r="J6016" i="1"/>
  <c r="J5925" i="1"/>
  <c r="J5894" i="1"/>
  <c r="J5919" i="1"/>
  <c r="J5761" i="1"/>
  <c r="J5688" i="1"/>
  <c r="J5933" i="1"/>
  <c r="J5776" i="1"/>
  <c r="J5716" i="1"/>
  <c r="J5796" i="1"/>
  <c r="J5791" i="1"/>
  <c r="J5947" i="1"/>
  <c r="J5924" i="1"/>
  <c r="J5897" i="1"/>
  <c r="J5790" i="1"/>
  <c r="J5696" i="1"/>
  <c r="J5875" i="1"/>
  <c r="J5654" i="1"/>
  <c r="J5940" i="1"/>
  <c r="J5939" i="1"/>
  <c r="J5759" i="1"/>
  <c r="J5871" i="1"/>
  <c r="J5678" i="1"/>
  <c r="J5820" i="1"/>
  <c r="J5946" i="1"/>
  <c r="J5729" i="1"/>
  <c r="J5655" i="1"/>
  <c r="J5822" i="1"/>
  <c r="J5693" i="1"/>
  <c r="J5797" i="1"/>
  <c r="J5692" i="1"/>
  <c r="J5714" i="1"/>
  <c r="J5718" i="1"/>
  <c r="J5772" i="1"/>
  <c r="J5673" i="1"/>
  <c r="J5749" i="1"/>
  <c r="J5740" i="1"/>
  <c r="J5881" i="1"/>
  <c r="J5849" i="1"/>
  <c r="J5911" i="1"/>
  <c r="J5955" i="1"/>
  <c r="J5677" i="1"/>
  <c r="J5803" i="1"/>
  <c r="J5873" i="1"/>
  <c r="J5927" i="1"/>
  <c r="J5757" i="1"/>
  <c r="J5658" i="1"/>
  <c r="J5755" i="1"/>
  <c r="J5956" i="1"/>
  <c r="J5750" i="1"/>
  <c r="J5829" i="1"/>
  <c r="J5825" i="1"/>
  <c r="J5695" i="1"/>
  <c r="J5923" i="1"/>
  <c r="J5789" i="1"/>
  <c r="J5712" i="1"/>
  <c r="J5680" i="1"/>
  <c r="J5945" i="1"/>
  <c r="J5732" i="1"/>
  <c r="J5931" i="1"/>
  <c r="J5886" i="1"/>
  <c r="J5928" i="1"/>
  <c r="J5788" i="1"/>
  <c r="J5719" i="1"/>
  <c r="J5915" i="1"/>
  <c r="J5937" i="1"/>
  <c r="J5808" i="1"/>
  <c r="J5707" i="1"/>
  <c r="J5666" i="1"/>
  <c r="J5656" i="1"/>
  <c r="J5721" i="1"/>
  <c r="J5926" i="1"/>
  <c r="J5910" i="1"/>
  <c r="J5741" i="1"/>
  <c r="J5754" i="1"/>
  <c r="J5882" i="1"/>
  <c r="J5887" i="1"/>
  <c r="J5902" i="1"/>
  <c r="J5893" i="1"/>
  <c r="J5777" i="1"/>
  <c r="J5838" i="1"/>
  <c r="J5815" i="1"/>
  <c r="J5877" i="1"/>
  <c r="J5858" i="1"/>
  <c r="J5780" i="1"/>
  <c r="J5859" i="1"/>
  <c r="J5720" i="1"/>
  <c r="J5723" i="1"/>
  <c r="J5898" i="1"/>
  <c r="J5876" i="1"/>
  <c r="J5771" i="1"/>
  <c r="J5943" i="1"/>
  <c r="J5864" i="1"/>
  <c r="J5652" i="1"/>
  <c r="J5847" i="1"/>
  <c r="J5840" i="1"/>
  <c r="J5813" i="1"/>
  <c r="J5908" i="1"/>
  <c r="J5786" i="1"/>
  <c r="J5850" i="1"/>
  <c r="J5870" i="1"/>
  <c r="J5699" i="1"/>
  <c r="J5703" i="1"/>
  <c r="J5851" i="1"/>
  <c r="J5669" i="1"/>
  <c r="J5885" i="1"/>
  <c r="J5657" i="1"/>
  <c r="J5888" i="1"/>
  <c r="J5737" i="1"/>
  <c r="J5792" i="1"/>
  <c r="J5704" i="1"/>
  <c r="J5782" i="1"/>
  <c r="J5836" i="1"/>
  <c r="J5676" i="1"/>
  <c r="J5684" i="1"/>
  <c r="J5944" i="1"/>
  <c r="J5793" i="1"/>
  <c r="J5681" i="1"/>
  <c r="J5912" i="1"/>
  <c r="J5854" i="1"/>
  <c r="J5831" i="1"/>
  <c r="J5752" i="1"/>
  <c r="J5775" i="1"/>
  <c r="J5834" i="1"/>
  <c r="J5653" i="1"/>
  <c r="J5806" i="1"/>
  <c r="J5865" i="1"/>
  <c r="J5667" i="1"/>
  <c r="J5906" i="1"/>
  <c r="J5892" i="1"/>
  <c r="J5874" i="1"/>
  <c r="J5938" i="1"/>
  <c r="J5846" i="1"/>
  <c r="J5810" i="1"/>
  <c r="J5697" i="1"/>
  <c r="J5748" i="1"/>
  <c r="J5726" i="1"/>
  <c r="J5758" i="1"/>
  <c r="J5814" i="1"/>
  <c r="J5742" i="1"/>
  <c r="J5845" i="1"/>
  <c r="J5689" i="1"/>
  <c r="J5844" i="1"/>
  <c r="J5855" i="1"/>
  <c r="J5783" i="1"/>
  <c r="J5941" i="1"/>
  <c r="J5839" i="1"/>
  <c r="J5774" i="1"/>
  <c r="J5936" i="1"/>
  <c r="J5801" i="1"/>
  <c r="J5954" i="1"/>
  <c r="J5682" i="1"/>
  <c r="J5827" i="1"/>
  <c r="J5823" i="1"/>
  <c r="J5934" i="1"/>
  <c r="J5651" i="1"/>
  <c r="J5884" i="1"/>
  <c r="J5867" i="1"/>
  <c r="J5730" i="1"/>
  <c r="J5914" i="1"/>
  <c r="J5694" i="1"/>
  <c r="J5747" i="1"/>
  <c r="J5710" i="1"/>
  <c r="J5763" i="1"/>
  <c r="J5683" i="1"/>
  <c r="J5949" i="1"/>
  <c r="J5724" i="1"/>
  <c r="J5895" i="1"/>
  <c r="J5835" i="1"/>
  <c r="J5811" i="1"/>
  <c r="J5795" i="1"/>
  <c r="J5878" i="1"/>
  <c r="J5826" i="1"/>
  <c r="J5736" i="1"/>
  <c r="J5896" i="1"/>
  <c r="J5794" i="1"/>
  <c r="J5735" i="1"/>
  <c r="J5700" i="1"/>
  <c r="J5861" i="1"/>
  <c r="J5869" i="1"/>
  <c r="J5787" i="1"/>
  <c r="J5842" i="1"/>
  <c r="J5830" i="1"/>
  <c r="J5828" i="1"/>
  <c r="J5766" i="1"/>
  <c r="J5913" i="1"/>
  <c r="J5899" i="1"/>
  <c r="J5930" i="1"/>
  <c r="J5738" i="1"/>
  <c r="J5769" i="1"/>
  <c r="J5935" i="1"/>
  <c r="J5743" i="1"/>
  <c r="J5762" i="1"/>
  <c r="J5921" i="1"/>
  <c r="J5728" i="1"/>
  <c r="J5767" i="1"/>
  <c r="J5685" i="1"/>
  <c r="J5920" i="1"/>
  <c r="J5824" i="1"/>
  <c r="J5785" i="1"/>
  <c r="J5702" i="1"/>
  <c r="J5727" i="1"/>
  <c r="J5832" i="1"/>
  <c r="J5804" i="1"/>
  <c r="J5660" i="1"/>
  <c r="J5817" i="1"/>
  <c r="J5922" i="1"/>
  <c r="J5751" i="1"/>
  <c r="J5668" i="1"/>
  <c r="J5753" i="1"/>
  <c r="J5746" i="1"/>
  <c r="J5698" i="1"/>
  <c r="J5860" i="1"/>
  <c r="J5837" i="1"/>
  <c r="J5725" i="1"/>
  <c r="J5857" i="1"/>
  <c r="J5733" i="1"/>
  <c r="J5686" i="1"/>
  <c r="J5765" i="1"/>
  <c r="J5856" i="1"/>
  <c r="J5866" i="1"/>
  <c r="J5901" i="1"/>
  <c r="J5957" i="1"/>
  <c r="J5900" i="1"/>
  <c r="J5880" i="1"/>
  <c r="J5951" i="1"/>
  <c r="J5948" i="1"/>
  <c r="J5781" i="1"/>
  <c r="J5816" i="1"/>
  <c r="J5862" i="1"/>
  <c r="J5843" i="1"/>
  <c r="J5705" i="1"/>
  <c r="J5711" i="1"/>
  <c r="J5953" i="1"/>
  <c r="J5715" i="1"/>
  <c r="J5904" i="1"/>
  <c r="J5819" i="1"/>
  <c r="J5907" i="1"/>
  <c r="J5798" i="1"/>
  <c r="J5909" i="1"/>
  <c r="J5717" i="1"/>
  <c r="J5709" i="1"/>
  <c r="J5807" i="1"/>
  <c r="J5675" i="1"/>
  <c r="J5768" i="1"/>
  <c r="J5890" i="1"/>
  <c r="J5952" i="1"/>
  <c r="J5879" i="1"/>
  <c r="J5701" i="1"/>
  <c r="J5784" i="1"/>
  <c r="J5891" i="1"/>
  <c r="J5848" i="1"/>
  <c r="J5670" i="1"/>
  <c r="J5744" i="1"/>
  <c r="J5664" i="1"/>
  <c r="J5663" i="1"/>
  <c r="J5674" i="1"/>
  <c r="J5756" i="1"/>
  <c r="J5773" i="1"/>
  <c r="J5800" i="1"/>
  <c r="J5917" i="1"/>
  <c r="J5687" i="1"/>
  <c r="J5942" i="1"/>
  <c r="J5805" i="1"/>
  <c r="J5691" i="1"/>
  <c r="J5739" i="1"/>
  <c r="J5708" i="1"/>
  <c r="J5802" i="1"/>
  <c r="J5672" i="1"/>
  <c r="J5799" i="1"/>
  <c r="J5852" i="1"/>
  <c r="J5841" i="1"/>
  <c r="J5868" i="1"/>
  <c r="J5809" i="1"/>
  <c r="J5778" i="1"/>
  <c r="J5665" i="1"/>
  <c r="J5661" i="1"/>
  <c r="J5918" i="1"/>
  <c r="J5706" i="1"/>
  <c r="J5889" i="1"/>
  <c r="J5760" i="1"/>
  <c r="J5929" i="1"/>
  <c r="J5671" i="1"/>
  <c r="J5905" i="1"/>
  <c r="J5713" i="1"/>
  <c r="J5659" i="1"/>
  <c r="J5883" i="1"/>
  <c r="J5853" i="1"/>
  <c r="J5863" i="1"/>
  <c r="J5821" i="1"/>
  <c r="J5764" i="1"/>
  <c r="J5690" i="1"/>
  <c r="J5731" i="1"/>
  <c r="J5722" i="1"/>
  <c r="J5950" i="1"/>
  <c r="J5679" i="1"/>
  <c r="J5734" i="1"/>
  <c r="J5833" i="1"/>
  <c r="J5770" i="1"/>
  <c r="J5872" i="1"/>
  <c r="J5916" i="1"/>
  <c r="J5932" i="1"/>
  <c r="J5779" i="1"/>
  <c r="J5812" i="1"/>
  <c r="J5273" i="1"/>
  <c r="J5662" i="1"/>
  <c r="J5745" i="1"/>
  <c r="J5818" i="1"/>
  <c r="J5397" i="1"/>
  <c r="J5532" i="1"/>
  <c r="J5304" i="1"/>
  <c r="J5389" i="1"/>
  <c r="J5434" i="1"/>
  <c r="J5408" i="1"/>
  <c r="J5634" i="1"/>
  <c r="J5299" i="1"/>
  <c r="J5466" i="1"/>
  <c r="J5252" i="1"/>
  <c r="J5308" i="1"/>
  <c r="J5609" i="1"/>
  <c r="J5396" i="1"/>
  <c r="J5620" i="1"/>
  <c r="J5495" i="1"/>
  <c r="J5290" i="1"/>
  <c r="J5559" i="1"/>
  <c r="J5618" i="1"/>
  <c r="J5505" i="1"/>
  <c r="J5317" i="1"/>
  <c r="J5280" i="1"/>
  <c r="J5465" i="1"/>
  <c r="J5503" i="1"/>
  <c r="J5423" i="1"/>
  <c r="J5578" i="1"/>
  <c r="J5346" i="1"/>
  <c r="J5376" i="1"/>
  <c r="J5639" i="1"/>
  <c r="J5472" i="1"/>
  <c r="J5392" i="1"/>
  <c r="J5582" i="1"/>
  <c r="J5470" i="1"/>
  <c r="J5421" i="1"/>
  <c r="J5633" i="1"/>
  <c r="J5331" i="1"/>
  <c r="J5450" i="1"/>
  <c r="J5613" i="1"/>
  <c r="J5338" i="1"/>
  <c r="J5335" i="1"/>
  <c r="J5321" i="1"/>
  <c r="J5414" i="1"/>
  <c r="J5622" i="1"/>
  <c r="J5362" i="1"/>
  <c r="J5521" i="1"/>
  <c r="J5584" i="1"/>
  <c r="J5569" i="1"/>
  <c r="J5487" i="1"/>
  <c r="J5379" i="1"/>
  <c r="J5561" i="1"/>
  <c r="J5647" i="1"/>
  <c r="J5502" i="1"/>
  <c r="J5303" i="1"/>
  <c r="J5340" i="1"/>
  <c r="J5504" i="1"/>
  <c r="J5550" i="1"/>
  <c r="J5330" i="1"/>
  <c r="J5565" i="1"/>
  <c r="J5352" i="1"/>
  <c r="J5604" i="1"/>
  <c r="J5581" i="1"/>
  <c r="J5271" i="1"/>
  <c r="J5276" i="1"/>
  <c r="J5579" i="1"/>
  <c r="J5400" i="1"/>
  <c r="J5384" i="1"/>
  <c r="J5512" i="1"/>
  <c r="J5419" i="1"/>
  <c r="J5629" i="1"/>
  <c r="J5461" i="1"/>
  <c r="J5524" i="1"/>
  <c r="J5491" i="1"/>
  <c r="J5333" i="1"/>
  <c r="J5558" i="1"/>
  <c r="J5328" i="1"/>
  <c r="J5553" i="1"/>
  <c r="J5501" i="1"/>
  <c r="J5626" i="1"/>
  <c r="J5327" i="1"/>
  <c r="J5545" i="1"/>
  <c r="J5598" i="1"/>
  <c r="J5635" i="1"/>
  <c r="J5457" i="1"/>
  <c r="J5393" i="1"/>
  <c r="J5296" i="1"/>
  <c r="J5599" i="1"/>
  <c r="J5458" i="1"/>
  <c r="J5437" i="1"/>
  <c r="J5564" i="1"/>
  <c r="J5411" i="1"/>
  <c r="J5650" i="1"/>
  <c r="J5453" i="1"/>
  <c r="J5302" i="1"/>
  <c r="J5455" i="1"/>
  <c r="J5631" i="1"/>
  <c r="J5375" i="1"/>
  <c r="J5361" i="1"/>
  <c r="J5533" i="1"/>
  <c r="J5546" i="1"/>
  <c r="J5348" i="1"/>
  <c r="J5417" i="1"/>
  <c r="J5310" i="1"/>
  <c r="J5493" i="1"/>
  <c r="J5623" i="1"/>
  <c r="J5315" i="1"/>
  <c r="J5596" i="1"/>
  <c r="J5621" i="1"/>
  <c r="J5281" i="1"/>
  <c r="J5588" i="1"/>
  <c r="J5506" i="1"/>
  <c r="J5438" i="1"/>
  <c r="J5624" i="1"/>
  <c r="J5519" i="1"/>
  <c r="J5255" i="1"/>
  <c r="J5448" i="1"/>
  <c r="J5571" i="1"/>
  <c r="J5269" i="1"/>
  <c r="J5399" i="1"/>
  <c r="J5535" i="1"/>
  <c r="J5467" i="1"/>
  <c r="J5643" i="1"/>
  <c r="J5432" i="1"/>
  <c r="J5608" i="1"/>
  <c r="J5554" i="1"/>
  <c r="J5488" i="1"/>
  <c r="J5531" i="1"/>
  <c r="J5474" i="1"/>
  <c r="J5413" i="1"/>
  <c r="J5486" i="1"/>
  <c r="J5390" i="1"/>
  <c r="J5479" i="1"/>
  <c r="J5641" i="1"/>
  <c r="J5250" i="1"/>
  <c r="J5407" i="1"/>
  <c r="J5403" i="1"/>
  <c r="J5274" i="1"/>
  <c r="J5288" i="1"/>
  <c r="J5462" i="1"/>
  <c r="J5341" i="1"/>
  <c r="J5386" i="1"/>
  <c r="J5480" i="1"/>
  <c r="J5570" i="1"/>
  <c r="J5638" i="1"/>
  <c r="J5279" i="1"/>
  <c r="J5367" i="1"/>
  <c r="J5258" i="1"/>
  <c r="J5481" i="1"/>
  <c r="J5449" i="1"/>
  <c r="J5515" i="1"/>
  <c r="J5275" i="1"/>
  <c r="J5563" i="1"/>
  <c r="J5471" i="1"/>
  <c r="J5566" i="1"/>
  <c r="J5636" i="1"/>
  <c r="J5526" i="1"/>
  <c r="J5292" i="1"/>
  <c r="J5603" i="1"/>
  <c r="J5363" i="1"/>
  <c r="J5483" i="1"/>
  <c r="J5251" i="1"/>
  <c r="J5404" i="1"/>
  <c r="J5429" i="1"/>
  <c r="J5253" i="1"/>
  <c r="J5320" i="1"/>
  <c r="J5630" i="1"/>
  <c r="J5475" i="1"/>
  <c r="J5614" i="1"/>
  <c r="J5617" i="1"/>
  <c r="J5427" i="1"/>
  <c r="J5382" i="1"/>
  <c r="J5355" i="1"/>
  <c r="J5601" i="1"/>
  <c r="J5369" i="1"/>
  <c r="J5442" i="1"/>
  <c r="J5283" i="1"/>
  <c r="J5433" i="1"/>
  <c r="J5444" i="1"/>
  <c r="J5326" i="1"/>
  <c r="J5594" i="1"/>
  <c r="J5263" i="1"/>
  <c r="J5260" i="1"/>
  <c r="J5349" i="1"/>
  <c r="J5468" i="1"/>
  <c r="J5365" i="1"/>
  <c r="J5262" i="1"/>
  <c r="J5510" i="1"/>
  <c r="J5446" i="1"/>
  <c r="J5272" i="1"/>
  <c r="J5334" i="1"/>
  <c r="J5527" i="1"/>
  <c r="J5259" i="1"/>
  <c r="J5602" i="1"/>
  <c r="J5580" i="1"/>
  <c r="J5344" i="1"/>
  <c r="J5574" i="1"/>
  <c r="J5551" i="1"/>
  <c r="J5282" i="1"/>
  <c r="J5573" i="1"/>
  <c r="J5460" i="1"/>
  <c r="J5431" i="1"/>
  <c r="J5575" i="1"/>
  <c r="J5498" i="1"/>
  <c r="J5557" i="1"/>
  <c r="J5595" i="1"/>
  <c r="J5583" i="1"/>
  <c r="J5536" i="1"/>
  <c r="J5543" i="1"/>
  <c r="J5402" i="1"/>
  <c r="J5514" i="1"/>
  <c r="J5426" i="1"/>
  <c r="J5648" i="1"/>
  <c r="J5484" i="1"/>
  <c r="J5478" i="1"/>
  <c r="J5627" i="1"/>
  <c r="J5318" i="1"/>
  <c r="J5611" i="1"/>
  <c r="J5305" i="1"/>
  <c r="J5286" i="1"/>
  <c r="J5541" i="1"/>
  <c r="J5306" i="1"/>
  <c r="J5445" i="1"/>
  <c r="J5309" i="1"/>
  <c r="J5499" i="1"/>
  <c r="J5562" i="1"/>
  <c r="J5539" i="1"/>
  <c r="J5337" i="1"/>
  <c r="J5289" i="1"/>
  <c r="J5482" i="1"/>
  <c r="J5538" i="1"/>
  <c r="J5577" i="1"/>
  <c r="J5476" i="1"/>
  <c r="J5409" i="1"/>
  <c r="J5357" i="1"/>
  <c r="J5464" i="1"/>
  <c r="J5552" i="1"/>
  <c r="J5509" i="1"/>
  <c r="J5490" i="1"/>
  <c r="J5555" i="1"/>
  <c r="J5452" i="1"/>
  <c r="J5469" i="1"/>
  <c r="J5358" i="1"/>
  <c r="J5646" i="1"/>
  <c r="J5381" i="1"/>
  <c r="J5529" i="1"/>
  <c r="J5439" i="1"/>
  <c r="J5395" i="1"/>
  <c r="J5615" i="1"/>
  <c r="J5378" i="1"/>
  <c r="J5422" i="1"/>
  <c r="J5342" i="1"/>
  <c r="J5291" i="1"/>
  <c r="J5311" i="1"/>
  <c r="J5528" i="1"/>
  <c r="J5295" i="1"/>
  <c r="J5371" i="1"/>
  <c r="J5547" i="1"/>
  <c r="J5463" i="1"/>
  <c r="J5610" i="1"/>
  <c r="J5456" i="1"/>
  <c r="J5307" i="1"/>
  <c r="J5451" i="1"/>
  <c r="J5447" i="1"/>
  <c r="J5591" i="1"/>
  <c r="J5265" i="1"/>
  <c r="J5374" i="1"/>
  <c r="J5548" i="1"/>
  <c r="J5298" i="1"/>
  <c r="J5394" i="1"/>
  <c r="J5254" i="1"/>
  <c r="J5323" i="1"/>
  <c r="J5605" i="1"/>
  <c r="J5277" i="1"/>
  <c r="J5347" i="1"/>
  <c r="J5642" i="1"/>
  <c r="J5513" i="1"/>
  <c r="J5301" i="1"/>
  <c r="J5492" i="1"/>
  <c r="J5285" i="1"/>
  <c r="J5316" i="1"/>
  <c r="J5589" i="1"/>
  <c r="J5391" i="1"/>
  <c r="J5339" i="1"/>
  <c r="J5360" i="1"/>
  <c r="J5649" i="1"/>
  <c r="J5530" i="1"/>
  <c r="J5542" i="1"/>
  <c r="J5354" i="1"/>
  <c r="J5418" i="1"/>
  <c r="J5294" i="1"/>
  <c r="J5412" i="1"/>
  <c r="J5612" i="1"/>
  <c r="J5388" i="1"/>
  <c r="J5644" i="1"/>
  <c r="J5329" i="1"/>
  <c r="J5380" i="1"/>
  <c r="J5525" i="1"/>
  <c r="J5353" i="1"/>
  <c r="J5549" i="1"/>
  <c r="J5534" i="1"/>
  <c r="J5518" i="1"/>
  <c r="J5560" i="1"/>
  <c r="J5359" i="1"/>
  <c r="J5597" i="1"/>
  <c r="J5270" i="1"/>
  <c r="J5383" i="1"/>
  <c r="J5440" i="1"/>
  <c r="J5489" i="1"/>
  <c r="J5300" i="1"/>
  <c r="J5268" i="1"/>
  <c r="J5366" i="1"/>
  <c r="J5619" i="1"/>
  <c r="J5435" i="1"/>
  <c r="J5377" i="1"/>
  <c r="J5387" i="1"/>
  <c r="J5424" i="1"/>
  <c r="J5336" i="1"/>
  <c r="J5332" i="1"/>
  <c r="J5568" i="1"/>
  <c r="J5637" i="1"/>
  <c r="J5585" i="1"/>
  <c r="J5428" i="1"/>
  <c r="J5322" i="1"/>
  <c r="J5494" i="1"/>
  <c r="J5368" i="1"/>
  <c r="J5473" i="1"/>
  <c r="J5645" i="1"/>
  <c r="J5256" i="1"/>
  <c r="J5420" i="1"/>
  <c r="J5267" i="1"/>
  <c r="J5406" i="1"/>
  <c r="J5628" i="1"/>
  <c r="J5312" i="1"/>
  <c r="J5500" i="1"/>
  <c r="J5520" i="1"/>
  <c r="J5313" i="1"/>
  <c r="J5632" i="1"/>
  <c r="J5606" i="1"/>
  <c r="J5293" i="1"/>
  <c r="J5425" i="1"/>
  <c r="J5517" i="1"/>
  <c r="J5319" i="1"/>
  <c r="J5522" i="1"/>
  <c r="J5590" i="1"/>
  <c r="J5266" i="1"/>
  <c r="J5443" i="1"/>
  <c r="J5587" i="1"/>
  <c r="J5345" i="1"/>
  <c r="J5454" i="1"/>
  <c r="J5370" i="1"/>
  <c r="J5477" i="1"/>
  <c r="J5410" i="1"/>
  <c r="J5350" i="1"/>
  <c r="J5385" i="1"/>
  <c r="J5616" i="1"/>
  <c r="J5373" i="1"/>
  <c r="J5485" i="1"/>
  <c r="J5540" i="1"/>
  <c r="J5567" i="1"/>
  <c r="J5257" i="1"/>
  <c r="J5441" i="1"/>
  <c r="J5297" i="1"/>
  <c r="J5401" i="1"/>
  <c r="J5287" i="1"/>
  <c r="J5351" i="1"/>
  <c r="J5496" i="1"/>
  <c r="J5592" i="1"/>
  <c r="J5364" i="1"/>
  <c r="J5607" i="1"/>
  <c r="J5544" i="1"/>
  <c r="J5430" i="1"/>
  <c r="J5508" i="1"/>
  <c r="J5261" i="1"/>
  <c r="J5459" i="1"/>
  <c r="J5356" i="1"/>
  <c r="J5264" i="1"/>
  <c r="J5586" i="1"/>
  <c r="J5593" i="1"/>
  <c r="J5576" i="1"/>
  <c r="J5516" i="1"/>
  <c r="J5416" i="1"/>
  <c r="J5572" i="1"/>
  <c r="J5640" i="1"/>
  <c r="J5343" i="1"/>
  <c r="J5398" i="1"/>
  <c r="J5600" i="1"/>
  <c r="J5497" i="1"/>
  <c r="J5556" i="1"/>
  <c r="J5284" i="1"/>
  <c r="J5625" i="1"/>
  <c r="J5314" i="1"/>
  <c r="J5537" i="1"/>
  <c r="J5511" i="1"/>
  <c r="J5415" i="1"/>
  <c r="J5278" i="1"/>
  <c r="J5507" i="1"/>
  <c r="J5405" i="1"/>
  <c r="J5325" i="1"/>
  <c r="J5523" i="1"/>
  <c r="J5372" i="1"/>
  <c r="J5218" i="1"/>
  <c r="J5436" i="1"/>
  <c r="J5324" i="1"/>
  <c r="J4683" i="1"/>
  <c r="J4786" i="1"/>
  <c r="J5000" i="1"/>
  <c r="J4882" i="1"/>
  <c r="J4987" i="1"/>
  <c r="J4778" i="1"/>
  <c r="J4723" i="1"/>
  <c r="J5030" i="1"/>
  <c r="J5147" i="1"/>
  <c r="J4661" i="1"/>
  <c r="J5088" i="1"/>
  <c r="J4750" i="1"/>
  <c r="J5103" i="1"/>
  <c r="J4658" i="1"/>
  <c r="J4689" i="1"/>
  <c r="J4737" i="1"/>
  <c r="J4586" i="1"/>
  <c r="J4995" i="1"/>
  <c r="J5242" i="1"/>
  <c r="J5243" i="1"/>
  <c r="J4740" i="1"/>
  <c r="J4656" i="1"/>
  <c r="J5128" i="1"/>
  <c r="J5171" i="1"/>
  <c r="J4594" i="1"/>
  <c r="J4875" i="1"/>
  <c r="J5181" i="1"/>
  <c r="J5119" i="1"/>
  <c r="J4850" i="1"/>
  <c r="J5190" i="1"/>
  <c r="J5144" i="1"/>
  <c r="J4805" i="1"/>
  <c r="J5196" i="1"/>
  <c r="J5162" i="1"/>
  <c r="J4883" i="1"/>
  <c r="J5201" i="1"/>
  <c r="J4828" i="1"/>
  <c r="J4758" i="1"/>
  <c r="J5015" i="1"/>
  <c r="J4845" i="1"/>
  <c r="J4988" i="1"/>
  <c r="J4975" i="1"/>
  <c r="J4742" i="1"/>
  <c r="J4582" i="1"/>
  <c r="J4655" i="1"/>
  <c r="J4959" i="1"/>
  <c r="J4651" i="1"/>
  <c r="J5083" i="1"/>
  <c r="J4625" i="1"/>
  <c r="J4811" i="1"/>
  <c r="J4970" i="1"/>
  <c r="J4757" i="1"/>
  <c r="J4662" i="1"/>
  <c r="J4583" i="1"/>
  <c r="J4667" i="1"/>
  <c r="J4946" i="1"/>
  <c r="J4948" i="1"/>
  <c r="J4877" i="1"/>
  <c r="J4680" i="1"/>
  <c r="J4629" i="1"/>
  <c r="J5027" i="1"/>
  <c r="J4690" i="1"/>
  <c r="J5078" i="1"/>
  <c r="J5129" i="1"/>
  <c r="J4907" i="1"/>
  <c r="J5138" i="1"/>
  <c r="J4715" i="1"/>
  <c r="J4746" i="1"/>
  <c r="J4619" i="1"/>
  <c r="J4853" i="1"/>
  <c r="J4730" i="1"/>
  <c r="J5066" i="1"/>
  <c r="J5095" i="1"/>
  <c r="J4604" i="1"/>
  <c r="J5106" i="1"/>
  <c r="J5102" i="1"/>
  <c r="J4626" i="1"/>
  <c r="J5022" i="1"/>
  <c r="J4734" i="1"/>
  <c r="J4880" i="1"/>
  <c r="J5065" i="1"/>
  <c r="J5174" i="1"/>
  <c r="J4992" i="1"/>
  <c r="J5050" i="1"/>
  <c r="J4702" i="1"/>
  <c r="J5020" i="1"/>
  <c r="J4686" i="1"/>
  <c r="J5079" i="1"/>
  <c r="J5118" i="1"/>
  <c r="J5074" i="1"/>
  <c r="J4985" i="1"/>
  <c r="J5070" i="1"/>
  <c r="J4833" i="1"/>
  <c r="J4943" i="1"/>
  <c r="J5145" i="1"/>
  <c r="J4607" i="1"/>
  <c r="J4903" i="1"/>
  <c r="J4984" i="1"/>
  <c r="J4677" i="1"/>
  <c r="J4865" i="1"/>
  <c r="J5159" i="1"/>
  <c r="J4896" i="1"/>
  <c r="J5248" i="1"/>
  <c r="J4793" i="1"/>
  <c r="J4608" i="1"/>
  <c r="J4609" i="1"/>
  <c r="J4724" i="1"/>
  <c r="J4596" i="1"/>
  <c r="J4838" i="1"/>
  <c r="J4748" i="1"/>
  <c r="J4760" i="1"/>
  <c r="J5096" i="1"/>
  <c r="J5005" i="1"/>
  <c r="J4997" i="1"/>
  <c r="J5239" i="1"/>
  <c r="J5052" i="1"/>
  <c r="J5120" i="1"/>
  <c r="J4803" i="1"/>
  <c r="J4692" i="1"/>
  <c r="J4593" i="1"/>
  <c r="J4836" i="1"/>
  <c r="J4743" i="1"/>
  <c r="J5117" i="1"/>
  <c r="J5097" i="1"/>
  <c r="J4921" i="1"/>
  <c r="J5141" i="1"/>
  <c r="J5213" i="1"/>
  <c r="J4867" i="1"/>
  <c r="J4710" i="1"/>
  <c r="J4812" i="1"/>
  <c r="J4699" i="1"/>
  <c r="J5051" i="1"/>
  <c r="J4684" i="1"/>
  <c r="J4660" i="1"/>
  <c r="J4697" i="1"/>
  <c r="J4990" i="1"/>
  <c r="J4769" i="1"/>
  <c r="J4962" i="1"/>
  <c r="J5038" i="1"/>
  <c r="J5039" i="1"/>
  <c r="J5172" i="1"/>
  <c r="J4890" i="1"/>
  <c r="J4606" i="1"/>
  <c r="J5007" i="1"/>
  <c r="J4694" i="1"/>
  <c r="J5053" i="1"/>
  <c r="J4620" i="1"/>
  <c r="J4800" i="1"/>
  <c r="J4938" i="1"/>
  <c r="J4595" i="1"/>
  <c r="J4790" i="1"/>
  <c r="J4735" i="1"/>
  <c r="J4767" i="1"/>
  <c r="J4652" i="1"/>
  <c r="J4818" i="1"/>
  <c r="J4980" i="1"/>
  <c r="J5003" i="1"/>
  <c r="J4592" i="1"/>
  <c r="J5054" i="1"/>
  <c r="J5115" i="1"/>
  <c r="J4722" i="1"/>
  <c r="J5100" i="1"/>
  <c r="J5092" i="1"/>
  <c r="J4972" i="1"/>
  <c r="J4918" i="1"/>
  <c r="J4768" i="1"/>
  <c r="J5236" i="1"/>
  <c r="J5237" i="1"/>
  <c r="J5208" i="1"/>
  <c r="J4852" i="1"/>
  <c r="J5002" i="1"/>
  <c r="J4665" i="1"/>
  <c r="J5157" i="1"/>
  <c r="J5186" i="1"/>
  <c r="J4669" i="1"/>
  <c r="J4709" i="1"/>
  <c r="J4736" i="1"/>
  <c r="J4939" i="1"/>
  <c r="J4911" i="1"/>
  <c r="J4935" i="1"/>
  <c r="J5163" i="1"/>
  <c r="J5034" i="1"/>
  <c r="J4657" i="1"/>
  <c r="J4591" i="1"/>
  <c r="J4951" i="1"/>
  <c r="J4857" i="1"/>
  <c r="J4716" i="1"/>
  <c r="J4797" i="1"/>
  <c r="J4824" i="1"/>
  <c r="J5178" i="1"/>
  <c r="J5228" i="1"/>
  <c r="J4691" i="1"/>
  <c r="J5075" i="1"/>
  <c r="J5160" i="1"/>
  <c r="J5212" i="1"/>
  <c r="J4944" i="1"/>
  <c r="J4664" i="1"/>
  <c r="J4698" i="1"/>
  <c r="J4835" i="1"/>
  <c r="J4964" i="1"/>
  <c r="J4827" i="1"/>
  <c r="J5017" i="1"/>
  <c r="J5164" i="1"/>
  <c r="J4685" i="1"/>
  <c r="J5084" i="1"/>
  <c r="J4650" i="1"/>
  <c r="J4781" i="1"/>
  <c r="J4648" i="1"/>
  <c r="J4952" i="1"/>
  <c r="J5135" i="1"/>
  <c r="J4888" i="1"/>
  <c r="J4605" i="1"/>
  <c r="J4955" i="1"/>
  <c r="J5067" i="1"/>
  <c r="J5116" i="1"/>
  <c r="J4749" i="1"/>
  <c r="J5044" i="1"/>
  <c r="J5045" i="1"/>
  <c r="J4779" i="1"/>
  <c r="J4913" i="1"/>
  <c r="J4960" i="1"/>
  <c r="J5131" i="1"/>
  <c r="J4802" i="1"/>
  <c r="J4864" i="1"/>
  <c r="J4695" i="1"/>
  <c r="J4916" i="1"/>
  <c r="J4807" i="1"/>
  <c r="J4870" i="1"/>
  <c r="J4808" i="1"/>
  <c r="J4688" i="1"/>
  <c r="J5182" i="1"/>
  <c r="J5216" i="1"/>
  <c r="J4947" i="1"/>
  <c r="J4787" i="1"/>
  <c r="J4859" i="1"/>
  <c r="J5188" i="1"/>
  <c r="J4727" i="1"/>
  <c r="J4777" i="1"/>
  <c r="J4861" i="1"/>
  <c r="J4908" i="1"/>
  <c r="J5035" i="1"/>
  <c r="J4919" i="1"/>
  <c r="J4588" i="1"/>
  <c r="J4589" i="1"/>
  <c r="J4687" i="1"/>
  <c r="J5110" i="1"/>
  <c r="J4928" i="1"/>
  <c r="J4601" i="1"/>
  <c r="J4967" i="1"/>
  <c r="J5246" i="1"/>
  <c r="J5232" i="1"/>
  <c r="J4725" i="1"/>
  <c r="J5214" i="1"/>
  <c r="J4659" i="1"/>
  <c r="J5146" i="1"/>
  <c r="J4814" i="1"/>
  <c r="J4999" i="1"/>
  <c r="J4696" i="1"/>
  <c r="J4782" i="1"/>
  <c r="J4891" i="1"/>
  <c r="J4819" i="1"/>
  <c r="J4905" i="1"/>
  <c r="J5042" i="1"/>
  <c r="J4915" i="1"/>
  <c r="J4858" i="1"/>
  <c r="J5087" i="1"/>
  <c r="J5101" i="1"/>
  <c r="J4932" i="1"/>
  <c r="J4837" i="1"/>
  <c r="J4701" i="1"/>
  <c r="J4889" i="1"/>
  <c r="J5231" i="1"/>
  <c r="J5170" i="1"/>
  <c r="J4983" i="1"/>
  <c r="J4873" i="1"/>
  <c r="J4673" i="1"/>
  <c r="J4991" i="1"/>
  <c r="J4693" i="1"/>
  <c r="J5229" i="1"/>
  <c r="J5025" i="1"/>
  <c r="J4847" i="1"/>
  <c r="J4612" i="1"/>
  <c r="J4646" i="1"/>
  <c r="J4754" i="1"/>
  <c r="J4714" i="1"/>
  <c r="J4925" i="1"/>
  <c r="J4747" i="1"/>
  <c r="J4977" i="1"/>
  <c r="J5234" i="1"/>
  <c r="J5167" i="1"/>
  <c r="J5046" i="1"/>
  <c r="J4989" i="1"/>
  <c r="J5126" i="1"/>
  <c r="J4759" i="1"/>
  <c r="J4597" i="1"/>
  <c r="J5133" i="1"/>
  <c r="J4733" i="1"/>
  <c r="J5056" i="1"/>
  <c r="J4821" i="1"/>
  <c r="J4653" i="1"/>
  <c r="J5207" i="1"/>
  <c r="J5176" i="1"/>
  <c r="J5187" i="1"/>
  <c r="J4996" i="1"/>
  <c r="J4670" i="1"/>
  <c r="J5175" i="1"/>
  <c r="J4707" i="1"/>
  <c r="J4884" i="1"/>
  <c r="J5012" i="1"/>
  <c r="J5193" i="1"/>
  <c r="J5142" i="1"/>
  <c r="J5215" i="1"/>
  <c r="J5091" i="1"/>
  <c r="J5202" i="1"/>
  <c r="J5184" i="1"/>
  <c r="J5222" i="1"/>
  <c r="J4738" i="1"/>
  <c r="J4887" i="1"/>
  <c r="J5221" i="1"/>
  <c r="J4854" i="1"/>
  <c r="J4703" i="1"/>
  <c r="J4643" i="1"/>
  <c r="J4934" i="1"/>
  <c r="J4937" i="1"/>
  <c r="J4982" i="1"/>
  <c r="J5189" i="1"/>
  <c r="J5047" i="1"/>
  <c r="J5127" i="1"/>
  <c r="J5032" i="1"/>
  <c r="J4794" i="1"/>
  <c r="J5113" i="1"/>
  <c r="J4843" i="1"/>
  <c r="J4647" i="1"/>
  <c r="J4966" i="1"/>
  <c r="J4639" i="1"/>
  <c r="J4584" i="1"/>
  <c r="J5241" i="1"/>
  <c r="J4993" i="1"/>
  <c r="J4766" i="1"/>
  <c r="J5026" i="1"/>
  <c r="J5062" i="1"/>
  <c r="J4968" i="1"/>
  <c r="J4796" i="1"/>
  <c r="J4901" i="1"/>
  <c r="J5158" i="1"/>
  <c r="J4720" i="1"/>
  <c r="J4961" i="1"/>
  <c r="J5235" i="1"/>
  <c r="J5227" i="1"/>
  <c r="J4785" i="1"/>
  <c r="J5205" i="1"/>
  <c r="J4741" i="1"/>
  <c r="J5151" i="1"/>
  <c r="J4981" i="1"/>
  <c r="J4816" i="1"/>
  <c r="J4624" i="1"/>
  <c r="J5111" i="1"/>
  <c r="J5183" i="1"/>
  <c r="J4810" i="1"/>
  <c r="J4998" i="1"/>
  <c r="J4902" i="1"/>
  <c r="J4610" i="1"/>
  <c r="J4848" i="1"/>
  <c r="J4795" i="1"/>
  <c r="J4732" i="1"/>
  <c r="J5143" i="1"/>
  <c r="J4798" i="1"/>
  <c r="J5130" i="1"/>
  <c r="J4602" i="1"/>
  <c r="J4627" i="1"/>
  <c r="J4780" i="1"/>
  <c r="J5041" i="1"/>
  <c r="J5010" i="1"/>
  <c r="J5089" i="1"/>
  <c r="J4872" i="1"/>
  <c r="J4772" i="1"/>
  <c r="J5058" i="1"/>
  <c r="J4603" i="1"/>
  <c r="J4963" i="1"/>
  <c r="J5169" i="1"/>
  <c r="J5014" i="1"/>
  <c r="J5009" i="1"/>
  <c r="J4784" i="1"/>
  <c r="J4765" i="1"/>
  <c r="J4628" i="1"/>
  <c r="J4641" i="1"/>
  <c r="J5161" i="1"/>
  <c r="J4820" i="1"/>
  <c r="J4764" i="1"/>
  <c r="J5173" i="1"/>
  <c r="J4957" i="1"/>
  <c r="J4881" i="1"/>
  <c r="J4899" i="1"/>
  <c r="J4751" i="1"/>
  <c r="J4954" i="1"/>
  <c r="J4844" i="1"/>
  <c r="J5098" i="1"/>
  <c r="J4755" i="1"/>
  <c r="J5225" i="1"/>
  <c r="J4745" i="1"/>
  <c r="J4965" i="1"/>
  <c r="J4917" i="1"/>
  <c r="J4933" i="1"/>
  <c r="J4862" i="1"/>
  <c r="J4931" i="1"/>
  <c r="J5194" i="1"/>
  <c r="J4770" i="1"/>
  <c r="J4922" i="1"/>
  <c r="J4994" i="1"/>
  <c r="J5048" i="1"/>
  <c r="J4649" i="1"/>
  <c r="J4868" i="1"/>
  <c r="J4775" i="1"/>
  <c r="J4897" i="1"/>
  <c r="J4616" i="1"/>
  <c r="J5019" i="1"/>
  <c r="J4941" i="1"/>
  <c r="J5068" i="1"/>
  <c r="J5024" i="1"/>
  <c r="J5240" i="1"/>
  <c r="J5122" i="1"/>
  <c r="J4860" i="1"/>
  <c r="J5033" i="1"/>
  <c r="J4773" i="1"/>
  <c r="J5180" i="1"/>
  <c r="J5004" i="1"/>
  <c r="J4830" i="1"/>
  <c r="J4900" i="1"/>
  <c r="J5093" i="1"/>
  <c r="J4774" i="1"/>
  <c r="J4679" i="1"/>
  <c r="J5036" i="1"/>
  <c r="J5155" i="1"/>
  <c r="J5001" i="1"/>
  <c r="J5230" i="1"/>
  <c r="J4842" i="1"/>
  <c r="J4895" i="1"/>
  <c r="J5011" i="1"/>
  <c r="J5185" i="1"/>
  <c r="J4832" i="1"/>
  <c r="J4855" i="1"/>
  <c r="J5071" i="1"/>
  <c r="J5125" i="1"/>
  <c r="J5085" i="1"/>
  <c r="J4704" i="1"/>
  <c r="J5063" i="1"/>
  <c r="J4756" i="1"/>
  <c r="J4675" i="1"/>
  <c r="J4940" i="1"/>
  <c r="J4841" i="1"/>
  <c r="J4771" i="1"/>
  <c r="J4799" i="1"/>
  <c r="J4846" i="1"/>
  <c r="J4728" i="1"/>
  <c r="J4666" i="1"/>
  <c r="J4927" i="1"/>
  <c r="J4969" i="1"/>
  <c r="J4654" i="1"/>
  <c r="J4950" i="1"/>
  <c r="J5006" i="1"/>
  <c r="J4721" i="1"/>
  <c r="J4711" i="1"/>
  <c r="J4615" i="1"/>
  <c r="J4871" i="1"/>
  <c r="J4633" i="1"/>
  <c r="J5086" i="1"/>
  <c r="J4590" i="1"/>
  <c r="J4585" i="1"/>
  <c r="J4825" i="1"/>
  <c r="J5137" i="1"/>
  <c r="J4912" i="1"/>
  <c r="J4744" i="1"/>
  <c r="J5245" i="1"/>
  <c r="J4788" i="1"/>
  <c r="J4874" i="1"/>
  <c r="J4834" i="1"/>
  <c r="J4789" i="1"/>
  <c r="J5037" i="1"/>
  <c r="J5043" i="1"/>
  <c r="J5224" i="1"/>
  <c r="J4986" i="1"/>
  <c r="J4831" i="1"/>
  <c r="J4632" i="1"/>
  <c r="J4817" i="1"/>
  <c r="J4791" i="1"/>
  <c r="J4869" i="1"/>
  <c r="J5013" i="1"/>
  <c r="J4801" i="1"/>
  <c r="J4974" i="1"/>
  <c r="J4761" i="1"/>
  <c r="J4840" i="1"/>
  <c r="J4898" i="1"/>
  <c r="J5059" i="1"/>
  <c r="J5134" i="1"/>
  <c r="J4631" i="1"/>
  <c r="J5179" i="1"/>
  <c r="J4849" i="1"/>
  <c r="J5061" i="1"/>
  <c r="J4829" i="1"/>
  <c r="J4920" i="1"/>
  <c r="J4930" i="1"/>
  <c r="J5031" i="1"/>
  <c r="J4706" i="1"/>
  <c r="J5016" i="1"/>
  <c r="J4906" i="1"/>
  <c r="J4672" i="1"/>
  <c r="J5069" i="1"/>
  <c r="J5094" i="1"/>
  <c r="J5244" i="1"/>
  <c r="J4978" i="1"/>
  <c r="J5150" i="1"/>
  <c r="J4630" i="1"/>
  <c r="J4886" i="1"/>
  <c r="J4642" i="1"/>
  <c r="J4611" i="1"/>
  <c r="J4892" i="1"/>
  <c r="J4599" i="1"/>
  <c r="J4813" i="1"/>
  <c r="J5153" i="1"/>
  <c r="J4929" i="1"/>
  <c r="J4731" i="1"/>
  <c r="J4614" i="1"/>
  <c r="J4979" i="1"/>
  <c r="J5211" i="1"/>
  <c r="J5112" i="1"/>
  <c r="J5023" i="1"/>
  <c r="J5073" i="1"/>
  <c r="J5018" i="1"/>
  <c r="J5247" i="1"/>
  <c r="J4856" i="1"/>
  <c r="J5057" i="1"/>
  <c r="J4668" i="1"/>
  <c r="J4806" i="1"/>
  <c r="J5154" i="1"/>
  <c r="J4753" i="1"/>
  <c r="J5124" i="1"/>
  <c r="J4712" i="1"/>
  <c r="J5219" i="1"/>
  <c r="J4942" i="1"/>
  <c r="J5195" i="1"/>
  <c r="J5233" i="1"/>
  <c r="J5060" i="1"/>
  <c r="J4910" i="1"/>
  <c r="J4637" i="1"/>
  <c r="J4717" i="1"/>
  <c r="J4826" i="1"/>
  <c r="J4640" i="1"/>
  <c r="J5191" i="1"/>
  <c r="J5238" i="1"/>
  <c r="J4618" i="1"/>
  <c r="J5152" i="1"/>
  <c r="J5114" i="1"/>
  <c r="J5199" i="1"/>
  <c r="J5072" i="1"/>
  <c r="J5077" i="1"/>
  <c r="J4638" i="1"/>
  <c r="J5082" i="1"/>
  <c r="J5080" i="1"/>
  <c r="J4776" i="1"/>
  <c r="J4578" i="1"/>
  <c r="J5210" i="1"/>
  <c r="J5064" i="1"/>
  <c r="J5123" i="1"/>
  <c r="J5105" i="1"/>
  <c r="J4726" i="1"/>
  <c r="J4613" i="1"/>
  <c r="J5028" i="1"/>
  <c r="J4598" i="1"/>
  <c r="J4580" i="1"/>
  <c r="J4958" i="1"/>
  <c r="J5149" i="1"/>
  <c r="J5200" i="1"/>
  <c r="J4636" i="1"/>
  <c r="J4945" i="1"/>
  <c r="J5008" i="1"/>
  <c r="J5040" i="1"/>
  <c r="J5021" i="1"/>
  <c r="J5108" i="1"/>
  <c r="J5140" i="1"/>
  <c r="J4851" i="1"/>
  <c r="J5104" i="1"/>
  <c r="J4718" i="1"/>
  <c r="J5226" i="1"/>
  <c r="J4729" i="1"/>
  <c r="J5148" i="1"/>
  <c r="J5076" i="1"/>
  <c r="J5166" i="1"/>
  <c r="J4739" i="1"/>
  <c r="J5204" i="1"/>
  <c r="J4839" i="1"/>
  <c r="J4809" i="1"/>
  <c r="J5139" i="1"/>
  <c r="J5081" i="1"/>
  <c r="J5165" i="1"/>
  <c r="J5223" i="1"/>
  <c r="J4617" i="1"/>
  <c r="J5107" i="1"/>
  <c r="J4956" i="1"/>
  <c r="J4893" i="1"/>
  <c r="J5220" i="1"/>
  <c r="J4973" i="1"/>
  <c r="J4878" i="1"/>
  <c r="J4579" i="1"/>
  <c r="J4762" i="1"/>
  <c r="J4866" i="1"/>
  <c r="J4822" i="1"/>
  <c r="J4621" i="1"/>
  <c r="J5029" i="1"/>
  <c r="J4674" i="1"/>
  <c r="J4804" i="1"/>
  <c r="J4719" i="1"/>
  <c r="J4682" i="1"/>
  <c r="J4635" i="1"/>
  <c r="J4904" i="1"/>
  <c r="J4634" i="1"/>
  <c r="J4914" i="1"/>
  <c r="J4713" i="1"/>
  <c r="J4763" i="1"/>
  <c r="J4708" i="1"/>
  <c r="J5198" i="1"/>
  <c r="J5206" i="1"/>
  <c r="J4863" i="1"/>
  <c r="J4663" i="1"/>
  <c r="J5055" i="1"/>
  <c r="J4623" i="1"/>
  <c r="J4600" i="1"/>
  <c r="J4700" i="1"/>
  <c r="J4923" i="1"/>
  <c r="J5192" i="1"/>
  <c r="J5217" i="1"/>
  <c r="J4705" i="1"/>
  <c r="J4976" i="1"/>
  <c r="J5049" i="1"/>
  <c r="J4645" i="1"/>
  <c r="J5090" i="1"/>
  <c r="J4390" i="1"/>
  <c r="J4752" i="1"/>
  <c r="J5109" i="1"/>
  <c r="J5197" i="1"/>
  <c r="J5168" i="1"/>
  <c r="J5209" i="1"/>
  <c r="J4909" i="1"/>
  <c r="J5203" i="1"/>
  <c r="J4926" i="1"/>
  <c r="J4587" i="1"/>
  <c r="J4879" i="1"/>
  <c r="J4971" i="1"/>
  <c r="J4622" i="1"/>
  <c r="J5099" i="1"/>
  <c r="J5132" i="1"/>
  <c r="J5136" i="1"/>
  <c r="J4681" i="1"/>
  <c r="J5177" i="1"/>
  <c r="J4924" i="1"/>
  <c r="J4949" i="1"/>
  <c r="J4885" i="1"/>
  <c r="J4815" i="1"/>
  <c r="J5249" i="1"/>
  <c r="J4783" i="1"/>
  <c r="J4792" i="1"/>
  <c r="J4644" i="1"/>
  <c r="J4676" i="1"/>
  <c r="J4936" i="1"/>
  <c r="J4678" i="1"/>
  <c r="J4876" i="1"/>
  <c r="J5121" i="1"/>
  <c r="J4894" i="1"/>
  <c r="J4581" i="1"/>
  <c r="J4671" i="1"/>
  <c r="J4823" i="1"/>
  <c r="J4953" i="1"/>
  <c r="J5156" i="1"/>
  <c r="J4086" i="1"/>
  <c r="J3969" i="1"/>
  <c r="J3916" i="1"/>
  <c r="J4130" i="1"/>
  <c r="J4567" i="1"/>
  <c r="J4089" i="1"/>
  <c r="J4505" i="1"/>
  <c r="J4339" i="1"/>
  <c r="J4035" i="1"/>
  <c r="J4414" i="1"/>
  <c r="J4444" i="1"/>
  <c r="J4164" i="1"/>
  <c r="J3934" i="1"/>
  <c r="J4514" i="1"/>
  <c r="J4255" i="1"/>
  <c r="J4499" i="1"/>
  <c r="J3989" i="1"/>
  <c r="J4224" i="1"/>
  <c r="J4411" i="1"/>
  <c r="J4375" i="1"/>
  <c r="J4172" i="1"/>
  <c r="J3903" i="1"/>
  <c r="J4103" i="1"/>
  <c r="J4231" i="1"/>
  <c r="J4308" i="1"/>
  <c r="J3973" i="1"/>
  <c r="J3980" i="1"/>
  <c r="J4504" i="1"/>
  <c r="J4529" i="1"/>
  <c r="J4066" i="1"/>
  <c r="J4263" i="1"/>
  <c r="J4351" i="1"/>
  <c r="J4430" i="1"/>
  <c r="J4193" i="1"/>
  <c r="J4245" i="1"/>
  <c r="J4326" i="1"/>
  <c r="J4197" i="1"/>
  <c r="J4156" i="1"/>
  <c r="J3968" i="1"/>
  <c r="J4265" i="1"/>
  <c r="J4266" i="1"/>
  <c r="J4349" i="1"/>
  <c r="J4128" i="1"/>
  <c r="J4557" i="1"/>
  <c r="J4225" i="1"/>
  <c r="J3996" i="1"/>
  <c r="J4177" i="1"/>
  <c r="J4545" i="1"/>
  <c r="J4201" i="1"/>
  <c r="J4015" i="1"/>
  <c r="J4391" i="1"/>
  <c r="J4569" i="1"/>
  <c r="J4074" i="1"/>
  <c r="J4540" i="1"/>
  <c r="J4005" i="1"/>
  <c r="J4063" i="1"/>
  <c r="J4092" i="1"/>
  <c r="J4296" i="1"/>
  <c r="J4013" i="1"/>
  <c r="J4340" i="1"/>
  <c r="J4515" i="1"/>
  <c r="J4118" i="1"/>
  <c r="J4058" i="1"/>
  <c r="J4294" i="1"/>
  <c r="J4574" i="1"/>
  <c r="J4189" i="1"/>
  <c r="J4489" i="1"/>
  <c r="J3910" i="1"/>
  <c r="J4318" i="1"/>
  <c r="J4474" i="1"/>
  <c r="J4379" i="1"/>
  <c r="J4038" i="1"/>
  <c r="J4020" i="1"/>
  <c r="J4360" i="1"/>
  <c r="J4553" i="1"/>
  <c r="J4268" i="1"/>
  <c r="J4060" i="1"/>
  <c r="J4519" i="1"/>
  <c r="J3953" i="1"/>
  <c r="J4094" i="1"/>
  <c r="J4448" i="1"/>
  <c r="J3998" i="1"/>
  <c r="J4159" i="1"/>
  <c r="J4314" i="1"/>
  <c r="J4148" i="1"/>
  <c r="J4134" i="1"/>
  <c r="J4374" i="1"/>
  <c r="J4561" i="1"/>
  <c r="J4359" i="1"/>
  <c r="J4371" i="1"/>
  <c r="J4460" i="1"/>
  <c r="J4544" i="1"/>
  <c r="J4125" i="1"/>
  <c r="J4185" i="1"/>
  <c r="J4480" i="1"/>
  <c r="J3938" i="1"/>
  <c r="J4191" i="1"/>
  <c r="J4332" i="1"/>
  <c r="J3995" i="1"/>
  <c r="J4570" i="1"/>
  <c r="J4301" i="1"/>
  <c r="J4328" i="1"/>
  <c r="J4377" i="1"/>
  <c r="J4533" i="1"/>
  <c r="J4064" i="1"/>
  <c r="J4269" i="1"/>
  <c r="J4449" i="1"/>
  <c r="J4382" i="1"/>
  <c r="J3955" i="1"/>
  <c r="J4338" i="1"/>
  <c r="J3930" i="1"/>
  <c r="J4343" i="1"/>
  <c r="J4113" i="1"/>
  <c r="J4565" i="1"/>
  <c r="J3932" i="1"/>
  <c r="J4205" i="1"/>
  <c r="J3918" i="1"/>
  <c r="J3897" i="1"/>
  <c r="J4222" i="1"/>
  <c r="J4279" i="1"/>
  <c r="J3876" i="1"/>
  <c r="J4200" i="1"/>
  <c r="J3880" i="1"/>
  <c r="J4082" i="1"/>
  <c r="J3985" i="1"/>
  <c r="J4310" i="1"/>
  <c r="J3900" i="1"/>
  <c r="J4298" i="1"/>
  <c r="J4329" i="1"/>
  <c r="J4218" i="1"/>
  <c r="J4508" i="1"/>
  <c r="J3917" i="1"/>
  <c r="J4262" i="1"/>
  <c r="J4352" i="1"/>
  <c r="J4121" i="1"/>
  <c r="J4369" i="1"/>
  <c r="J4330" i="1"/>
  <c r="J4395" i="1"/>
  <c r="J4405" i="1"/>
  <c r="J4288" i="1"/>
  <c r="J4292" i="1"/>
  <c r="J4434" i="1"/>
  <c r="J3878" i="1"/>
  <c r="J4258" i="1"/>
  <c r="J4030" i="1"/>
  <c r="J4316" i="1"/>
  <c r="J3972" i="1"/>
  <c r="J4477" i="1"/>
  <c r="J4426" i="1"/>
  <c r="J4142" i="1"/>
  <c r="J4453" i="1"/>
  <c r="J4468" i="1"/>
  <c r="J4271" i="1"/>
  <c r="J4235" i="1"/>
  <c r="J4492" i="1"/>
  <c r="J3988" i="1"/>
  <c r="J4363" i="1"/>
  <c r="J4228" i="1"/>
  <c r="J4146" i="1"/>
  <c r="J3939" i="1"/>
  <c r="J4081" i="1"/>
  <c r="J4487" i="1"/>
  <c r="J4402" i="1"/>
  <c r="J3906" i="1"/>
  <c r="J4575" i="1"/>
  <c r="J4019" i="1"/>
  <c r="J4253" i="1"/>
  <c r="J3902" i="1"/>
  <c r="J4383" i="1"/>
  <c r="J4202" i="1"/>
  <c r="J4167" i="1"/>
  <c r="J4117" i="1"/>
  <c r="J4003" i="1"/>
  <c r="J4067" i="1"/>
  <c r="J4437" i="1"/>
  <c r="J4099" i="1"/>
  <c r="J4131" i="1"/>
  <c r="J4525" i="1"/>
  <c r="J4535" i="1"/>
  <c r="J3909" i="1"/>
  <c r="J4180" i="1"/>
  <c r="J3966" i="1"/>
  <c r="J4008" i="1"/>
  <c r="J3991" i="1"/>
  <c r="J4523" i="1"/>
  <c r="J3941" i="1"/>
  <c r="J3999" i="1"/>
  <c r="J4033" i="1"/>
  <c r="J4513" i="1"/>
  <c r="J4246" i="1"/>
  <c r="J4070" i="1"/>
  <c r="J3924" i="1"/>
  <c r="J4536" i="1"/>
  <c r="J4071" i="1"/>
  <c r="J4139" i="1"/>
  <c r="J3979" i="1"/>
  <c r="J3981" i="1"/>
  <c r="J4178" i="1"/>
  <c r="J4497" i="1"/>
  <c r="J3940" i="1"/>
  <c r="J4204" i="1"/>
  <c r="J4418" i="1"/>
  <c r="J4572" i="1"/>
  <c r="J3958" i="1"/>
  <c r="J4484" i="1"/>
  <c r="J3984" i="1"/>
  <c r="J4287" i="1"/>
  <c r="J4303" i="1"/>
  <c r="J3965" i="1"/>
  <c r="J4251" i="1"/>
  <c r="J4056" i="1"/>
  <c r="J4463" i="1"/>
  <c r="J4140" i="1"/>
  <c r="J4048" i="1"/>
  <c r="J3881" i="1"/>
  <c r="J4227" i="1"/>
  <c r="J4243" i="1"/>
  <c r="J4150" i="1"/>
  <c r="J4267" i="1"/>
  <c r="J4088" i="1"/>
  <c r="J4452" i="1"/>
  <c r="J4486" i="1"/>
  <c r="J4421" i="1"/>
  <c r="J4215" i="1"/>
  <c r="J4370" i="1"/>
  <c r="J3960" i="1"/>
  <c r="J4403" i="1"/>
  <c r="J4348" i="1"/>
  <c r="J4388" i="1"/>
  <c r="J4362" i="1"/>
  <c r="J3950" i="1"/>
  <c r="J4443" i="1"/>
  <c r="J3936" i="1"/>
  <c r="J4085" i="1"/>
  <c r="J4560" i="1"/>
  <c r="J3915" i="1"/>
  <c r="J4289" i="1"/>
  <c r="J4344" i="1"/>
  <c r="J4357" i="1"/>
  <c r="J4454" i="1"/>
  <c r="J4568" i="1"/>
  <c r="J4025" i="1"/>
  <c r="J4273" i="1"/>
  <c r="J4237" i="1"/>
  <c r="J4485" i="1"/>
  <c r="J4563" i="1"/>
  <c r="J4408" i="1"/>
  <c r="J4322" i="1"/>
  <c r="J4302" i="1"/>
  <c r="J3885" i="1"/>
  <c r="J4143" i="1"/>
  <c r="J4028" i="1"/>
  <c r="J4083" i="1"/>
  <c r="J4373" i="1"/>
  <c r="J4068" i="1"/>
  <c r="J3994" i="1"/>
  <c r="J4010" i="1"/>
  <c r="J4299" i="1"/>
  <c r="J4420" i="1"/>
  <c r="J3959" i="1"/>
  <c r="J4354" i="1"/>
  <c r="J4556" i="1"/>
  <c r="J4425" i="1"/>
  <c r="J4124" i="1"/>
  <c r="J4539" i="1"/>
  <c r="J3990" i="1"/>
  <c r="J3905" i="1"/>
  <c r="J4187" i="1"/>
  <c r="J4516" i="1"/>
  <c r="J3946" i="1"/>
  <c r="J4345" i="1"/>
  <c r="J4509" i="1"/>
  <c r="J3901" i="1"/>
  <c r="J4551" i="1"/>
  <c r="J4012" i="1"/>
  <c r="J4278" i="1"/>
  <c r="J4244" i="1"/>
  <c r="J3963" i="1"/>
  <c r="J4207" i="1"/>
  <c r="J4317" i="1"/>
  <c r="J4559" i="1"/>
  <c r="J3937" i="1"/>
  <c r="J4137" i="1"/>
  <c r="J4249" i="1"/>
  <c r="J4281" i="1"/>
  <c r="J4355" i="1"/>
  <c r="J4270" i="1"/>
  <c r="J4558" i="1"/>
  <c r="J4240" i="1"/>
  <c r="J4307" i="1"/>
  <c r="J4065" i="1"/>
  <c r="J4050" i="1"/>
  <c r="J4552" i="1"/>
  <c r="J4398" i="1"/>
  <c r="J4090" i="1"/>
  <c r="J4528" i="1"/>
  <c r="J4305" i="1"/>
  <c r="J4190" i="1"/>
  <c r="J4470" i="1"/>
  <c r="J4087" i="1"/>
  <c r="J4450" i="1"/>
  <c r="J4534" i="1"/>
  <c r="J3992" i="1"/>
  <c r="J4236" i="1"/>
  <c r="J3895" i="1"/>
  <c r="J4524" i="1"/>
  <c r="J4324" i="1"/>
  <c r="J4549" i="1"/>
  <c r="J4154" i="1"/>
  <c r="J4229" i="1"/>
  <c r="J3952" i="1"/>
  <c r="J4458" i="1"/>
  <c r="J4323" i="1"/>
  <c r="J3886" i="1"/>
  <c r="J4282" i="1"/>
  <c r="J4277" i="1"/>
  <c r="J4547" i="1"/>
  <c r="J3978" i="1"/>
  <c r="J4169" i="1"/>
  <c r="J4044" i="1"/>
  <c r="J4198" i="1"/>
  <c r="J4054" i="1"/>
  <c r="J4459" i="1"/>
  <c r="J4438" i="1"/>
  <c r="J4039" i="1"/>
  <c r="J4392" i="1"/>
  <c r="J3933" i="1"/>
  <c r="J4195" i="1"/>
  <c r="J4018" i="1"/>
  <c r="J4179" i="1"/>
  <c r="J3935" i="1"/>
  <c r="J4194" i="1"/>
  <c r="J4122" i="1"/>
  <c r="J4291" i="1"/>
  <c r="J4104" i="1"/>
  <c r="J4186" i="1"/>
  <c r="J4353" i="1"/>
  <c r="J3884" i="1"/>
  <c r="J4135" i="1"/>
  <c r="J4495" i="1"/>
  <c r="J4173" i="1"/>
  <c r="J4041" i="1"/>
  <c r="J4469" i="1"/>
  <c r="J4424" i="1"/>
  <c r="J3921" i="1"/>
  <c r="J4043" i="1"/>
  <c r="J4542" i="1"/>
  <c r="J4046" i="1"/>
  <c r="J4183" i="1"/>
  <c r="J3920" i="1"/>
  <c r="J3951" i="1"/>
  <c r="J4325" i="1"/>
  <c r="J4550" i="1"/>
  <c r="J3956" i="1"/>
  <c r="J4350" i="1"/>
  <c r="J4400" i="1"/>
  <c r="J4566" i="1"/>
  <c r="J4174" i="1"/>
  <c r="J4162" i="1"/>
  <c r="J4415" i="1"/>
  <c r="J3894" i="1"/>
  <c r="J3914" i="1"/>
  <c r="J4098" i="1"/>
  <c r="J3993" i="1"/>
  <c r="J4387" i="1"/>
  <c r="J4464" i="1"/>
  <c r="J4259" i="1"/>
  <c r="J4334" i="1"/>
  <c r="J3961" i="1"/>
  <c r="J3896" i="1"/>
  <c r="J3893" i="1"/>
  <c r="J3904" i="1"/>
  <c r="J3908" i="1"/>
  <c r="J4126" i="1"/>
  <c r="J3912" i="1"/>
  <c r="J4446" i="1"/>
  <c r="J4153" i="1"/>
  <c r="J4300" i="1"/>
  <c r="J4196" i="1"/>
  <c r="J4022" i="1"/>
  <c r="J4170" i="1"/>
  <c r="J4440" i="1"/>
  <c r="J4404" i="1"/>
  <c r="J4254" i="1"/>
  <c r="J4107" i="1"/>
  <c r="J4490" i="1"/>
  <c r="J4423" i="1"/>
  <c r="J4166" i="1"/>
  <c r="J4233" i="1"/>
  <c r="J4376" i="1"/>
  <c r="J4152" i="1"/>
  <c r="J4145" i="1"/>
  <c r="J4157" i="1"/>
  <c r="J4483" i="1"/>
  <c r="J4144" i="1"/>
  <c r="J4076" i="1"/>
  <c r="J4532" i="1"/>
  <c r="J4234" i="1"/>
  <c r="J4506" i="1"/>
  <c r="J4053" i="1"/>
  <c r="J3889" i="1"/>
  <c r="J4242" i="1"/>
  <c r="J3925" i="1"/>
  <c r="J3976" i="1"/>
  <c r="J4341" i="1"/>
  <c r="J4001" i="1"/>
  <c r="J4093" i="1"/>
  <c r="J4214" i="1"/>
  <c r="J4554" i="1"/>
  <c r="J4526" i="1"/>
  <c r="J4252" i="1"/>
  <c r="J4389" i="1"/>
  <c r="J4396" i="1"/>
  <c r="J4138" i="1"/>
  <c r="J4417" i="1"/>
  <c r="J4011" i="1"/>
  <c r="J4530" i="1"/>
  <c r="J3987" i="1"/>
  <c r="J4057" i="1"/>
  <c r="J4378" i="1"/>
  <c r="J4141" i="1"/>
  <c r="J3883" i="1"/>
  <c r="J4147" i="1"/>
  <c r="J4212" i="1"/>
  <c r="J4313" i="1"/>
  <c r="J4406" i="1"/>
  <c r="J3954" i="1"/>
  <c r="J4105" i="1"/>
  <c r="J4027" i="1"/>
  <c r="J3945" i="1"/>
  <c r="J4491" i="1"/>
  <c r="J3891" i="1"/>
  <c r="J4182" i="1"/>
  <c r="J3879" i="1"/>
  <c r="J4512" i="1"/>
  <c r="J4315" i="1"/>
  <c r="J4541" i="1"/>
  <c r="J4439" i="1"/>
  <c r="J4309" i="1"/>
  <c r="J4503" i="1"/>
  <c r="J3911" i="1"/>
  <c r="J4097" i="1"/>
  <c r="J4158" i="1"/>
  <c r="J4274" i="1"/>
  <c r="J4431" i="1"/>
  <c r="J4531" i="1"/>
  <c r="J4111" i="1"/>
  <c r="J3923" i="1"/>
  <c r="J4562" i="1"/>
  <c r="J3967" i="1"/>
  <c r="J4577" i="1"/>
  <c r="J4176" i="1"/>
  <c r="J4407" i="1"/>
  <c r="J4211" i="1"/>
  <c r="J3898" i="1"/>
  <c r="J4014" i="1"/>
  <c r="J4361" i="1"/>
  <c r="J4220" i="1"/>
  <c r="J3942" i="1"/>
  <c r="J4461" i="1"/>
  <c r="J4213" i="1"/>
  <c r="J4435" i="1"/>
  <c r="J4436" i="1"/>
  <c r="J4002" i="1"/>
  <c r="J4481" i="1"/>
  <c r="J4261" i="1"/>
  <c r="J4576" i="1"/>
  <c r="J4335" i="1"/>
  <c r="J4026" i="1"/>
  <c r="J4451" i="1"/>
  <c r="J4472" i="1"/>
  <c r="J3974" i="1"/>
  <c r="J3875" i="1"/>
  <c r="J4181" i="1"/>
  <c r="J3887" i="1"/>
  <c r="J4080" i="1"/>
  <c r="J4095" i="1"/>
  <c r="J4059" i="1"/>
  <c r="J4381" i="1"/>
  <c r="J3982" i="1"/>
  <c r="J4517" i="1"/>
  <c r="J4034" i="1"/>
  <c r="J4573" i="1"/>
  <c r="J4208" i="1"/>
  <c r="J4493" i="1"/>
  <c r="J4290" i="1"/>
  <c r="J4132" i="1"/>
  <c r="J4045" i="1"/>
  <c r="J4123" i="1"/>
  <c r="J4494" i="1"/>
  <c r="J4457" i="1"/>
  <c r="J4062" i="1"/>
  <c r="J4342" i="1"/>
  <c r="J4347" i="1"/>
  <c r="J4101" i="1"/>
  <c r="J4284" i="1"/>
  <c r="J4496" i="1"/>
  <c r="J4239" i="1"/>
  <c r="J4248" i="1"/>
  <c r="J4286" i="1"/>
  <c r="J4428" i="1"/>
  <c r="J4247" i="1"/>
  <c r="J4161" i="1"/>
  <c r="J4206" i="1"/>
  <c r="J4040" i="1"/>
  <c r="J4049" i="1"/>
  <c r="J4548" i="1"/>
  <c r="J3970" i="1"/>
  <c r="J4106" i="1"/>
  <c r="J4210" i="1"/>
  <c r="J4543" i="1"/>
  <c r="J4241" i="1"/>
  <c r="J4129" i="1"/>
  <c r="J4521" i="1"/>
  <c r="J4312" i="1"/>
  <c r="J4465" i="1"/>
  <c r="J4165" i="1"/>
  <c r="J4538" i="1"/>
  <c r="J4337" i="1"/>
  <c r="J4078" i="1"/>
  <c r="J4032" i="1"/>
  <c r="J4331" i="1"/>
  <c r="J4036" i="1"/>
  <c r="J4502" i="1"/>
  <c r="J3928" i="1"/>
  <c r="J3899" i="1"/>
  <c r="J4366" i="1"/>
  <c r="J3977" i="1"/>
  <c r="J4518" i="1"/>
  <c r="J3907" i="1"/>
  <c r="J3877" i="1"/>
  <c r="J3943" i="1"/>
  <c r="J4116" i="1"/>
  <c r="J4203" i="1"/>
  <c r="J4175" i="1"/>
  <c r="J4023" i="1"/>
  <c r="J4478" i="1"/>
  <c r="J4293" i="1"/>
  <c r="J4264" i="1"/>
  <c r="J4473" i="1"/>
  <c r="J4445" i="1"/>
  <c r="J4024" i="1"/>
  <c r="J4069" i="1"/>
  <c r="J4171" i="1"/>
  <c r="J4410" i="1"/>
  <c r="J4466" i="1"/>
  <c r="J4256" i="1"/>
  <c r="J3949" i="1"/>
  <c r="J4384" i="1"/>
  <c r="J3890" i="1"/>
  <c r="J4520" i="1"/>
  <c r="J4275" i="1"/>
  <c r="J4555" i="1"/>
  <c r="J4467" i="1"/>
  <c r="J4100" i="1"/>
  <c r="J3919" i="1"/>
  <c r="J3913" i="1"/>
  <c r="J4285" i="1"/>
  <c r="J4114" i="1"/>
  <c r="J4000" i="1"/>
  <c r="J4136" i="1"/>
  <c r="J4217" i="1"/>
  <c r="J4416" i="1"/>
  <c r="J3986" i="1"/>
  <c r="J4397" i="1"/>
  <c r="J4230" i="1"/>
  <c r="J3947" i="1"/>
  <c r="J4364" i="1"/>
  <c r="J4365" i="1"/>
  <c r="J3962" i="1"/>
  <c r="J3983" i="1"/>
  <c r="J4219" i="1"/>
  <c r="J4432" i="1"/>
  <c r="J3927" i="1"/>
  <c r="J4006" i="1"/>
  <c r="J4476" i="1"/>
  <c r="J4311" i="1"/>
  <c r="J4456" i="1"/>
  <c r="J4096" i="1"/>
  <c r="J4276" i="1"/>
  <c r="J4422" i="1"/>
  <c r="J3453" i="1"/>
  <c r="J4004" i="1"/>
  <c r="J4007" i="1"/>
  <c r="J4109" i="1"/>
  <c r="J4393" i="1"/>
  <c r="J4564" i="1"/>
  <c r="J4511" i="1"/>
  <c r="J4199" i="1"/>
  <c r="J4112" i="1"/>
  <c r="J4441" i="1"/>
  <c r="J4386" i="1"/>
  <c r="J4061" i="1"/>
  <c r="J4031" i="1"/>
  <c r="J4462" i="1"/>
  <c r="J4372" i="1"/>
  <c r="J4192" i="1"/>
  <c r="J4297" i="1"/>
  <c r="J4327" i="1"/>
  <c r="J4151" i="1"/>
  <c r="J4321" i="1"/>
  <c r="J4500" i="1"/>
  <c r="J3957" i="1"/>
  <c r="J4320" i="1"/>
  <c r="J4358" i="1"/>
  <c r="J4412" i="1"/>
  <c r="J4498" i="1"/>
  <c r="J4037" i="1"/>
  <c r="J3882" i="1"/>
  <c r="J4501" i="1"/>
  <c r="J3971" i="1"/>
  <c r="J4232" i="1"/>
  <c r="J4527" i="1"/>
  <c r="J3926" i="1"/>
  <c r="J3975" i="1"/>
  <c r="J4108" i="1"/>
  <c r="J3888" i="1"/>
  <c r="J4051" i="1"/>
  <c r="J4356" i="1"/>
  <c r="J4119" i="1"/>
  <c r="J4072" i="1"/>
  <c r="J4546" i="1"/>
  <c r="J4272" i="1"/>
  <c r="J4184" i="1"/>
  <c r="J4168" i="1"/>
  <c r="J4260" i="1"/>
  <c r="J4336" i="1"/>
  <c r="J4052" i="1"/>
  <c r="J4188" i="1"/>
  <c r="J4319" i="1"/>
  <c r="J4510" i="1"/>
  <c r="J4295" i="1"/>
  <c r="J4447" i="1"/>
  <c r="J4223" i="1"/>
  <c r="J3892" i="1"/>
  <c r="J4021" i="1"/>
  <c r="J4226" i="1"/>
  <c r="J4429" i="1"/>
  <c r="J4475" i="1"/>
  <c r="J4507" i="1"/>
  <c r="J4394" i="1"/>
  <c r="J4368" i="1"/>
  <c r="J4283" i="1"/>
  <c r="J4009" i="1"/>
  <c r="J4455" i="1"/>
  <c r="J4160" i="1"/>
  <c r="J4016" i="1"/>
  <c r="J4571" i="1"/>
  <c r="J4471" i="1"/>
  <c r="J4488" i="1"/>
  <c r="J4017" i="1"/>
  <c r="J4306" i="1"/>
  <c r="J4077" i="1"/>
  <c r="J4102" i="1"/>
  <c r="J4127" i="1"/>
  <c r="J4120" i="1"/>
  <c r="J4073" i="1"/>
  <c r="J4238" i="1"/>
  <c r="J4075" i="1"/>
  <c r="J4479" i="1"/>
  <c r="J4482" i="1"/>
  <c r="J4084" i="1"/>
  <c r="J4280" i="1"/>
  <c r="J4221" i="1"/>
  <c r="J3964" i="1"/>
  <c r="J4149" i="1"/>
  <c r="J4399" i="1"/>
  <c r="J4401" i="1"/>
  <c r="J4442" i="1"/>
  <c r="J4047" i="1"/>
  <c r="J4209" i="1"/>
  <c r="J4537" i="1"/>
  <c r="J4346" i="1"/>
  <c r="J4042" i="1"/>
  <c r="J4419" i="1"/>
  <c r="J3929" i="1"/>
  <c r="J4091" i="1"/>
  <c r="J4427" i="1"/>
  <c r="J3874" i="1"/>
  <c r="J4385" i="1"/>
  <c r="J4155" i="1"/>
  <c r="J4413" i="1"/>
  <c r="J3948" i="1"/>
  <c r="J4216" i="1"/>
  <c r="J4433" i="1"/>
  <c r="J4333" i="1"/>
  <c r="J4055" i="1"/>
  <c r="J4163" i="1"/>
  <c r="J4250" i="1"/>
  <c r="J4110" i="1"/>
  <c r="J4133" i="1"/>
  <c r="J4522" i="1"/>
  <c r="J4380" i="1"/>
  <c r="J4409" i="1"/>
  <c r="J4257" i="1"/>
  <c r="J3997" i="1"/>
  <c r="J4079" i="1"/>
  <c r="J4304" i="1"/>
  <c r="J4115" i="1"/>
  <c r="J3931" i="1"/>
  <c r="J3922" i="1"/>
  <c r="J3944" i="1"/>
  <c r="J4367" i="1"/>
  <c r="J4029" i="1"/>
  <c r="J3768" i="1"/>
  <c r="J3620" i="1"/>
  <c r="J3597" i="1"/>
  <c r="J3560" i="1"/>
  <c r="J3834" i="1"/>
  <c r="J3610" i="1"/>
  <c r="J3677" i="1"/>
  <c r="J3801" i="1"/>
  <c r="J3759" i="1"/>
  <c r="J3581" i="1"/>
  <c r="J3761" i="1"/>
  <c r="J3555" i="1"/>
  <c r="J3462" i="1"/>
  <c r="J3783" i="1"/>
  <c r="J3512" i="1"/>
  <c r="J3824" i="1"/>
  <c r="J3554" i="1"/>
  <c r="J3750" i="1"/>
  <c r="J3844" i="1"/>
  <c r="J3803" i="1"/>
  <c r="J3731" i="1"/>
  <c r="J3830" i="1"/>
  <c r="J3563" i="1"/>
  <c r="J3828" i="1"/>
  <c r="J3639" i="1"/>
  <c r="J3826" i="1"/>
  <c r="J3668" i="1"/>
  <c r="J3617" i="1"/>
  <c r="J3865" i="1"/>
  <c r="J3716" i="1"/>
  <c r="J3609" i="1"/>
  <c r="J3456" i="1"/>
  <c r="J3452" i="1"/>
  <c r="J3784" i="1"/>
  <c r="J3850" i="1"/>
  <c r="J3800" i="1"/>
  <c r="J3627" i="1"/>
  <c r="J3842" i="1"/>
  <c r="J3550" i="1"/>
  <c r="J3564" i="1"/>
  <c r="J3829" i="1"/>
  <c r="J3729" i="1"/>
  <c r="J3685" i="1"/>
  <c r="J3476" i="1"/>
  <c r="J3684" i="1"/>
  <c r="J3728" i="1"/>
  <c r="J3613" i="1"/>
  <c r="J3653" i="1"/>
  <c r="J3646" i="1"/>
  <c r="J3531" i="1"/>
  <c r="J3483" i="1"/>
  <c r="J3699" i="1"/>
  <c r="J3633" i="1"/>
  <c r="J3489" i="1"/>
  <c r="J3444" i="1"/>
  <c r="J3752" i="1"/>
  <c r="J3576" i="1"/>
  <c r="J3690" i="1"/>
  <c r="J3485" i="1"/>
  <c r="J3490" i="1"/>
  <c r="J3695" i="1"/>
  <c r="J3510" i="1"/>
  <c r="J3697" i="1"/>
  <c r="J3807" i="1"/>
  <c r="J3749" i="1"/>
  <c r="J3798" i="1"/>
  <c r="J3523" i="1"/>
  <c r="J3541" i="1"/>
  <c r="J3868" i="1"/>
  <c r="J3619" i="1"/>
  <c r="J3461" i="1"/>
  <c r="J3429" i="1"/>
  <c r="J3432" i="1"/>
  <c r="J3494" i="1"/>
  <c r="J3655" i="1"/>
  <c r="J3853" i="1"/>
  <c r="J3671" i="1"/>
  <c r="J3687" i="1"/>
  <c r="J3522" i="1"/>
  <c r="J3678" i="1"/>
  <c r="J3496" i="1"/>
  <c r="J3676" i="1"/>
  <c r="J3733" i="1"/>
  <c r="J3593" i="1"/>
  <c r="J3499" i="1"/>
  <c r="J3797" i="1"/>
  <c r="J3525" i="1"/>
  <c r="J3766" i="1"/>
  <c r="J3626" i="1"/>
  <c r="J3814" i="1"/>
  <c r="J3640" i="1"/>
  <c r="J3778" i="1"/>
  <c r="J3847" i="1"/>
  <c r="J3457" i="1"/>
  <c r="J3634" i="1"/>
  <c r="J3578" i="1"/>
  <c r="J3495" i="1"/>
  <c r="J3588" i="1"/>
  <c r="J3614" i="1"/>
  <c r="J3428" i="1"/>
  <c r="J3674" i="1"/>
  <c r="J3478" i="1"/>
  <c r="J3608" i="1"/>
  <c r="J3537" i="1"/>
  <c r="J3487" i="1"/>
  <c r="J3433" i="1"/>
  <c r="J3557" i="1"/>
  <c r="J3631" i="1"/>
  <c r="J3592" i="1"/>
  <c r="J3570" i="1"/>
  <c r="J3710" i="1"/>
  <c r="J3708" i="1"/>
  <c r="J3846" i="1"/>
  <c r="J3819" i="1"/>
  <c r="J3517" i="1"/>
  <c r="J3781" i="1"/>
  <c r="J3713" i="1"/>
  <c r="J3426" i="1"/>
  <c r="J3543" i="1"/>
  <c r="J3599" i="1"/>
  <c r="J3481" i="1"/>
  <c r="J3423" i="1"/>
  <c r="J3511" i="1"/>
  <c r="J3712" i="1"/>
  <c r="J3760" i="1"/>
  <c r="J3440" i="1"/>
  <c r="J3861" i="1"/>
  <c r="J3722" i="1"/>
  <c r="J3624" i="1"/>
  <c r="J3520" i="1"/>
  <c r="J3715" i="1"/>
  <c r="J3717" i="1"/>
  <c r="J3515" i="1"/>
  <c r="J3430" i="1"/>
  <c r="J3786" i="1"/>
  <c r="J3486" i="1"/>
  <c r="J3518" i="1"/>
  <c r="J3507" i="1"/>
  <c r="J3794" i="1"/>
  <c r="J3725" i="1"/>
  <c r="J3475" i="1"/>
  <c r="J3843" i="1"/>
  <c r="J3789" i="1"/>
  <c r="J3546" i="1"/>
  <c r="J3694" i="1"/>
  <c r="J3734" i="1"/>
  <c r="J3736" i="1"/>
  <c r="J3757" i="1"/>
  <c r="J3492" i="1"/>
  <c r="J3471" i="1"/>
  <c r="J3666" i="1"/>
  <c r="J3568" i="1"/>
  <c r="J3477" i="1"/>
  <c r="J3767" i="1"/>
  <c r="J3647" i="1"/>
  <c r="J3425" i="1"/>
  <c r="J3538" i="1"/>
  <c r="J3836" i="1"/>
  <c r="J3528" i="1"/>
  <c r="J3611" i="1"/>
  <c r="J3719" i="1"/>
  <c r="J3730" i="1"/>
  <c r="J3612" i="1"/>
  <c r="J3693" i="1"/>
  <c r="J3635" i="1"/>
  <c r="J3500" i="1"/>
  <c r="J3466" i="1"/>
  <c r="J3572" i="1"/>
  <c r="J3703" i="1"/>
  <c r="J3513" i="1"/>
  <c r="J3498" i="1"/>
  <c r="J3482" i="1"/>
  <c r="J3809" i="1"/>
  <c r="J3480" i="1"/>
  <c r="J3595" i="1"/>
  <c r="J3472" i="1"/>
  <c r="J3460" i="1"/>
  <c r="J3644" i="1"/>
  <c r="J3526" i="1"/>
  <c r="J3436" i="1"/>
  <c r="J3623" i="1"/>
  <c r="J3841" i="1"/>
  <c r="J3832" i="1"/>
  <c r="J3542" i="1"/>
  <c r="J3787" i="1"/>
  <c r="J3714" i="1"/>
  <c r="J3702" i="1"/>
  <c r="J3455" i="1"/>
  <c r="J3726" i="1"/>
  <c r="J3527" i="1"/>
  <c r="J3727" i="1"/>
  <c r="J3747" i="1"/>
  <c r="J3870" i="1"/>
  <c r="J3505" i="1"/>
  <c r="J3454" i="1"/>
  <c r="J3566" i="1"/>
  <c r="J3544" i="1"/>
  <c r="J3741" i="1"/>
  <c r="J3573" i="1"/>
  <c r="J3737" i="1"/>
  <c r="J3459" i="1"/>
  <c r="J3497" i="1"/>
  <c r="J3745" i="1"/>
  <c r="J3589" i="1"/>
  <c r="J3434" i="1"/>
  <c r="J3777" i="1"/>
  <c r="J3516" i="1"/>
  <c r="J3675" i="1"/>
  <c r="J3643" i="1"/>
  <c r="J3530" i="1"/>
  <c r="J3838" i="1"/>
  <c r="J3562" i="1"/>
  <c r="J3839" i="1"/>
  <c r="J3821" i="1"/>
  <c r="J3706" i="1"/>
  <c r="J3601" i="1"/>
  <c r="J3863" i="1"/>
  <c r="J3700" i="1"/>
  <c r="J3758" i="1"/>
  <c r="J3467" i="1"/>
  <c r="J3748" i="1"/>
  <c r="J3689" i="1"/>
  <c r="J3569" i="1"/>
  <c r="J3755" i="1"/>
  <c r="J3509" i="1"/>
  <c r="J3556" i="1"/>
  <c r="J3603" i="1"/>
  <c r="J3606" i="1"/>
  <c r="J3607" i="1"/>
  <c r="J3661" i="1"/>
  <c r="J3469" i="1"/>
  <c r="J3860" i="1"/>
  <c r="J3443" i="1"/>
  <c r="J3764" i="1"/>
  <c r="J3622" i="1"/>
  <c r="J3464" i="1"/>
  <c r="J3519" i="1"/>
  <c r="J3502" i="1"/>
  <c r="J3493" i="1"/>
  <c r="J3630" i="1"/>
  <c r="J3491" i="1"/>
  <c r="J3585" i="1"/>
  <c r="J3506" i="1"/>
  <c r="J3458" i="1"/>
  <c r="J3866" i="1"/>
  <c r="J3813" i="1"/>
  <c r="J3549" i="1"/>
  <c r="J3772" i="1"/>
  <c r="J3649" i="1"/>
  <c r="J3438" i="1"/>
  <c r="J3638" i="1"/>
  <c r="J3552" i="1"/>
  <c r="J3565" i="1"/>
  <c r="J3445" i="1"/>
  <c r="J3779" i="1"/>
  <c r="J3648" i="1"/>
  <c r="J3840" i="1"/>
  <c r="J3514" i="1"/>
  <c r="J3479" i="1"/>
  <c r="J3659" i="1"/>
  <c r="J3621" i="1"/>
  <c r="J3484" i="1"/>
  <c r="J3533" i="1"/>
  <c r="J3721" i="1"/>
  <c r="J3753" i="1"/>
  <c r="J3503" i="1"/>
  <c r="J3667" i="1"/>
  <c r="J3682" i="1"/>
  <c r="J3625" i="1"/>
  <c r="J3704" i="1"/>
  <c r="J3776" i="1"/>
  <c r="J3852" i="1"/>
  <c r="J3662" i="1"/>
  <c r="J3437" i="1"/>
  <c r="J3812" i="1"/>
  <c r="J3802" i="1"/>
  <c r="J3508" i="1"/>
  <c r="J3524" i="1"/>
  <c r="J3534" i="1"/>
  <c r="J3450" i="1"/>
  <c r="J3596" i="1"/>
  <c r="J3669" i="1"/>
  <c r="J3735" i="1"/>
  <c r="J3488" i="1"/>
  <c r="J3686" i="1"/>
  <c r="J3856" i="1"/>
  <c r="J3532" i="1"/>
  <c r="J3796" i="1"/>
  <c r="J3473" i="1"/>
  <c r="J3636" i="1"/>
  <c r="J3632" i="1"/>
  <c r="J3792" i="1"/>
  <c r="J3746" i="1"/>
  <c r="J3827" i="1"/>
  <c r="J3692" i="1"/>
  <c r="J3590" i="1"/>
  <c r="J3683" i="1"/>
  <c r="J3720" i="1"/>
  <c r="J3658" i="1"/>
  <c r="J3822" i="1"/>
  <c r="J3680" i="1"/>
  <c r="J3849" i="1"/>
  <c r="J3447" i="1"/>
  <c r="J3664" i="1"/>
  <c r="J3820" i="1"/>
  <c r="J3435" i="1"/>
  <c r="J3738" i="1"/>
  <c r="J3773" i="1"/>
  <c r="J3763" i="1"/>
  <c r="J3474" i="1"/>
  <c r="J3754" i="1"/>
  <c r="J3553" i="1"/>
  <c r="J3547" i="1"/>
  <c r="J3858" i="1"/>
  <c r="J3793" i="1"/>
  <c r="J3449" i="1"/>
  <c r="J3441" i="1"/>
  <c r="J3587" i="1"/>
  <c r="J3521" i="1"/>
  <c r="J3711" i="1"/>
  <c r="J3637" i="1"/>
  <c r="J3529" i="1"/>
  <c r="J3696" i="1"/>
  <c r="J3579" i="1"/>
  <c r="J3571" i="1"/>
  <c r="J3808" i="1"/>
  <c r="J3780" i="1"/>
  <c r="J3463" i="1"/>
  <c r="J3504" i="1"/>
  <c r="J3774" i="1"/>
  <c r="J3698" i="1"/>
  <c r="J3577" i="1"/>
  <c r="J3660" i="1"/>
  <c r="J3586" i="1"/>
  <c r="J3811" i="1"/>
  <c r="J3604" i="1"/>
  <c r="J3654" i="1"/>
  <c r="J3743" i="1"/>
  <c r="J3825" i="1"/>
  <c r="J3665" i="1"/>
  <c r="J3707" i="1"/>
  <c r="J3545" i="1"/>
  <c r="J3651" i="1"/>
  <c r="J3785" i="1"/>
  <c r="J3762" i="1"/>
  <c r="J3673" i="1"/>
  <c r="J3442" i="1"/>
  <c r="J3582" i="1"/>
  <c r="J3591" i="1"/>
  <c r="J3574" i="1"/>
  <c r="J3598" i="1"/>
  <c r="J3688" i="1"/>
  <c r="J3645" i="1"/>
  <c r="J3835" i="1"/>
  <c r="J3536" i="1"/>
  <c r="J3873" i="1"/>
  <c r="J3465" i="1"/>
  <c r="J3691" i="1"/>
  <c r="J3709" i="1"/>
  <c r="J3862" i="1"/>
  <c r="J3558" i="1"/>
  <c r="J3854" i="1"/>
  <c r="J3723" i="1"/>
  <c r="J3657" i="1"/>
  <c r="J3845" i="1"/>
  <c r="J3848" i="1"/>
  <c r="J3618" i="1"/>
  <c r="J3744" i="1"/>
  <c r="J3540" i="1"/>
  <c r="J3468" i="1"/>
  <c r="J3663" i="1"/>
  <c r="J3751" i="1"/>
  <c r="J3739" i="1"/>
  <c r="J3600" i="1"/>
  <c r="J3805" i="1"/>
  <c r="J3705" i="1"/>
  <c r="J3583" i="1"/>
  <c r="J3580" i="1"/>
  <c r="J3823" i="1"/>
  <c r="J3869" i="1"/>
  <c r="J3561" i="1"/>
  <c r="J3652" i="1"/>
  <c r="J3872" i="1"/>
  <c r="J3448" i="1"/>
  <c r="J3584" i="1"/>
  <c r="J3551" i="1"/>
  <c r="J3602" i="1"/>
  <c r="J3672" i="1"/>
  <c r="J3548" i="1"/>
  <c r="J3831" i="1"/>
  <c r="J3641" i="1"/>
  <c r="J3742" i="1"/>
  <c r="J3451" i="1"/>
  <c r="J3859" i="1"/>
  <c r="J3559" i="1"/>
  <c r="J3535" i="1"/>
  <c r="J3804" i="1"/>
  <c r="J3855" i="1"/>
  <c r="J3790" i="1"/>
  <c r="J3791" i="1"/>
  <c r="J3575" i="1"/>
  <c r="J3470" i="1"/>
  <c r="J3427" i="1"/>
  <c r="J3732" i="1"/>
  <c r="J3424" i="1"/>
  <c r="J3718" i="1"/>
  <c r="J3871" i="1"/>
  <c r="J3795" i="1"/>
  <c r="J3756" i="1"/>
  <c r="J3567" i="1"/>
  <c r="J3594" i="1"/>
  <c r="J3615" i="1"/>
  <c r="J3770" i="1"/>
  <c r="J3650" i="1"/>
  <c r="J3616" i="1"/>
  <c r="J3642" i="1"/>
  <c r="J3769" i="1"/>
  <c r="J3724" i="1"/>
  <c r="J3816" i="1"/>
  <c r="J3439" i="1"/>
  <c r="J3771" i="1"/>
  <c r="J3833" i="1"/>
  <c r="J3799" i="1"/>
  <c r="J3679" i="1"/>
  <c r="J3656" i="1"/>
  <c r="J3670" i="1"/>
  <c r="J3818" i="1"/>
  <c r="J3628" i="1"/>
  <c r="J3817" i="1"/>
  <c r="J3701" i="1"/>
  <c r="J3382" i="1"/>
  <c r="J3782" i="1"/>
  <c r="J3539" i="1"/>
  <c r="J3851" i="1"/>
  <c r="J3806" i="1"/>
  <c r="J3837" i="1"/>
  <c r="J3775" i="1"/>
  <c r="J3446" i="1"/>
  <c r="J3810" i="1"/>
  <c r="J3864" i="1"/>
  <c r="J3431" i="1"/>
  <c r="J3605" i="1"/>
  <c r="J3629" i="1"/>
  <c r="J3501" i="1"/>
  <c r="J3740" i="1"/>
  <c r="J3857" i="1"/>
  <c r="J3765" i="1"/>
  <c r="J3867" i="1"/>
  <c r="J3788" i="1"/>
  <c r="J3681" i="1"/>
  <c r="J3815" i="1"/>
  <c r="J3333" i="1"/>
  <c r="J3155" i="1"/>
  <c r="J3099" i="1"/>
  <c r="J3041" i="1"/>
  <c r="J3197" i="1"/>
  <c r="J3371" i="1"/>
  <c r="J3394" i="1"/>
  <c r="J3145" i="1"/>
  <c r="J3401" i="1"/>
  <c r="J3085" i="1"/>
  <c r="J2997" i="1"/>
  <c r="J3373" i="1"/>
  <c r="J3303" i="1"/>
  <c r="J3287" i="1"/>
  <c r="J3181" i="1"/>
  <c r="J3008" i="1"/>
  <c r="J3230" i="1"/>
  <c r="J3062" i="1"/>
  <c r="J3057" i="1"/>
  <c r="J3417" i="1"/>
  <c r="J3395" i="1"/>
  <c r="J3018" i="1"/>
  <c r="J2991" i="1"/>
  <c r="J3172" i="1"/>
  <c r="J3324" i="1"/>
  <c r="J3323" i="1"/>
  <c r="J3391" i="1"/>
  <c r="J3003" i="1"/>
  <c r="J3261" i="1"/>
  <c r="J3115" i="1"/>
  <c r="J3134" i="1"/>
  <c r="J3347" i="1"/>
  <c r="J3141" i="1"/>
  <c r="J3110" i="1"/>
  <c r="J3029" i="1"/>
  <c r="J3186" i="1"/>
  <c r="J3128" i="1"/>
  <c r="J3079" i="1"/>
  <c r="J3380" i="1"/>
  <c r="J3123" i="1"/>
  <c r="J3291" i="1"/>
  <c r="J3087" i="1"/>
  <c r="J3217" i="1"/>
  <c r="J3398" i="1"/>
  <c r="J3045" i="1"/>
  <c r="J3359" i="1"/>
  <c r="J3051" i="1"/>
  <c r="J3081" i="1"/>
  <c r="J3037" i="1"/>
  <c r="J3100" i="1"/>
  <c r="J3237" i="1"/>
  <c r="J3304" i="1"/>
  <c r="J3202" i="1"/>
  <c r="J3265" i="1"/>
  <c r="J3067" i="1"/>
  <c r="J3410" i="1"/>
  <c r="J3171" i="1"/>
  <c r="J3352" i="1"/>
  <c r="J3248" i="1"/>
  <c r="J3030" i="1"/>
  <c r="J3213" i="1"/>
  <c r="J3052" i="1"/>
  <c r="J3161" i="1"/>
  <c r="J3106" i="1"/>
  <c r="J3053" i="1"/>
  <c r="J3012" i="1"/>
  <c r="J3374" i="1"/>
  <c r="J3321" i="1"/>
  <c r="J3096" i="1"/>
  <c r="J3400" i="1"/>
  <c r="J3047" i="1"/>
  <c r="J3209" i="1"/>
  <c r="J3234" i="1"/>
  <c r="J3091" i="1"/>
  <c r="J3157" i="1"/>
  <c r="J3176" i="1"/>
  <c r="J3097" i="1"/>
  <c r="J3068" i="1"/>
  <c r="J3034" i="1"/>
  <c r="J3216" i="1"/>
  <c r="J3178" i="1"/>
  <c r="J3366" i="1"/>
  <c r="J3292" i="1"/>
  <c r="J3188" i="1"/>
  <c r="J3017" i="1"/>
  <c r="J3298" i="1"/>
  <c r="J3000" i="1"/>
  <c r="J3420" i="1"/>
  <c r="J3152" i="1"/>
  <c r="J3346" i="1"/>
  <c r="J3144" i="1"/>
  <c r="J3168" i="1"/>
  <c r="J3036" i="1"/>
  <c r="J3354" i="1"/>
  <c r="J3343" i="1"/>
  <c r="J3386" i="1"/>
  <c r="J3158" i="1"/>
  <c r="J3260" i="1"/>
  <c r="J3153" i="1"/>
  <c r="J3139" i="1"/>
  <c r="J3370" i="1"/>
  <c r="J3075" i="1"/>
  <c r="J3137" i="1"/>
  <c r="J3340" i="1"/>
  <c r="J3282" i="1"/>
  <c r="J3024" i="1"/>
  <c r="J3353" i="1"/>
  <c r="J3004" i="1"/>
  <c r="J3043" i="1"/>
  <c r="J3375" i="1"/>
  <c r="J3268" i="1"/>
  <c r="J3204" i="1"/>
  <c r="J3331" i="1"/>
  <c r="J3267" i="1"/>
  <c r="J3409" i="1"/>
  <c r="J3286" i="1"/>
  <c r="J3194" i="1"/>
  <c r="J3126" i="1"/>
  <c r="J3111" i="1"/>
  <c r="J3049" i="1"/>
  <c r="J3040" i="1"/>
  <c r="J3276" i="1"/>
  <c r="J3351" i="1"/>
  <c r="J3071" i="1"/>
  <c r="J3015" i="1"/>
  <c r="J3271" i="1"/>
  <c r="J3277" i="1"/>
  <c r="J3280" i="1"/>
  <c r="J3236" i="1"/>
  <c r="J2986" i="1"/>
  <c r="J3387" i="1"/>
  <c r="J3001" i="1"/>
  <c r="J3219" i="1"/>
  <c r="J3064" i="1"/>
  <c r="J3058" i="1"/>
  <c r="J3207" i="1"/>
  <c r="J3028" i="1"/>
  <c r="J3162" i="1"/>
  <c r="J3416" i="1"/>
  <c r="J3104" i="1"/>
  <c r="J3224" i="1"/>
  <c r="J3092" i="1"/>
  <c r="J3365" i="1"/>
  <c r="J3295" i="1"/>
  <c r="J2989" i="1"/>
  <c r="J3120" i="1"/>
  <c r="J2988" i="1"/>
  <c r="J3020" i="1"/>
  <c r="J3133" i="1"/>
  <c r="J2981" i="1"/>
  <c r="J3201" i="1"/>
  <c r="J3415" i="1"/>
  <c r="J3226" i="1"/>
  <c r="J3070" i="1"/>
  <c r="J3339" i="1"/>
  <c r="J3255" i="1"/>
  <c r="J3383" i="1"/>
  <c r="J3206" i="1"/>
  <c r="J3118" i="1"/>
  <c r="J3235" i="1"/>
  <c r="J3229" i="1"/>
  <c r="J3054" i="1"/>
  <c r="J3011" i="1"/>
  <c r="J3372" i="1"/>
  <c r="J3362" i="1"/>
  <c r="J3320" i="1"/>
  <c r="J3164" i="1"/>
  <c r="J3031" i="1"/>
  <c r="J3014" i="1"/>
  <c r="J3179" i="1"/>
  <c r="J3308" i="1"/>
  <c r="J3345" i="1"/>
  <c r="J3309" i="1"/>
  <c r="J3355" i="1"/>
  <c r="J3313" i="1"/>
  <c r="J3342" i="1"/>
  <c r="J3147" i="1"/>
  <c r="J3360" i="1"/>
  <c r="J3160" i="1"/>
  <c r="J3078" i="1"/>
  <c r="J3421" i="1"/>
  <c r="J3130" i="1"/>
  <c r="J3200" i="1"/>
  <c r="J3404" i="1"/>
  <c r="J3402" i="1"/>
  <c r="J3390" i="1"/>
  <c r="J3073" i="1"/>
  <c r="J3076" i="1"/>
  <c r="J3136" i="1"/>
  <c r="J3349" i="1"/>
  <c r="J3305" i="1"/>
  <c r="J3184" i="1"/>
  <c r="J3182" i="1"/>
  <c r="J3337" i="1"/>
  <c r="J3272" i="1"/>
  <c r="J3290" i="1"/>
  <c r="J3059" i="1"/>
  <c r="J3154" i="1"/>
  <c r="J3259" i="1"/>
  <c r="J3310" i="1"/>
  <c r="J3307" i="1"/>
  <c r="J3269" i="1"/>
  <c r="J3325" i="1"/>
  <c r="J2996" i="1"/>
  <c r="J3242" i="1"/>
  <c r="J3254" i="1"/>
  <c r="J3042" i="1"/>
  <c r="J3316" i="1"/>
  <c r="J3350" i="1"/>
  <c r="J3146" i="1"/>
  <c r="J3418" i="1"/>
  <c r="J3060" i="1"/>
  <c r="J3329" i="1"/>
  <c r="J3393" i="1"/>
  <c r="J3392" i="1"/>
  <c r="J3094" i="1"/>
  <c r="J2977" i="1"/>
  <c r="J3027" i="1"/>
  <c r="J3411" i="1"/>
  <c r="J3414" i="1"/>
  <c r="J3117" i="1"/>
  <c r="J3212" i="1"/>
  <c r="J2993" i="1"/>
  <c r="J3135" i="1"/>
  <c r="J3288" i="1"/>
  <c r="J3033" i="1"/>
  <c r="J3032" i="1"/>
  <c r="J3214" i="1"/>
  <c r="J3113" i="1"/>
  <c r="J3330" i="1"/>
  <c r="J3177" i="1"/>
  <c r="J3246" i="1"/>
  <c r="J3185" i="1"/>
  <c r="J3336" i="1"/>
  <c r="J3262" i="1"/>
  <c r="J3108" i="1"/>
  <c r="J3148" i="1"/>
  <c r="J3114" i="1"/>
  <c r="J3191" i="1"/>
  <c r="J3220" i="1"/>
  <c r="J3311" i="1"/>
  <c r="J2985" i="1"/>
  <c r="J2983" i="1"/>
  <c r="J3302" i="1"/>
  <c r="J3066" i="1"/>
  <c r="J3156" i="1"/>
  <c r="J3080" i="1"/>
  <c r="J3297" i="1"/>
  <c r="J3245" i="1"/>
  <c r="J3419" i="1"/>
  <c r="J3257" i="1"/>
  <c r="J3022" i="1"/>
  <c r="J3289" i="1"/>
  <c r="J3192" i="1"/>
  <c r="J3129" i="1"/>
  <c r="J2975" i="1"/>
  <c r="J3056" i="1"/>
  <c r="J3403" i="1"/>
  <c r="J3044" i="1"/>
  <c r="J3088" i="1"/>
  <c r="J3169" i="1"/>
  <c r="J3264" i="1"/>
  <c r="J3173" i="1"/>
  <c r="J3232" i="1"/>
  <c r="J3397" i="1"/>
  <c r="J3396" i="1"/>
  <c r="J3222" i="1"/>
  <c r="J3293" i="1"/>
  <c r="J3367" i="1"/>
  <c r="J3379" i="1"/>
  <c r="J2990" i="1"/>
  <c r="J3090" i="1"/>
  <c r="J3093" i="1"/>
  <c r="J3183" i="1"/>
  <c r="J3361" i="1"/>
  <c r="J3369" i="1"/>
  <c r="J3061" i="1"/>
  <c r="J3143" i="1"/>
  <c r="J3294" i="1"/>
  <c r="J3253" i="1"/>
  <c r="J3318" i="1"/>
  <c r="J3149" i="1"/>
  <c r="J3363" i="1"/>
  <c r="J3326" i="1"/>
  <c r="J3167" i="1"/>
  <c r="J3074" i="1"/>
  <c r="J3389" i="1"/>
  <c r="J3388" i="1"/>
  <c r="J3170" i="1"/>
  <c r="J3116" i="1"/>
  <c r="J3082" i="1"/>
  <c r="J3026" i="1"/>
  <c r="J3266" i="1"/>
  <c r="J3344" i="1"/>
  <c r="J3150" i="1"/>
  <c r="J3270" i="1"/>
  <c r="J3338" i="1"/>
  <c r="J3125" i="1"/>
  <c r="J3296" i="1"/>
  <c r="J3263" i="1"/>
  <c r="J3007" i="1"/>
  <c r="J3334" i="1"/>
  <c r="J3196" i="1"/>
  <c r="J3084" i="1"/>
  <c r="J3281" i="1"/>
  <c r="J3385" i="1"/>
  <c r="J3384" i="1"/>
  <c r="J3016" i="1"/>
  <c r="J3089" i="1"/>
  <c r="J3279" i="1"/>
  <c r="J3039" i="1"/>
  <c r="J3312" i="1"/>
  <c r="J3048" i="1"/>
  <c r="J3019" i="1"/>
  <c r="J3142" i="1"/>
  <c r="J2995" i="1"/>
  <c r="J3211" i="1"/>
  <c r="J3356" i="1"/>
  <c r="J2984" i="1"/>
  <c r="J3103" i="1"/>
  <c r="J3273" i="1"/>
  <c r="J3408" i="1"/>
  <c r="J3122" i="1"/>
  <c r="J3002" i="1"/>
  <c r="J3348" i="1"/>
  <c r="J3101" i="1"/>
  <c r="J3138" i="1"/>
  <c r="J3315" i="1"/>
  <c r="J2978" i="1"/>
  <c r="J3050" i="1"/>
  <c r="J3399" i="1"/>
  <c r="J3231" i="1"/>
  <c r="J3378" i="1"/>
  <c r="J3377" i="1"/>
  <c r="J3127" i="1"/>
  <c r="J3006" i="1"/>
  <c r="J3238" i="1"/>
  <c r="J3208" i="1"/>
  <c r="J3239" i="1"/>
  <c r="J3332" i="1"/>
  <c r="J3228" i="1"/>
  <c r="J3413" i="1"/>
  <c r="J3055" i="1"/>
  <c r="J3021" i="1"/>
  <c r="J3009" i="1"/>
  <c r="J3124" i="1"/>
  <c r="J3301" i="1"/>
  <c r="J3165" i="1"/>
  <c r="J3317" i="1"/>
  <c r="J3247" i="1"/>
  <c r="J3072" i="1"/>
  <c r="J3241" i="1"/>
  <c r="J3319" i="1"/>
  <c r="J3218" i="1"/>
  <c r="J3364" i="1"/>
  <c r="J3098" i="1"/>
  <c r="J3285" i="1"/>
  <c r="J3069" i="1"/>
  <c r="J3322" i="1"/>
  <c r="J3252" i="1"/>
  <c r="J3381" i="1"/>
  <c r="J3119" i="1"/>
  <c r="J3223" i="1"/>
  <c r="J3023" i="1"/>
  <c r="J3198" i="1"/>
  <c r="J2982" i="1"/>
  <c r="J3357" i="1"/>
  <c r="J3407" i="1"/>
  <c r="J3005" i="1"/>
  <c r="J3105" i="1"/>
  <c r="J3210" i="1"/>
  <c r="J3159" i="1"/>
  <c r="J3328" i="1"/>
  <c r="J3095" i="1"/>
  <c r="J3190" i="1"/>
  <c r="J3376" i="1"/>
  <c r="J3140" i="1"/>
  <c r="J3275" i="1"/>
  <c r="J3314" i="1"/>
  <c r="J2992" i="1"/>
  <c r="J3335" i="1"/>
  <c r="J3227" i="1"/>
  <c r="J3035" i="1"/>
  <c r="J3327" i="1"/>
  <c r="J3077" i="1"/>
  <c r="J3215" i="1"/>
  <c r="J3163" i="1"/>
  <c r="J3193" i="1"/>
  <c r="J3240" i="1"/>
  <c r="J3132" i="1"/>
  <c r="J3180" i="1"/>
  <c r="J3225" i="1"/>
  <c r="J3250" i="1"/>
  <c r="J3244" i="1"/>
  <c r="J3112" i="1"/>
  <c r="J3284" i="1"/>
  <c r="J2998" i="1"/>
  <c r="J3233" i="1"/>
  <c r="J3174" i="1"/>
  <c r="J3086" i="1"/>
  <c r="J3063" i="1"/>
  <c r="J3131" i="1"/>
  <c r="J3278" i="1"/>
  <c r="J3406" i="1"/>
  <c r="J3046" i="1"/>
  <c r="J3306" i="1"/>
  <c r="J2994" i="1"/>
  <c r="J2980" i="1"/>
  <c r="J3256" i="1"/>
  <c r="J3121" i="1"/>
  <c r="J3243" i="1"/>
  <c r="J3251" i="1"/>
  <c r="J3221" i="1"/>
  <c r="J3422" i="1"/>
  <c r="J3013" i="1"/>
  <c r="J3199" i="1"/>
  <c r="J3109" i="1"/>
  <c r="J3405" i="1"/>
  <c r="J3083" i="1"/>
  <c r="J3203" i="1"/>
  <c r="J3025" i="1"/>
  <c r="J3189" i="1"/>
  <c r="J2987" i="1"/>
  <c r="J3249" i="1"/>
  <c r="J3166" i="1"/>
  <c r="J3102" i="1"/>
  <c r="J3412" i="1"/>
  <c r="J3065" i="1"/>
  <c r="J3205" i="1"/>
  <c r="J3283" i="1"/>
  <c r="J3274" i="1"/>
  <c r="J3258" i="1"/>
  <c r="J3038" i="1"/>
  <c r="J3151" i="1"/>
  <c r="J2933" i="1"/>
  <c r="J3010" i="1"/>
  <c r="J2979" i="1"/>
  <c r="J3341" i="1"/>
  <c r="J3368" i="1"/>
  <c r="J3195" i="1"/>
  <c r="J3358" i="1"/>
  <c r="J3299" i="1"/>
  <c r="J3175" i="1"/>
  <c r="J3187" i="1"/>
  <c r="J3107" i="1"/>
  <c r="J2999" i="1"/>
  <c r="J2976" i="1"/>
  <c r="J3300" i="1"/>
  <c r="J2782" i="1"/>
  <c r="J2783" i="1"/>
  <c r="J2767" i="1"/>
  <c r="J2945" i="1"/>
  <c r="J2960" i="1"/>
  <c r="J2850" i="1"/>
  <c r="J2881" i="1"/>
  <c r="J2821" i="1"/>
  <c r="J2910" i="1"/>
  <c r="J2820" i="1"/>
  <c r="J2789" i="1"/>
  <c r="J2913" i="1"/>
  <c r="J2952" i="1"/>
  <c r="J2787" i="1"/>
  <c r="J2878" i="1"/>
  <c r="J2857" i="1"/>
  <c r="J2774" i="1"/>
  <c r="J2844" i="1"/>
  <c r="J2825" i="1"/>
  <c r="J2944" i="1"/>
  <c r="J2807" i="1"/>
  <c r="J2948" i="1"/>
  <c r="J2798" i="1"/>
  <c r="J2858" i="1"/>
  <c r="J2849" i="1"/>
  <c r="J2816" i="1"/>
  <c r="J2765" i="1"/>
  <c r="J2818" i="1"/>
  <c r="J2935" i="1"/>
  <c r="J2912" i="1"/>
  <c r="J2846" i="1"/>
  <c r="J2919" i="1"/>
  <c r="J2837" i="1"/>
  <c r="J2877" i="1"/>
  <c r="J2965" i="1"/>
  <c r="J2925" i="1"/>
  <c r="J2872" i="1"/>
  <c r="J2950" i="1"/>
  <c r="J2898" i="1"/>
  <c r="J2779" i="1"/>
  <c r="J2962" i="1"/>
  <c r="J2795" i="1"/>
  <c r="J2932" i="1"/>
  <c r="J2879" i="1"/>
  <c r="J2953" i="1"/>
  <c r="J2961" i="1"/>
  <c r="J2855" i="1"/>
  <c r="J2901" i="1"/>
  <c r="J2808" i="1"/>
  <c r="J2772" i="1"/>
  <c r="J2769" i="1"/>
  <c r="J2920" i="1"/>
  <c r="J2786" i="1"/>
  <c r="J2811" i="1"/>
  <c r="J2938" i="1"/>
  <c r="J2815" i="1"/>
  <c r="J2882" i="1"/>
  <c r="J2890" i="1"/>
  <c r="J2852" i="1"/>
  <c r="J2895" i="1"/>
  <c r="J2832" i="1"/>
  <c r="J2942" i="1"/>
  <c r="J2908" i="1"/>
  <c r="J2964" i="1"/>
  <c r="J2824" i="1"/>
  <c r="J2959" i="1"/>
  <c r="J2856" i="1"/>
  <c r="J2809" i="1"/>
  <c r="J2927" i="1"/>
  <c r="J2954" i="1"/>
  <c r="J2848" i="1"/>
  <c r="J2764" i="1"/>
  <c r="J2841" i="1"/>
  <c r="J2967" i="1"/>
  <c r="J2888" i="1"/>
  <c r="J2866" i="1"/>
  <c r="J2904" i="1"/>
  <c r="J2907" i="1"/>
  <c r="J2873" i="1"/>
  <c r="J2794" i="1"/>
  <c r="J2876" i="1"/>
  <c r="J2886" i="1"/>
  <c r="J2921" i="1"/>
  <c r="J2791" i="1"/>
  <c r="J2796" i="1"/>
  <c r="J2923" i="1"/>
  <c r="J2918" i="1"/>
  <c r="J2775" i="1"/>
  <c r="J2838" i="1"/>
  <c r="J2887" i="1"/>
  <c r="J2773" i="1"/>
  <c r="J2822" i="1"/>
  <c r="J2860" i="1"/>
  <c r="J2859" i="1"/>
  <c r="J2790" i="1"/>
  <c r="J2958" i="1"/>
  <c r="J2892" i="1"/>
  <c r="J2915" i="1"/>
  <c r="J2880" i="1"/>
  <c r="J2862" i="1"/>
  <c r="J2972" i="1"/>
  <c r="J2770" i="1"/>
  <c r="J2869" i="1"/>
  <c r="J2831" i="1"/>
  <c r="J2799" i="1"/>
  <c r="J2928" i="1"/>
  <c r="J2812" i="1"/>
  <c r="J2810" i="1"/>
  <c r="J2970" i="1"/>
  <c r="J2922" i="1"/>
  <c r="J2793" i="1"/>
  <c r="J2926" i="1"/>
  <c r="J2854" i="1"/>
  <c r="J2939" i="1"/>
  <c r="J2934" i="1"/>
  <c r="J2843" i="1"/>
  <c r="J2968" i="1"/>
  <c r="J2776" i="1"/>
  <c r="J2914" i="1"/>
  <c r="J2804" i="1"/>
  <c r="J2865" i="1"/>
  <c r="J2781" i="1"/>
  <c r="J2966" i="1"/>
  <c r="J2819" i="1"/>
  <c r="J2955" i="1"/>
  <c r="J2929" i="1"/>
  <c r="J2784" i="1"/>
  <c r="J2893" i="1"/>
  <c r="J2884" i="1"/>
  <c r="J2889" i="1"/>
  <c r="J2840" i="1"/>
  <c r="J2899" i="1"/>
  <c r="J2861" i="1"/>
  <c r="J2894" i="1"/>
  <c r="J2949" i="1"/>
  <c r="J2839" i="1"/>
  <c r="J2956" i="1"/>
  <c r="J2875" i="1"/>
  <c r="J2900" i="1"/>
  <c r="J2885" i="1"/>
  <c r="J2870" i="1"/>
  <c r="J2951" i="1"/>
  <c r="J2931" i="1"/>
  <c r="J2792" i="1"/>
  <c r="J2826" i="1"/>
  <c r="J2906" i="1"/>
  <c r="J2924" i="1"/>
  <c r="J2833" i="1"/>
  <c r="J2903" i="1"/>
  <c r="J2867" i="1"/>
  <c r="J2813" i="1"/>
  <c r="J2845" i="1"/>
  <c r="J2829" i="1"/>
  <c r="J2851" i="1"/>
  <c r="J2766" i="1"/>
  <c r="J2827" i="1"/>
  <c r="J2940" i="1"/>
  <c r="J2936" i="1"/>
  <c r="J2836" i="1"/>
  <c r="J2864" i="1"/>
  <c r="J2835" i="1"/>
  <c r="J2930" i="1"/>
  <c r="J2891" i="1"/>
  <c r="J2814" i="1"/>
  <c r="J2896" i="1"/>
  <c r="J2847" i="1"/>
  <c r="J2902" i="1"/>
  <c r="J2800" i="1"/>
  <c r="J2916" i="1"/>
  <c r="J2788" i="1"/>
  <c r="J2803" i="1"/>
  <c r="J2917" i="1"/>
  <c r="J2905" i="1"/>
  <c r="J2802" i="1"/>
  <c r="J2957" i="1"/>
  <c r="J2797" i="1"/>
  <c r="J2863" i="1"/>
  <c r="J2817" i="1"/>
  <c r="J2868" i="1"/>
  <c r="J2974" i="1"/>
  <c r="J2909" i="1"/>
  <c r="J2768" i="1"/>
  <c r="J2874" i="1"/>
  <c r="J2834" i="1"/>
  <c r="J2830" i="1"/>
  <c r="J2801" i="1"/>
  <c r="J2823" i="1"/>
  <c r="J2778" i="1"/>
  <c r="J2785" i="1"/>
  <c r="J2883" i="1"/>
  <c r="J2780" i="1"/>
  <c r="J2871" i="1"/>
  <c r="J2842" i="1"/>
  <c r="J2897" i="1"/>
  <c r="J2805" i="1"/>
  <c r="J2943" i="1"/>
  <c r="J2973" i="1"/>
  <c r="J2941" i="1"/>
  <c r="J2777" i="1"/>
  <c r="J2911" i="1"/>
  <c r="J2971" i="1"/>
  <c r="J2946" i="1"/>
  <c r="J2963" i="1"/>
  <c r="J2937" i="1"/>
  <c r="J2853" i="1"/>
  <c r="J2763" i="1"/>
  <c r="J2806" i="1"/>
  <c r="J2947" i="1"/>
  <c r="J2771" i="1"/>
  <c r="J2969" i="1"/>
  <c r="J2828" i="1"/>
  <c r="J2762" i="1"/>
  <c r="J2761" i="1"/>
  <c r="J2760" i="1"/>
  <c r="J2709" i="1"/>
  <c r="J2435" i="1"/>
  <c r="J2485" i="1"/>
  <c r="J2580" i="1"/>
  <c r="J2733" i="1"/>
  <c r="J2483" i="1"/>
  <c r="J2693" i="1"/>
  <c r="J2662" i="1"/>
  <c r="J2612" i="1"/>
  <c r="J2716" i="1"/>
  <c r="J2700" i="1"/>
  <c r="J2614" i="1"/>
  <c r="J2680" i="1"/>
  <c r="J2633" i="1"/>
  <c r="J2627" i="1"/>
  <c r="J2446" i="1"/>
  <c r="J2415" i="1"/>
  <c r="J2447" i="1"/>
  <c r="J2473" i="1"/>
  <c r="J2704" i="1"/>
  <c r="J2463" i="1"/>
  <c r="J2698" i="1"/>
  <c r="J2437" i="1"/>
  <c r="J2628" i="1"/>
  <c r="J2673" i="1"/>
  <c r="J2419" i="1"/>
  <c r="J2512" i="1"/>
  <c r="J2570" i="1"/>
  <c r="J2412" i="1"/>
  <c r="J2737" i="1"/>
  <c r="J2535" i="1"/>
  <c r="J2692" i="1"/>
  <c r="J2608" i="1"/>
  <c r="J2553" i="1"/>
  <c r="J2624" i="1"/>
  <c r="J2524" i="1"/>
  <c r="J2641" i="1"/>
  <c r="J2531" i="1"/>
  <c r="J2672" i="1"/>
  <c r="J2713" i="1"/>
  <c r="J2714" i="1"/>
  <c r="J2747" i="1"/>
  <c r="J2429" i="1"/>
  <c r="J2682" i="1"/>
  <c r="J2639" i="1"/>
  <c r="J2502" i="1"/>
  <c r="J2740" i="1"/>
  <c r="J2442" i="1"/>
  <c r="J2542" i="1"/>
  <c r="J2460" i="1"/>
  <c r="J2440" i="1"/>
  <c r="J2538" i="1"/>
  <c r="J2615" i="1"/>
  <c r="J2578" i="1"/>
  <c r="J2643" i="1"/>
  <c r="J2487" i="1"/>
  <c r="J2742" i="1"/>
  <c r="J2708" i="1"/>
  <c r="J2613" i="1"/>
  <c r="J2534" i="1"/>
  <c r="J2464" i="1"/>
  <c r="J2461" i="1"/>
  <c r="J2561" i="1"/>
  <c r="J2689" i="1"/>
  <c r="J2577" i="1"/>
  <c r="J2560" i="1"/>
  <c r="J2723" i="1"/>
  <c r="J2583" i="1"/>
  <c r="J2741" i="1"/>
  <c r="J2552" i="1"/>
  <c r="J2710" i="1"/>
  <c r="J2734" i="1"/>
  <c r="J2491" i="1"/>
  <c r="J2423" i="1"/>
  <c r="J2589" i="1"/>
  <c r="J2548" i="1"/>
  <c r="J2482" i="1"/>
  <c r="J2533" i="1"/>
  <c r="J2599" i="1"/>
  <c r="J2408" i="1"/>
  <c r="J2701" i="1"/>
  <c r="J2620" i="1"/>
  <c r="J2669" i="1"/>
  <c r="J2475" i="1"/>
  <c r="J2591" i="1"/>
  <c r="J2678" i="1"/>
  <c r="J2757" i="1"/>
  <c r="J2636" i="1"/>
  <c r="J2508" i="1"/>
  <c r="J2567" i="1"/>
  <c r="J2659" i="1"/>
  <c r="J2610" i="1"/>
  <c r="J2663" i="1"/>
  <c r="J2609" i="1"/>
  <c r="J2703" i="1"/>
  <c r="J2427" i="1"/>
  <c r="J2565" i="1"/>
  <c r="J2416" i="1"/>
  <c r="J2547" i="1"/>
  <c r="J2664" i="1"/>
  <c r="J2604" i="1"/>
  <c r="J2530" i="1"/>
  <c r="J2554" i="1"/>
  <c r="J2717" i="1"/>
  <c r="J2576" i="1"/>
  <c r="J2593" i="1"/>
  <c r="J2622" i="1"/>
  <c r="J2471" i="1"/>
  <c r="J2726" i="1"/>
  <c r="J2573" i="1"/>
  <c r="J2721" i="1"/>
  <c r="J2758" i="1"/>
  <c r="J2541" i="1"/>
  <c r="J2445" i="1"/>
  <c r="J2661" i="1"/>
  <c r="J2424" i="1"/>
  <c r="J2600" i="1"/>
  <c r="J2575" i="1"/>
  <c r="J2625" i="1"/>
  <c r="J2607" i="1"/>
  <c r="J2493" i="1"/>
  <c r="J2656" i="1"/>
  <c r="J2667" i="1"/>
  <c r="J2648" i="1"/>
  <c r="J2645" i="1"/>
  <c r="J2706" i="1"/>
  <c r="J2479" i="1"/>
  <c r="J2640" i="1"/>
  <c r="J2564" i="1"/>
  <c r="J2466" i="1"/>
  <c r="J2658" i="1"/>
  <c r="J2555" i="1"/>
  <c r="J2438" i="1"/>
  <c r="J2562" i="1"/>
  <c r="J2650" i="1"/>
  <c r="J2486" i="1"/>
  <c r="J2657" i="1"/>
  <c r="J2507" i="1"/>
  <c r="J2679" i="1"/>
  <c r="J2581" i="1"/>
  <c r="J2545" i="1"/>
  <c r="J2516" i="1"/>
  <c r="J2480" i="1"/>
  <c r="J2504" i="1"/>
  <c r="J2754" i="1"/>
  <c r="J2421" i="1"/>
  <c r="J2738" i="1"/>
  <c r="J2457" i="1"/>
  <c r="J2685" i="1"/>
  <c r="J2617" i="1"/>
  <c r="J2702" i="1"/>
  <c r="J2730" i="1"/>
  <c r="J2605" i="1"/>
  <c r="J2729" i="1"/>
  <c r="J2411" i="1"/>
  <c r="J2753" i="1"/>
  <c r="J2616" i="1"/>
  <c r="J2722" i="1"/>
  <c r="J2595" i="1"/>
  <c r="J2728" i="1"/>
  <c r="J2572" i="1"/>
  <c r="J2451" i="1"/>
  <c r="J2632" i="1"/>
  <c r="J2452" i="1"/>
  <c r="J2731" i="1"/>
  <c r="J2646" i="1"/>
  <c r="J2418" i="1"/>
  <c r="J2425" i="1"/>
  <c r="J2655" i="1"/>
  <c r="J2746" i="1"/>
  <c r="J2752" i="1"/>
  <c r="J2456" i="1"/>
  <c r="J2432" i="1"/>
  <c r="J2665" i="1"/>
  <c r="J2684" i="1"/>
  <c r="J2675" i="1"/>
  <c r="J2603" i="1"/>
  <c r="J2574" i="1"/>
  <c r="J2527" i="1"/>
  <c r="J2601" i="1"/>
  <c r="J2522" i="1"/>
  <c r="J2510" i="1"/>
  <c r="J2631" i="1"/>
  <c r="J2450" i="1"/>
  <c r="J2472" i="1"/>
  <c r="J2755" i="1"/>
  <c r="J2638" i="1"/>
  <c r="J2511" i="1"/>
  <c r="J2549" i="1"/>
  <c r="J2509" i="1"/>
  <c r="J2569" i="1"/>
  <c r="J2571" i="1"/>
  <c r="J2695" i="1"/>
  <c r="J2449" i="1"/>
  <c r="J2546" i="1"/>
  <c r="J2519" i="1"/>
  <c r="J2635" i="1"/>
  <c r="J2596" i="1"/>
  <c r="J2492" i="1"/>
  <c r="J2668" i="1"/>
  <c r="J2671" i="1"/>
  <c r="J2434" i="1"/>
  <c r="J2448" i="1"/>
  <c r="J2654" i="1"/>
  <c r="J2515" i="1"/>
  <c r="J2683" i="1"/>
  <c r="J2745" i="1"/>
  <c r="J2505" i="1"/>
  <c r="J2514" i="1"/>
  <c r="J2642" i="1"/>
  <c r="J2467" i="1"/>
  <c r="J2588" i="1"/>
  <c r="J2410" i="1"/>
  <c r="J2422" i="1"/>
  <c r="J2727" i="1"/>
  <c r="J2602" i="1"/>
  <c r="J2521" i="1"/>
  <c r="J2523" i="1"/>
  <c r="J2712" i="1"/>
  <c r="J2629" i="1"/>
  <c r="J2532" i="1"/>
  <c r="J2501" i="1"/>
  <c r="J2651" i="1"/>
  <c r="J2705" i="1"/>
  <c r="J2697" i="1"/>
  <c r="J2598" i="1"/>
  <c r="J2711" i="1"/>
  <c r="J2687" i="1"/>
  <c r="J2748" i="1"/>
  <c r="J2557" i="1"/>
  <c r="J2649" i="1"/>
  <c r="J2470" i="1"/>
  <c r="J2686" i="1"/>
  <c r="J2736" i="1"/>
  <c r="J2496" i="1"/>
  <c r="J2413" i="1"/>
  <c r="J2540" i="1"/>
  <c r="J2644" i="1"/>
  <c r="J2544" i="1"/>
  <c r="J2696" i="1"/>
  <c r="J2594" i="1"/>
  <c r="J2674" i="1"/>
  <c r="J2759" i="1"/>
  <c r="J2494" i="1"/>
  <c r="J2586" i="1"/>
  <c r="J2520" i="1"/>
  <c r="J2677" i="1"/>
  <c r="J2481" i="1"/>
  <c r="J2478" i="1"/>
  <c r="J2453" i="1"/>
  <c r="J2426" i="1"/>
  <c r="J2459" i="1"/>
  <c r="J2725" i="1"/>
  <c r="J2558" i="1"/>
  <c r="J2749" i="1"/>
  <c r="J2543" i="1"/>
  <c r="J2739" i="1"/>
  <c r="J2582" i="1"/>
  <c r="J2732" i="1"/>
  <c r="J2720" i="1"/>
  <c r="J2528" i="1"/>
  <c r="J2579" i="1"/>
  <c r="J2529" i="1"/>
  <c r="J2587" i="1"/>
  <c r="J2621" i="1"/>
  <c r="J2536" i="1"/>
  <c r="J2566" i="1"/>
  <c r="J2718" i="1"/>
  <c r="J2484" i="1"/>
  <c r="J2688" i="1"/>
  <c r="J2618" i="1"/>
  <c r="J2518" i="1"/>
  <c r="J2537" i="1"/>
  <c r="J2407" i="1"/>
  <c r="J2724" i="1"/>
  <c r="J2619" i="1"/>
  <c r="J2634" i="1"/>
  <c r="J2707" i="1"/>
  <c r="J2743" i="1"/>
  <c r="J2611" i="1"/>
  <c r="J2630" i="1"/>
  <c r="J2563" i="1"/>
  <c r="J2469" i="1"/>
  <c r="J2517" i="1"/>
  <c r="J2735" i="1"/>
  <c r="J2406" i="1"/>
  <c r="J2637" i="1"/>
  <c r="J2433" i="1"/>
  <c r="J2497" i="1"/>
  <c r="J2666" i="1"/>
  <c r="J2503" i="1"/>
  <c r="J2462" i="1"/>
  <c r="J2405" i="1"/>
  <c r="J2443" i="1"/>
  <c r="J2568" i="1"/>
  <c r="J2626" i="1"/>
  <c r="J2499" i="1"/>
  <c r="J2441" i="1"/>
  <c r="J2681" i="1"/>
  <c r="J2489" i="1"/>
  <c r="J2623" i="1"/>
  <c r="J2756" i="1"/>
  <c r="J2676" i="1"/>
  <c r="J2590" i="1"/>
  <c r="J2477" i="1"/>
  <c r="J2500" i="1"/>
  <c r="J2468" i="1"/>
  <c r="J2428" i="1"/>
  <c r="J2699" i="1"/>
  <c r="J2525" i="1"/>
  <c r="J2430" i="1"/>
  <c r="J2455" i="1"/>
  <c r="J2488" i="1"/>
  <c r="J2498" i="1"/>
  <c r="J2409" i="1"/>
  <c r="J2513" i="1"/>
  <c r="J2660" i="1"/>
  <c r="J2526" i="1"/>
  <c r="J2584" i="1"/>
  <c r="J2653" i="1"/>
  <c r="J2436" i="1"/>
  <c r="J2465" i="1"/>
  <c r="J2414" i="1"/>
  <c r="J2559" i="1"/>
  <c r="J2690" i="1"/>
  <c r="J2719" i="1"/>
  <c r="J2652" i="1"/>
  <c r="J2715" i="1"/>
  <c r="J2458" i="1"/>
  <c r="J2551" i="1"/>
  <c r="J2506" i="1"/>
  <c r="J2417" i="1"/>
  <c r="J2550" i="1"/>
  <c r="J2539" i="1"/>
  <c r="J2585" i="1"/>
  <c r="J2439" i="1"/>
  <c r="J2751" i="1"/>
  <c r="J2592" i="1"/>
  <c r="J2556" i="1"/>
  <c r="J2744" i="1"/>
  <c r="J2694" i="1"/>
  <c r="J2750" i="1"/>
  <c r="J2691" i="1"/>
  <c r="J2670" i="1"/>
  <c r="J2647" i="1"/>
  <c r="J2495" i="1"/>
  <c r="J2431" i="1"/>
  <c r="J2420" i="1"/>
  <c r="J2444" i="1"/>
  <c r="J2606" i="1"/>
  <c r="J2454" i="1"/>
  <c r="J2474" i="1"/>
  <c r="J2490" i="1"/>
  <c r="J2476" i="1"/>
  <c r="J2597" i="1"/>
  <c r="J2401" i="1"/>
  <c r="J2294" i="1"/>
  <c r="J2344" i="1"/>
  <c r="J2347" i="1"/>
  <c r="J2389" i="1"/>
  <c r="J2383" i="1"/>
  <c r="J2394" i="1"/>
  <c r="J2326" i="1"/>
  <c r="J2392" i="1"/>
  <c r="J2356" i="1"/>
  <c r="J2403" i="1"/>
  <c r="J2282" i="1"/>
  <c r="J2376" i="1"/>
  <c r="J2276" i="1"/>
  <c r="J2313" i="1"/>
  <c r="J2368" i="1"/>
  <c r="J2302" i="1"/>
  <c r="J2393" i="1"/>
  <c r="J2354" i="1"/>
  <c r="J2398" i="1"/>
  <c r="J2324" i="1"/>
  <c r="J2380" i="1"/>
  <c r="J2288" i="1"/>
  <c r="J2301" i="1"/>
  <c r="J2397" i="1"/>
  <c r="J2317" i="1"/>
  <c r="J2274" i="1"/>
  <c r="J2333" i="1"/>
  <c r="J2278" i="1"/>
  <c r="J2279" i="1"/>
  <c r="J2381" i="1"/>
  <c r="J2315" i="1"/>
  <c r="J2387" i="1"/>
  <c r="J2352" i="1"/>
  <c r="J2345" i="1"/>
  <c r="J2357" i="1"/>
  <c r="J2293" i="1"/>
  <c r="J2277" i="1"/>
  <c r="J2331" i="1"/>
  <c r="J2329" i="1"/>
  <c r="J2336" i="1"/>
  <c r="J2280" i="1"/>
  <c r="J2374" i="1"/>
  <c r="J2335" i="1"/>
  <c r="J2369" i="1"/>
  <c r="J2286" i="1"/>
  <c r="J2303" i="1"/>
  <c r="J2342" i="1"/>
  <c r="J2363" i="1"/>
  <c r="J2377" i="1"/>
  <c r="J2307" i="1"/>
  <c r="J2391" i="1"/>
  <c r="J2321" i="1"/>
  <c r="J2292" i="1"/>
  <c r="J2296" i="1"/>
  <c r="J2395" i="1"/>
  <c r="J2366" i="1"/>
  <c r="J2327" i="1"/>
  <c r="J2375" i="1"/>
  <c r="J2338" i="1"/>
  <c r="J2382" i="1"/>
  <c r="J2300" i="1"/>
  <c r="J2275" i="1"/>
  <c r="J2311" i="1"/>
  <c r="J2361" i="1"/>
  <c r="J2320" i="1"/>
  <c r="J2328" i="1"/>
  <c r="J2358" i="1"/>
  <c r="J2322" i="1"/>
  <c r="J2402" i="1"/>
  <c r="J2295" i="1"/>
  <c r="J2399" i="1"/>
  <c r="J2349" i="1"/>
  <c r="J2314" i="1"/>
  <c r="J2390" i="1"/>
  <c r="J2309" i="1"/>
  <c r="J2318" i="1"/>
  <c r="J2373" i="1"/>
  <c r="J2343" i="1"/>
  <c r="J2289" i="1"/>
  <c r="J2379" i="1"/>
  <c r="J2365" i="1"/>
  <c r="J2334" i="1"/>
  <c r="J2388" i="1"/>
  <c r="J2281" i="1"/>
  <c r="J2290" i="1"/>
  <c r="J2355" i="1"/>
  <c r="J2312" i="1"/>
  <c r="J2273" i="1"/>
  <c r="J2337" i="1"/>
  <c r="J2378" i="1"/>
  <c r="J2323" i="1"/>
  <c r="J2341" i="1"/>
  <c r="J2385" i="1"/>
  <c r="J2304" i="1"/>
  <c r="J2287" i="1"/>
  <c r="J2359" i="1"/>
  <c r="J2346" i="1"/>
  <c r="J2284" i="1"/>
  <c r="J2330" i="1"/>
  <c r="J2325" i="1"/>
  <c r="J2384" i="1"/>
  <c r="J2339" i="1"/>
  <c r="J2404" i="1"/>
  <c r="J2308" i="1"/>
  <c r="J2351" i="1"/>
  <c r="J2350" i="1"/>
  <c r="J2400" i="1"/>
  <c r="J2362" i="1"/>
  <c r="J2283" i="1"/>
  <c r="J2180" i="1"/>
  <c r="J2386" i="1"/>
  <c r="J2319" i="1"/>
  <c r="J2340" i="1"/>
  <c r="J2364" i="1"/>
  <c r="J2297" i="1"/>
  <c r="J2299" i="1"/>
  <c r="J2372" i="1"/>
  <c r="J2316" i="1"/>
  <c r="J2291" i="1"/>
  <c r="J2396" i="1"/>
  <c r="J2310" i="1"/>
  <c r="J2360" i="1"/>
  <c r="J2353" i="1"/>
  <c r="J2371" i="1"/>
  <c r="J2370" i="1"/>
  <c r="J2332" i="1"/>
  <c r="J2298" i="1"/>
  <c r="J2285" i="1"/>
  <c r="J2306" i="1"/>
  <c r="J2367" i="1"/>
  <c r="J2348" i="1"/>
  <c r="J2305" i="1"/>
  <c r="J1932" i="1"/>
  <c r="J1917" i="1"/>
  <c r="J1786" i="1"/>
  <c r="J2190" i="1"/>
  <c r="J2083" i="1"/>
  <c r="J2265" i="1"/>
  <c r="J2143" i="1"/>
  <c r="J2214" i="1"/>
  <c r="J1893" i="1"/>
  <c r="J2041" i="1"/>
  <c r="J1882" i="1"/>
  <c r="J1975" i="1"/>
  <c r="J1977" i="1"/>
  <c r="J2271" i="1"/>
  <c r="J2194" i="1"/>
  <c r="J2182" i="1"/>
  <c r="J1910" i="1"/>
  <c r="J1922" i="1"/>
  <c r="J1843" i="1"/>
  <c r="J2247" i="1"/>
  <c r="J1816" i="1"/>
  <c r="J2053" i="1"/>
  <c r="J2206" i="1"/>
  <c r="J1930" i="1"/>
  <c r="J2211" i="1"/>
  <c r="J2018" i="1"/>
  <c r="J2035" i="1"/>
  <c r="J2094" i="1"/>
  <c r="J2025" i="1"/>
  <c r="J2010" i="1"/>
  <c r="J1849" i="1"/>
  <c r="J2058" i="1"/>
  <c r="J1954" i="1"/>
  <c r="J1883" i="1"/>
  <c r="J2248" i="1"/>
  <c r="J2236" i="1"/>
  <c r="J2076" i="1"/>
  <c r="J1934" i="1"/>
  <c r="J2219" i="1"/>
  <c r="J2108" i="1"/>
  <c r="J2003" i="1"/>
  <c r="J2043" i="1"/>
  <c r="J2055" i="1"/>
  <c r="J1923" i="1"/>
  <c r="J2264" i="1"/>
  <c r="J2230" i="1"/>
  <c r="J2063" i="1"/>
  <c r="J2205" i="1"/>
  <c r="J1993" i="1"/>
  <c r="J1940" i="1"/>
  <c r="J1774" i="1"/>
  <c r="J2009" i="1"/>
  <c r="J1920" i="1"/>
  <c r="J2144" i="1"/>
  <c r="J2164" i="1"/>
  <c r="J1839" i="1"/>
  <c r="J1976" i="1"/>
  <c r="J1978" i="1"/>
  <c r="J1821" i="1"/>
  <c r="J1996" i="1"/>
  <c r="J1885" i="1"/>
  <c r="J1806" i="1"/>
  <c r="J2047" i="1"/>
  <c r="J2178" i="1"/>
  <c r="J2052" i="1"/>
  <c r="J1813" i="1"/>
  <c r="J2200" i="1"/>
  <c r="J2198" i="1"/>
  <c r="J2048" i="1"/>
  <c r="J2107" i="1"/>
  <c r="J2203" i="1"/>
  <c r="J1807" i="1"/>
  <c r="J2045" i="1"/>
  <c r="J2165" i="1"/>
  <c r="J2218" i="1"/>
  <c r="J1835" i="1"/>
  <c r="J1944" i="1"/>
  <c r="J2123" i="1"/>
  <c r="J1935" i="1"/>
  <c r="J1792" i="1"/>
  <c r="J1834" i="1"/>
  <c r="J2158" i="1"/>
  <c r="J1972" i="1"/>
  <c r="J2229" i="1"/>
  <c r="J2066" i="1"/>
  <c r="J1971" i="1"/>
  <c r="J2064" i="1"/>
  <c r="J2130" i="1"/>
  <c r="J1781" i="1"/>
  <c r="J1979" i="1"/>
  <c r="J1800" i="1"/>
  <c r="J2193" i="1"/>
  <c r="J2042" i="1"/>
  <c r="J1903" i="1"/>
  <c r="J1892" i="1"/>
  <c r="J1999" i="1"/>
  <c r="J2001" i="1"/>
  <c r="J2257" i="1"/>
  <c r="J2267" i="1"/>
  <c r="J1851" i="1"/>
  <c r="J2115" i="1"/>
  <c r="J1937" i="1"/>
  <c r="J2204" i="1"/>
  <c r="J1912" i="1"/>
  <c r="J1982" i="1"/>
  <c r="J1789" i="1"/>
  <c r="J1799" i="1"/>
  <c r="J2184" i="1"/>
  <c r="J1915" i="1"/>
  <c r="J2231" i="1"/>
  <c r="J1886" i="1"/>
  <c r="J1840" i="1"/>
  <c r="J2005" i="1"/>
  <c r="J1822" i="1"/>
  <c r="J1963" i="1"/>
  <c r="J2159" i="1"/>
  <c r="J2188" i="1"/>
  <c r="J2197" i="1"/>
  <c r="J1833" i="1"/>
  <c r="J2216" i="1"/>
  <c r="J1780" i="1"/>
  <c r="J1819" i="1"/>
  <c r="J2195" i="1"/>
  <c r="J1968" i="1"/>
  <c r="J1931" i="1"/>
  <c r="J2104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187" i="1"/>
  <c r="J2210" i="1"/>
  <c r="J1814" i="1"/>
  <c r="J1950" i="1"/>
  <c r="J2189" i="1"/>
  <c r="J2149" i="1"/>
  <c r="J2151" i="1"/>
  <c r="J2241" i="1"/>
  <c r="J2086" i="1"/>
  <c r="J1772" i="1"/>
  <c r="J1878" i="1"/>
  <c r="J2207" i="1"/>
  <c r="J1773" i="1"/>
  <c r="J2118" i="1"/>
  <c r="J2088" i="1"/>
  <c r="J2256" i="1"/>
  <c r="J2046" i="1"/>
  <c r="J2102" i="1"/>
  <c r="J2138" i="1"/>
  <c r="J2137" i="1"/>
  <c r="J2261" i="1"/>
  <c r="J2015" i="1"/>
  <c r="J2239" i="1"/>
  <c r="J2227" i="1"/>
  <c r="J1809" i="1"/>
  <c r="J1838" i="1"/>
  <c r="J2029" i="1"/>
  <c r="J2097" i="1"/>
  <c r="J2225" i="1"/>
  <c r="J2028" i="1"/>
  <c r="J2000" i="1"/>
  <c r="J1943" i="1"/>
  <c r="J1857" i="1"/>
  <c r="J2223" i="1"/>
  <c r="J1876" i="1"/>
  <c r="J1793" i="1"/>
  <c r="J1825" i="1"/>
  <c r="J2093" i="1"/>
  <c r="J2240" i="1"/>
  <c r="J2246" i="1"/>
  <c r="J2006" i="1"/>
  <c r="J1951" i="1"/>
  <c r="J1895" i="1"/>
  <c r="J2061" i="1"/>
  <c r="J1877" i="1"/>
  <c r="J2089" i="1"/>
  <c r="J2124" i="1"/>
  <c r="J2070" i="1"/>
  <c r="J2105" i="1"/>
  <c r="J1811" i="1"/>
  <c r="J2253" i="1"/>
  <c r="J1837" i="1"/>
  <c r="J1964" i="1"/>
  <c r="J2250" i="1"/>
  <c r="J2110" i="1"/>
  <c r="J2228" i="1"/>
  <c r="J1880" i="1"/>
  <c r="J2114" i="1"/>
  <c r="J1966" i="1"/>
  <c r="J1914" i="1"/>
  <c r="J2244" i="1"/>
  <c r="J2263" i="1"/>
  <c r="J1776" i="1"/>
  <c r="J2209" i="1"/>
  <c r="J1904" i="1"/>
  <c r="J1879" i="1"/>
  <c r="J1898" i="1"/>
  <c r="J1907" i="1"/>
  <c r="J2135" i="1"/>
  <c r="J2269" i="1"/>
  <c r="J2258" i="1"/>
  <c r="J2252" i="1"/>
  <c r="J2145" i="1"/>
  <c r="J1788" i="1"/>
  <c r="J2134" i="1"/>
  <c r="J2147" i="1"/>
  <c r="J1905" i="1"/>
  <c r="J2191" i="1"/>
  <c r="J2192" i="1"/>
  <c r="J1868" i="1"/>
  <c r="J2068" i="1"/>
  <c r="J2040" i="1"/>
  <c r="J1929" i="1"/>
  <c r="J1854" i="1"/>
  <c r="J1965" i="1"/>
  <c r="J1987" i="1"/>
  <c r="J2100" i="1"/>
  <c r="J2044" i="1"/>
  <c r="J2098" i="1"/>
  <c r="J1956" i="1"/>
  <c r="J2251" i="1"/>
  <c r="J2133" i="1"/>
  <c r="J1775" i="1"/>
  <c r="J1867" i="1"/>
  <c r="J2245" i="1"/>
  <c r="J1783" i="1"/>
  <c r="J2072" i="1"/>
  <c r="J2156" i="1"/>
  <c r="J2059" i="1"/>
  <c r="J2154" i="1"/>
  <c r="J2175" i="1"/>
  <c r="J1939" i="1"/>
  <c r="J1953" i="1"/>
  <c r="J1911" i="1"/>
  <c r="J1984" i="1"/>
  <c r="J1970" i="1"/>
  <c r="J1815" i="1"/>
  <c r="J2033" i="1"/>
  <c r="J2036" i="1"/>
  <c r="J2168" i="1"/>
  <c r="J1899" i="1"/>
  <c r="J2172" i="1"/>
  <c r="J1804" i="1"/>
  <c r="J1808" i="1"/>
  <c r="J1874" i="1"/>
  <c r="J1881" i="1"/>
  <c r="J2012" i="1"/>
  <c r="J1894" i="1"/>
  <c r="J2034" i="1"/>
  <c r="J1997" i="1"/>
  <c r="J2016" i="1"/>
  <c r="J1828" i="1"/>
  <c r="J2186" i="1"/>
  <c r="J1829" i="1"/>
  <c r="J1946" i="1"/>
  <c r="J1846" i="1"/>
  <c r="J1938" i="1"/>
  <c r="J2129" i="1"/>
  <c r="J2217" i="1"/>
  <c r="J2150" i="1"/>
  <c r="J2201" i="1"/>
  <c r="J2266" i="1"/>
  <c r="J1832" i="1"/>
  <c r="J2092" i="1"/>
  <c r="J2026" i="1"/>
  <c r="J2095" i="1"/>
  <c r="J2177" i="1"/>
  <c r="J1805" i="1"/>
  <c r="J1985" i="1"/>
  <c r="J1860" i="1"/>
  <c r="J1900" i="1"/>
  <c r="J1823" i="1"/>
  <c r="J1995" i="1"/>
  <c r="J2155" i="1"/>
  <c r="J1933" i="1"/>
  <c r="J1831" i="1"/>
  <c r="J1812" i="1"/>
  <c r="J1981" i="1"/>
  <c r="J1790" i="1"/>
  <c r="J1887" i="1"/>
  <c r="J2140" i="1"/>
  <c r="J1916" i="1"/>
  <c r="J2166" i="1"/>
  <c r="J1861" i="1"/>
  <c r="J1962" i="1"/>
  <c r="J2057" i="1"/>
  <c r="J2185" i="1"/>
  <c r="J2174" i="1"/>
  <c r="J1845" i="1"/>
  <c r="J1844" i="1"/>
  <c r="J1957" i="1"/>
  <c r="J2157" i="1"/>
  <c r="J2078" i="1"/>
  <c r="J2022" i="1"/>
  <c r="J1974" i="1"/>
  <c r="J2226" i="1"/>
  <c r="J2163" i="1"/>
  <c r="J2027" i="1"/>
  <c r="J1983" i="1"/>
  <c r="J2062" i="1"/>
  <c r="J1801" i="1"/>
  <c r="J1896" i="1"/>
  <c r="J1906" i="1"/>
  <c r="J1870" i="1"/>
  <c r="J2060" i="1"/>
  <c r="J2023" i="1"/>
  <c r="J2120" i="1"/>
  <c r="J2014" i="1"/>
  <c r="J2004" i="1"/>
  <c r="J1817" i="1"/>
  <c r="J2069" i="1"/>
  <c r="J1794" i="1"/>
  <c r="J2243" i="1"/>
  <c r="J2131" i="1"/>
  <c r="J2049" i="1"/>
  <c r="J1864" i="1"/>
  <c r="J2087" i="1"/>
  <c r="J1927" i="1"/>
  <c r="J2039" i="1"/>
  <c r="J1865" i="1"/>
  <c r="J2232" i="1"/>
  <c r="J1796" i="1"/>
  <c r="J1891" i="1"/>
  <c r="J1866" i="1"/>
  <c r="J1998" i="1"/>
  <c r="J1969" i="1"/>
  <c r="J1958" i="1"/>
  <c r="J2084" i="1"/>
  <c r="J1952" i="1"/>
  <c r="J2126" i="1"/>
  <c r="J2125" i="1"/>
  <c r="J2050" i="1"/>
  <c r="J2146" i="1"/>
  <c r="J2268" i="1"/>
  <c r="J2007" i="1"/>
  <c r="J2254" i="1"/>
  <c r="J2233" i="1"/>
  <c r="J2116" i="1"/>
  <c r="J2260" i="1"/>
  <c r="J2080" i="1"/>
  <c r="J1889" i="1"/>
  <c r="J1888" i="1"/>
  <c r="J1855" i="1"/>
  <c r="J2202" i="1"/>
  <c r="J2234" i="1"/>
  <c r="J1990" i="1"/>
  <c r="J1802" i="1"/>
  <c r="J1810" i="1"/>
  <c r="J1959" i="1"/>
  <c r="J1850" i="1"/>
  <c r="J1994" i="1"/>
  <c r="J1986" i="1"/>
  <c r="J2085" i="1"/>
  <c r="J1848" i="1"/>
  <c r="J2132" i="1"/>
  <c r="J1875" i="1"/>
  <c r="J2221" i="1"/>
  <c r="J1955" i="1"/>
  <c r="J2103" i="1"/>
  <c r="J2038" i="1"/>
  <c r="J2077" i="1"/>
  <c r="J2011" i="1"/>
  <c r="J2249" i="1"/>
  <c r="J1779" i="1"/>
  <c r="J2222" i="1"/>
  <c r="J2153" i="1"/>
  <c r="J2013" i="1"/>
  <c r="J1949" i="1"/>
  <c r="J2259" i="1"/>
  <c r="J2082" i="1"/>
  <c r="J1973" i="1"/>
  <c r="J1872" i="1"/>
  <c r="J1961" i="1"/>
  <c r="J2272" i="1"/>
  <c r="J1989" i="1"/>
  <c r="J1871" i="1"/>
  <c r="J2162" i="1"/>
  <c r="J2183" i="1"/>
  <c r="J2238" i="1"/>
  <c r="J1921" i="1"/>
  <c r="J1988" i="1"/>
  <c r="J2173" i="1"/>
  <c r="J2220" i="1"/>
  <c r="J2212" i="1"/>
  <c r="J2008" i="1"/>
  <c r="J1777" i="1"/>
  <c r="J2106" i="1"/>
  <c r="J2215" i="1"/>
  <c r="J1960" i="1"/>
  <c r="J2090" i="1"/>
  <c r="J2136" i="1"/>
  <c r="J2056" i="1"/>
  <c r="J2117" i="1"/>
  <c r="J2262" i="1"/>
  <c r="J1909" i="1"/>
  <c r="J1948" i="1"/>
  <c r="J2099" i="1"/>
  <c r="J2213" i="1"/>
  <c r="J1919" i="1"/>
  <c r="J1827" i="1"/>
  <c r="J1818" i="1"/>
  <c r="J2112" i="1"/>
  <c r="J2030" i="1"/>
  <c r="J1847" i="1"/>
  <c r="J1836" i="1"/>
  <c r="J2101" i="1"/>
  <c r="J2270" i="1"/>
  <c r="J2065" i="1"/>
  <c r="J2051" i="1"/>
  <c r="J2139" i="1"/>
  <c r="J1830" i="1"/>
  <c r="J2119" i="1"/>
  <c r="J1859" i="1"/>
  <c r="J2071" i="1"/>
  <c r="J2196" i="1"/>
  <c r="J2255" i="1"/>
  <c r="J2242" i="1"/>
  <c r="J1942" i="1"/>
  <c r="J2073" i="1"/>
  <c r="J2127" i="1"/>
  <c r="J2021" i="1"/>
  <c r="J1785" i="1"/>
  <c r="J1824" i="1"/>
  <c r="J2109" i="1"/>
  <c r="J1873" i="1"/>
  <c r="J1924" i="1"/>
  <c r="J2169" i="1"/>
  <c r="J1778" i="1"/>
  <c r="J1913" i="1"/>
  <c r="J2019" i="1"/>
  <c r="J2122" i="1"/>
  <c r="J2121" i="1"/>
  <c r="J1787" i="1"/>
  <c r="J2142" i="1"/>
  <c r="J2160" i="1"/>
  <c r="J2171" i="1"/>
  <c r="J1925" i="1"/>
  <c r="J1890" i="1"/>
  <c r="J2176" i="1"/>
  <c r="J1926" i="1"/>
  <c r="J1853" i="1"/>
  <c r="J1869" i="1"/>
  <c r="J1862" i="1"/>
  <c r="J2152" i="1"/>
  <c r="J1856" i="1"/>
  <c r="J1918" i="1"/>
  <c r="J2020" i="1"/>
  <c r="J2128" i="1"/>
  <c r="J2224" i="1"/>
  <c r="J2017" i="1"/>
  <c r="J1947" i="1"/>
  <c r="J1795" i="1"/>
  <c r="J2031" i="1"/>
  <c r="J2096" i="1"/>
  <c r="J1782" i="1"/>
  <c r="J2161" i="1"/>
  <c r="J1967" i="1"/>
  <c r="J1791" i="1"/>
  <c r="J1908" i="1"/>
  <c r="J1928" i="1"/>
  <c r="J1820" i="1"/>
  <c r="J1842" i="1"/>
  <c r="J2179" i="1"/>
  <c r="J1936" i="1"/>
  <c r="J1852" i="1"/>
  <c r="J2141" i="1"/>
  <c r="J2074" i="1"/>
  <c r="J2237" i="1"/>
  <c r="J2079" i="1"/>
  <c r="J2113" i="1"/>
  <c r="J2235" i="1"/>
  <c r="J1980" i="1"/>
  <c r="J1992" i="1"/>
  <c r="J2067" i="1"/>
  <c r="J1902" i="1"/>
  <c r="J1332" i="1"/>
  <c r="J2054" i="1"/>
  <c r="J2148" i="1"/>
  <c r="J1798" i="1"/>
  <c r="J2167" i="1"/>
  <c r="J1941" i="1"/>
  <c r="J1508" i="1"/>
  <c r="J1526" i="1"/>
  <c r="J1272" i="1"/>
  <c r="J1476" i="1"/>
  <c r="J1453" i="1"/>
  <c r="J1167" i="1"/>
  <c r="J1516" i="1"/>
  <c r="J1707" i="1"/>
  <c r="J1186" i="1"/>
  <c r="J1202" i="1"/>
  <c r="J1164" i="1"/>
  <c r="J1239" i="1"/>
  <c r="J1456" i="1"/>
  <c r="J1231" i="1"/>
  <c r="J1330" i="1"/>
  <c r="J1411" i="1"/>
  <c r="J1193" i="1"/>
  <c r="J1245" i="1"/>
  <c r="J1287" i="1"/>
  <c r="J1345" i="1"/>
  <c r="J1383" i="1"/>
  <c r="J1597" i="1"/>
  <c r="J1191" i="1"/>
  <c r="J1429" i="1"/>
  <c r="J1273" i="1"/>
  <c r="J1539" i="1"/>
  <c r="J1238" i="1"/>
  <c r="J1610" i="1"/>
  <c r="J1606" i="1"/>
  <c r="J1677" i="1"/>
  <c r="J1211" i="1"/>
  <c r="J1341" i="1"/>
  <c r="J1150" i="1"/>
  <c r="J1711" i="1"/>
  <c r="J1435" i="1"/>
  <c r="J1494" i="1"/>
  <c r="J1205" i="1"/>
  <c r="J1352" i="1"/>
  <c r="J1425" i="1"/>
  <c r="J1630" i="1"/>
  <c r="J1417" i="1"/>
  <c r="J1512" i="1"/>
  <c r="J1753" i="1"/>
  <c r="J1767" i="1"/>
  <c r="J1559" i="1"/>
  <c r="J1262" i="1"/>
  <c r="J1637" i="1"/>
  <c r="J1189" i="1"/>
  <c r="J1168" i="1"/>
  <c r="J1300" i="1"/>
  <c r="J1408" i="1"/>
  <c r="J1762" i="1"/>
  <c r="J1612" i="1"/>
  <c r="J1704" i="1"/>
  <c r="J1198" i="1"/>
  <c r="J1652" i="1"/>
  <c r="J1209" i="1"/>
  <c r="J1590" i="1"/>
  <c r="J1413" i="1"/>
  <c r="J1210" i="1"/>
  <c r="J1426" i="1"/>
  <c r="J1422" i="1"/>
  <c r="J1681" i="1"/>
  <c r="J1752" i="1"/>
  <c r="J1760" i="1"/>
  <c r="J1723" i="1"/>
  <c r="J1743" i="1"/>
  <c r="J1633" i="1"/>
  <c r="J1571" i="1"/>
  <c r="J1434" i="1"/>
  <c r="J1223" i="1"/>
  <c r="J1271" i="1"/>
  <c r="J1339" i="1"/>
  <c r="J1543" i="1"/>
  <c r="J1535" i="1"/>
  <c r="J1343" i="1"/>
  <c r="J1611" i="1"/>
  <c r="J1481" i="1"/>
  <c r="J1154" i="1"/>
  <c r="J1351" i="1"/>
  <c r="J1490" i="1"/>
  <c r="J1460" i="1"/>
  <c r="J1250" i="1"/>
  <c r="J1220" i="1"/>
  <c r="J1478" i="1"/>
  <c r="J1722" i="1"/>
  <c r="J1305" i="1"/>
  <c r="J1550" i="1"/>
  <c r="J1700" i="1"/>
  <c r="J1261" i="1"/>
  <c r="J1270" i="1"/>
  <c r="J1379" i="1"/>
  <c r="J1235" i="1"/>
  <c r="J1698" i="1"/>
  <c r="J1361" i="1"/>
  <c r="J1177" i="1"/>
  <c r="J1318" i="1"/>
  <c r="J1527" i="1"/>
  <c r="J1495" i="1"/>
  <c r="J1716" i="1"/>
  <c r="J1549" i="1"/>
  <c r="J1765" i="1"/>
  <c r="J1518" i="1"/>
  <c r="J1338" i="1"/>
  <c r="J1260" i="1"/>
  <c r="J1165" i="1"/>
  <c r="J1406" i="1"/>
  <c r="J1583" i="1"/>
  <c r="J1461" i="1"/>
  <c r="J1657" i="1"/>
  <c r="J1172" i="1"/>
  <c r="J1179" i="1"/>
  <c r="J1407" i="1"/>
  <c r="J1675" i="1"/>
  <c r="J1666" i="1"/>
  <c r="J1509" i="1"/>
  <c r="J1715" i="1"/>
  <c r="J1187" i="1"/>
  <c r="J1358" i="1"/>
  <c r="J1651" i="1"/>
  <c r="J1650" i="1"/>
  <c r="J1649" i="1"/>
  <c r="J1648" i="1"/>
  <c r="J1647" i="1"/>
  <c r="J1646" i="1"/>
  <c r="J1645" i="1"/>
  <c r="J1644" i="1"/>
  <c r="J1180" i="1"/>
  <c r="J1340" i="1"/>
  <c r="J1213" i="1"/>
  <c r="J1204" i="1"/>
  <c r="J1161" i="1"/>
  <c r="J1687" i="1"/>
  <c r="J1751" i="1"/>
  <c r="J1451" i="1"/>
  <c r="J1363" i="1"/>
  <c r="J1419" i="1"/>
  <c r="J1291" i="1"/>
  <c r="J1712" i="1"/>
  <c r="J1293" i="1"/>
  <c r="J1216" i="1"/>
  <c r="J1728" i="1"/>
  <c r="J1234" i="1"/>
  <c r="J1519" i="1"/>
  <c r="J1545" i="1"/>
  <c r="J1368" i="1"/>
  <c r="J1185" i="1"/>
  <c r="J1218" i="1"/>
  <c r="J1317" i="1"/>
  <c r="J1665" i="1"/>
  <c r="J1432" i="1"/>
  <c r="J1533" i="1"/>
  <c r="J1190" i="1"/>
  <c r="J1354" i="1"/>
  <c r="J1448" i="1"/>
  <c r="J1222" i="1"/>
  <c r="J1221" i="1"/>
  <c r="J1701" i="1"/>
  <c r="J1388" i="1"/>
  <c r="J1635" i="1"/>
  <c r="J1391" i="1"/>
  <c r="J1337" i="1"/>
  <c r="J1295" i="1"/>
  <c r="J1322" i="1"/>
  <c r="J1256" i="1"/>
  <c r="J1348" i="1"/>
  <c r="J1308" i="1"/>
  <c r="J1195" i="1"/>
  <c r="J1632" i="1"/>
  <c r="J1298" i="1"/>
  <c r="J1163" i="1"/>
  <c r="J1465" i="1"/>
  <c r="J1241" i="1"/>
  <c r="J1729" i="1"/>
  <c r="J1558" i="1"/>
  <c r="J1201" i="1"/>
  <c r="J1680" i="1"/>
  <c r="J1695" i="1"/>
  <c r="J1302" i="1"/>
  <c r="J1405" i="1"/>
  <c r="J1301" i="1"/>
  <c r="J1439" i="1"/>
  <c r="J1444" i="1"/>
  <c r="J1253" i="1"/>
  <c r="J1498" i="1"/>
  <c r="J1414" i="1"/>
  <c r="J1398" i="1"/>
  <c r="J1746" i="1"/>
  <c r="J1389" i="1"/>
  <c r="J1229" i="1"/>
  <c r="J1215" i="1"/>
  <c r="J1567" i="1"/>
  <c r="J1617" i="1"/>
  <c r="J1660" i="1"/>
  <c r="J1207" i="1"/>
  <c r="J1551" i="1"/>
  <c r="J1613" i="1"/>
  <c r="J1416" i="1"/>
  <c r="J1742" i="1"/>
  <c r="J1686" i="1"/>
  <c r="J1662" i="1"/>
  <c r="J1486" i="1"/>
  <c r="J1396" i="1"/>
  <c r="J1517" i="1"/>
  <c r="J1771" i="1"/>
  <c r="J1188" i="1"/>
  <c r="J1676" i="1"/>
  <c r="J1436" i="1"/>
  <c r="J1667" i="1"/>
  <c r="J1392" i="1"/>
  <c r="J1446" i="1"/>
  <c r="J1473" i="1"/>
  <c r="J1440" i="1"/>
  <c r="J1503" i="1"/>
  <c r="J1294" i="1"/>
  <c r="J1149" i="1"/>
  <c r="J1313" i="1"/>
  <c r="J1536" i="1"/>
  <c r="J1166" i="1"/>
  <c r="J1595" i="1"/>
  <c r="J1724" i="1"/>
  <c r="J1532" i="1"/>
  <c r="J1584" i="1"/>
  <c r="J1219" i="1"/>
  <c r="J1492" i="1"/>
  <c r="J1521" i="1"/>
  <c r="J1403" i="1"/>
  <c r="J1591" i="1"/>
  <c r="J1683" i="1"/>
  <c r="J1515" i="1"/>
  <c r="J1565" i="1"/>
  <c r="J1316" i="1"/>
  <c r="J1685" i="1"/>
  <c r="J1709" i="1"/>
  <c r="J1482" i="1"/>
  <c r="J1334" i="1"/>
  <c r="J1726" i="1"/>
  <c r="J1629" i="1"/>
  <c r="J1556" i="1"/>
  <c r="J1464" i="1"/>
  <c r="J1755" i="1"/>
  <c r="J1763" i="1"/>
  <c r="J1470" i="1"/>
  <c r="J1423" i="1"/>
  <c r="J1497" i="1"/>
  <c r="J1197" i="1"/>
  <c r="J1199" i="1"/>
  <c r="J1731" i="1"/>
  <c r="J1483" i="1"/>
  <c r="J1664" i="1"/>
  <c r="J1717" i="1"/>
  <c r="J1214" i="1"/>
  <c r="J1710" i="1"/>
  <c r="J1541" i="1"/>
  <c r="J1581" i="1"/>
  <c r="J1375" i="1"/>
  <c r="J1176" i="1"/>
  <c r="J1206" i="1"/>
  <c r="J1643" i="1"/>
  <c r="J1441" i="1"/>
  <c r="J1265" i="1"/>
  <c r="J1208" i="1"/>
  <c r="J1582" i="1"/>
  <c r="J1225" i="1"/>
  <c r="J1487" i="1"/>
  <c r="J1542" i="1"/>
  <c r="J1203" i="1"/>
  <c r="J1364" i="1"/>
  <c r="J1588" i="1"/>
  <c r="J1578" i="1"/>
  <c r="J1275" i="1"/>
  <c r="J1761" i="1"/>
  <c r="J1605" i="1"/>
  <c r="J1759" i="1"/>
  <c r="J1378" i="1"/>
  <c r="J1194" i="1"/>
  <c r="J1390" i="1"/>
  <c r="J1552" i="1"/>
  <c r="J1196" i="1"/>
  <c r="J1607" i="1"/>
  <c r="J1573" i="1"/>
  <c r="J1192" i="1"/>
  <c r="J1674" i="1"/>
  <c r="J1579" i="1"/>
  <c r="J1733" i="1"/>
  <c r="J1280" i="1"/>
  <c r="J1184" i="1"/>
  <c r="J1292" i="1"/>
  <c r="J1720" i="1"/>
  <c r="J1627" i="1"/>
  <c r="J1171" i="1"/>
  <c r="J1182" i="1"/>
  <c r="J1669" i="1"/>
  <c r="J1402" i="1"/>
  <c r="J1328" i="1"/>
  <c r="J1412" i="1"/>
  <c r="J1500" i="1"/>
  <c r="J1682" i="1"/>
  <c r="J1336" i="1"/>
  <c r="J1255" i="1"/>
  <c r="J1499" i="1"/>
  <c r="J1586" i="1"/>
  <c r="J1566" i="1"/>
  <c r="J1371" i="1"/>
  <c r="J1236" i="1"/>
  <c r="J1480" i="1"/>
  <c r="J1296" i="1"/>
  <c r="J1548" i="1"/>
  <c r="J1365" i="1"/>
  <c r="J1285" i="1"/>
  <c r="J1157" i="1"/>
  <c r="J1636" i="1"/>
  <c r="J1638" i="1"/>
  <c r="J1639" i="1"/>
  <c r="J1699" i="1"/>
  <c r="J1226" i="1"/>
  <c r="J1730" i="1"/>
  <c r="J1284" i="1"/>
  <c r="J1684" i="1"/>
  <c r="J1577" i="1"/>
  <c r="J1359" i="1"/>
  <c r="J1554" i="1"/>
  <c r="J1281" i="1"/>
  <c r="J1756" i="1"/>
  <c r="J1357" i="1"/>
  <c r="J1734" i="1"/>
  <c r="J1372" i="1"/>
  <c r="J1484" i="1"/>
  <c r="J1232" i="1"/>
  <c r="J1544" i="1"/>
  <c r="J1702" i="1"/>
  <c r="J1608" i="1"/>
  <c r="J1708" i="1"/>
  <c r="J1373" i="1"/>
  <c r="J1744" i="1"/>
  <c r="J1276" i="1"/>
  <c r="J1443" i="1"/>
  <c r="J1153" i="1"/>
  <c r="J1741" i="1"/>
  <c r="J1725" i="1"/>
  <c r="J1592" i="1"/>
  <c r="J1466" i="1"/>
  <c r="J1769" i="1"/>
  <c r="J1400" i="1"/>
  <c r="J1593" i="1"/>
  <c r="J1178" i="1"/>
  <c r="J1601" i="1"/>
  <c r="J1604" i="1"/>
  <c r="J1452" i="1"/>
  <c r="J1269" i="1"/>
  <c r="J1258" i="1"/>
  <c r="J1457" i="1"/>
  <c r="J1173" i="1"/>
  <c r="J1670" i="1"/>
  <c r="J1732" i="1"/>
  <c r="J1575" i="1"/>
  <c r="J1661" i="1"/>
  <c r="J1311" i="1"/>
  <c r="J1614" i="1"/>
  <c r="J1525" i="1"/>
  <c r="J1615" i="1"/>
  <c r="J1450" i="1"/>
  <c r="J1538" i="1"/>
  <c r="J1735" i="1"/>
  <c r="J1738" i="1"/>
  <c r="J1467" i="1"/>
  <c r="J1488" i="1"/>
  <c r="J1507" i="1"/>
  <c r="J1181" i="1"/>
  <c r="J1563" i="1"/>
  <c r="J1395" i="1"/>
  <c r="J1692" i="1"/>
  <c r="J1362" i="1"/>
  <c r="J1314" i="1"/>
  <c r="J1169" i="1"/>
  <c r="J1576" i="1"/>
  <c r="J1462" i="1"/>
  <c r="J1277" i="1"/>
  <c r="J1267" i="1"/>
  <c r="J1713" i="1"/>
  <c r="J1474" i="1"/>
  <c r="J1628" i="1"/>
  <c r="J1663" i="1"/>
  <c r="J1278" i="1"/>
  <c r="J1418" i="1"/>
  <c r="J1433" i="1"/>
  <c r="J1529" i="1"/>
  <c r="J1697" i="1"/>
  <c r="J1224" i="1"/>
  <c r="J1376" i="1"/>
  <c r="J1431" i="1"/>
  <c r="J1504" i="1"/>
  <c r="J1233" i="1"/>
  <c r="J1248" i="1"/>
  <c r="J1321" i="1"/>
  <c r="J1598" i="1"/>
  <c r="J1560" i="1"/>
  <c r="J1342" i="1"/>
  <c r="J1600" i="1"/>
  <c r="J1602" i="1"/>
  <c r="J1438" i="1"/>
  <c r="J1689" i="1"/>
  <c r="J1382" i="1"/>
  <c r="J1523" i="1"/>
  <c r="J1739" i="1"/>
  <c r="J1557" i="1"/>
  <c r="J1454" i="1"/>
  <c r="J1766" i="1"/>
  <c r="J1449" i="1"/>
  <c r="J1673" i="1"/>
  <c r="J1574" i="1"/>
  <c r="J1252" i="1"/>
  <c r="J1555" i="1"/>
  <c r="J1246" i="1"/>
  <c r="J1569" i="1"/>
  <c r="J1472" i="1"/>
  <c r="J1249" i="1"/>
  <c r="J1631" i="1"/>
  <c r="J1312" i="1"/>
  <c r="J1653" i="1"/>
  <c r="J1380" i="1"/>
  <c r="J1175" i="1"/>
  <c r="J1333" i="1"/>
  <c r="J1736" i="1"/>
  <c r="J1320" i="1"/>
  <c r="J1655" i="1"/>
  <c r="J1622" i="1"/>
  <c r="J1227" i="1"/>
  <c r="J1679" i="1"/>
  <c r="J1268" i="1"/>
  <c r="J1319" i="1"/>
  <c r="J1668" i="1"/>
  <c r="J1770" i="1"/>
  <c r="J1510" i="1"/>
  <c r="J1562" i="1"/>
  <c r="J1672" i="1"/>
  <c r="J1522" i="1"/>
  <c r="J1671" i="1"/>
  <c r="J1748" i="1"/>
  <c r="J1304" i="1"/>
  <c r="J1151" i="1"/>
  <c r="J1585" i="1"/>
  <c r="J1325" i="1"/>
  <c r="J1381" i="1"/>
  <c r="J1279" i="1"/>
  <c r="J1501" i="1"/>
  <c r="J1430" i="1"/>
  <c r="J1158" i="1"/>
  <c r="J1718" i="1"/>
  <c r="J1401" i="1"/>
  <c r="J1242" i="1"/>
  <c r="J1546" i="1"/>
  <c r="J1505" i="1"/>
  <c r="J1768" i="1"/>
  <c r="J1489" i="1"/>
  <c r="J1656" i="1"/>
  <c r="J1174" i="1"/>
  <c r="J1355" i="1"/>
  <c r="J1599" i="1"/>
  <c r="J1212" i="1"/>
  <c r="J1524" i="1"/>
  <c r="J1618" i="1"/>
  <c r="J1706" i="1"/>
  <c r="J1385" i="1"/>
  <c r="J1349" i="1"/>
  <c r="J1659" i="1"/>
  <c r="J1263" i="1"/>
  <c r="J1479" i="1"/>
  <c r="J1399" i="1"/>
  <c r="J1740" i="1"/>
  <c r="J1658" i="1"/>
  <c r="J1625" i="1"/>
  <c r="J1547" i="1"/>
  <c r="J1603" i="1"/>
  <c r="J1420" i="1"/>
  <c r="J1620" i="1"/>
  <c r="J1230" i="1"/>
  <c r="J1458" i="1"/>
  <c r="J1640" i="1"/>
  <c r="J1346" i="1"/>
  <c r="J1459" i="1"/>
  <c r="J1289" i="1"/>
  <c r="J1564" i="1"/>
  <c r="J1356" i="1"/>
  <c r="J1324" i="1"/>
  <c r="J1468" i="1"/>
  <c r="J1491" i="1"/>
  <c r="J1531" i="1"/>
  <c r="J1410" i="1"/>
  <c r="J1747" i="1"/>
  <c r="J1259" i="1"/>
  <c r="J1155" i="1"/>
  <c r="J1619" i="1"/>
  <c r="J1621" i="1"/>
  <c r="J1623" i="1"/>
  <c r="J1387" i="1"/>
  <c r="J1310" i="1"/>
  <c r="J1580" i="1"/>
  <c r="J1678" i="1"/>
  <c r="J1394" i="1"/>
  <c r="J1442" i="1"/>
  <c r="J1170" i="1"/>
  <c r="J1344" i="1"/>
  <c r="J1537" i="1"/>
  <c r="J1243" i="1"/>
  <c r="J1156" i="1"/>
  <c r="J1641" i="1"/>
  <c r="J1228" i="1"/>
  <c r="J1282" i="1"/>
  <c r="J1240" i="1"/>
  <c r="J1162" i="1"/>
  <c r="J1350" i="1"/>
  <c r="J1568" i="1"/>
  <c r="J1764" i="1"/>
  <c r="J1553" i="1"/>
  <c r="J1299" i="1"/>
  <c r="J1572" i="1"/>
  <c r="J1303" i="1"/>
  <c r="J1749" i="1"/>
  <c r="J1626" i="1"/>
  <c r="J1445" i="1"/>
  <c r="J1159" i="1"/>
  <c r="J1447" i="1"/>
  <c r="J1237" i="1"/>
  <c r="J1688" i="1"/>
  <c r="J1530" i="1"/>
  <c r="J1493" i="1"/>
  <c r="J1307" i="1"/>
  <c r="J1745" i="1"/>
  <c r="J1309" i="1"/>
  <c r="J1609" i="1"/>
  <c r="J1283" i="1"/>
  <c r="J1386" i="1"/>
  <c r="J1183" i="1"/>
  <c r="J1315" i="1"/>
  <c r="J1286" i="1"/>
  <c r="J1404" i="1"/>
  <c r="J1329" i="1"/>
  <c r="J1534" i="1"/>
  <c r="J1528" i="1"/>
  <c r="J1266" i="1"/>
  <c r="J1477" i="1"/>
  <c r="J1421" i="1"/>
  <c r="J1200" i="1"/>
  <c r="J1561" i="1"/>
  <c r="J1511" i="1"/>
  <c r="J1424" i="1"/>
  <c r="J1347" i="1"/>
  <c r="J1471" i="1"/>
  <c r="J1754" i="1"/>
  <c r="J1514" i="1"/>
  <c r="J1360" i="1"/>
  <c r="J1694" i="1"/>
  <c r="J1624" i="1"/>
  <c r="J1705" i="1"/>
  <c r="J1366" i="1"/>
  <c r="J1427" i="1"/>
  <c r="J1594" i="1"/>
  <c r="J1428" i="1"/>
  <c r="J1469" i="1"/>
  <c r="J1367" i="1"/>
  <c r="J1437" i="1"/>
  <c r="J1455" i="1"/>
  <c r="J1496" i="1"/>
  <c r="J1353" i="1"/>
  <c r="J1513" i="1"/>
  <c r="J1274" i="1"/>
  <c r="J1377" i="1"/>
  <c r="J1409" i="1"/>
  <c r="J1616" i="1"/>
  <c r="J1384" i="1"/>
  <c r="J1397" i="1"/>
  <c r="J1374" i="1"/>
  <c r="J1415" i="1"/>
  <c r="J1485" i="1"/>
  <c r="J1520" i="1"/>
  <c r="J1264" i="1"/>
  <c r="J1750" i="1"/>
  <c r="J1160" i="1"/>
  <c r="J1703" i="1"/>
  <c r="J1634" i="1"/>
  <c r="J1288" i="1"/>
  <c r="J1327" i="1"/>
  <c r="J1297" i="1"/>
  <c r="J1323" i="1"/>
  <c r="J1475" i="1"/>
  <c r="J1335" i="1"/>
  <c r="J1370" i="1"/>
  <c r="J1152" i="1"/>
  <c r="J1714" i="1"/>
  <c r="J1642" i="1"/>
  <c r="J1251" i="1"/>
  <c r="J1690" i="1"/>
  <c r="J1217" i="1"/>
  <c r="J1693" i="1"/>
  <c r="J1727" i="1"/>
  <c r="J1326" i="1"/>
  <c r="J1257" i="1"/>
  <c r="J1331" i="1"/>
  <c r="J1369" i="1"/>
  <c r="J1540" i="1"/>
  <c r="J576" i="1"/>
  <c r="J1463" i="1"/>
  <c r="J1247" i="1"/>
  <c r="J1254" i="1"/>
  <c r="J1244" i="1"/>
  <c r="J1306" i="1"/>
  <c r="J1587" i="1"/>
  <c r="J1502" i="1"/>
  <c r="J1654" i="1"/>
  <c r="J1589" i="1"/>
  <c r="J1393" i="1"/>
  <c r="J1570" i="1"/>
  <c r="J1758" i="1"/>
  <c r="J1696" i="1"/>
  <c r="J1757" i="1"/>
  <c r="J1506" i="1"/>
  <c r="J1290" i="1"/>
  <c r="J1737" i="1"/>
  <c r="J1719" i="1"/>
  <c r="J1596" i="1"/>
  <c r="J1721" i="1"/>
  <c r="J1691" i="1"/>
  <c r="J236" i="1"/>
  <c r="J1131" i="1"/>
  <c r="J243" i="1"/>
  <c r="J97" i="1"/>
  <c r="J760" i="1"/>
  <c r="J456" i="1"/>
  <c r="J1088" i="1"/>
  <c r="J78" i="1"/>
  <c r="J1011" i="1"/>
  <c r="J189" i="1"/>
  <c r="J883" i="1"/>
  <c r="J816" i="1"/>
  <c r="J216" i="1"/>
  <c r="J984" i="1"/>
  <c r="J408" i="1"/>
  <c r="J95" i="1"/>
  <c r="J574" i="1"/>
  <c r="J797" i="1"/>
  <c r="J74" i="1"/>
  <c r="J337" i="1"/>
  <c r="J649" i="1"/>
  <c r="J153" i="1"/>
  <c r="J613" i="1"/>
  <c r="J101" i="1"/>
  <c r="J632" i="1"/>
  <c r="J174" i="1"/>
  <c r="J561" i="1"/>
  <c r="J875" i="1"/>
  <c r="J498" i="1"/>
  <c r="J678" i="1"/>
  <c r="J685" i="1"/>
  <c r="J651" i="1"/>
  <c r="J1016" i="1"/>
  <c r="J889" i="1"/>
  <c r="J723" i="1"/>
  <c r="J848" i="1"/>
  <c r="J401" i="1"/>
  <c r="J772" i="1"/>
  <c r="J996" i="1"/>
  <c r="J495" i="1"/>
  <c r="J530" i="1"/>
  <c r="J1070" i="1"/>
  <c r="J1069" i="1"/>
  <c r="J884" i="1"/>
  <c r="J228" i="1"/>
  <c r="J469" i="1"/>
  <c r="J1012" i="1"/>
  <c r="J679" i="1"/>
  <c r="J316" i="1"/>
  <c r="J583" i="1"/>
  <c r="J199" i="1"/>
  <c r="J87" i="1"/>
  <c r="J542" i="1"/>
  <c r="J806" i="1"/>
  <c r="J824" i="1"/>
  <c r="J480" i="1"/>
  <c r="J833" i="1"/>
  <c r="J365" i="1"/>
  <c r="J726" i="1"/>
  <c r="J1045" i="1"/>
  <c r="J902" i="1"/>
  <c r="J818" i="1"/>
  <c r="J406" i="1"/>
  <c r="J1102" i="1"/>
  <c r="J505" i="1"/>
  <c r="J982" i="1"/>
  <c r="J774" i="1"/>
  <c r="J768" i="1"/>
  <c r="J96" i="1"/>
  <c r="J690" i="1"/>
  <c r="J67" i="1"/>
  <c r="J217" i="1"/>
  <c r="J186" i="1"/>
  <c r="J731" i="1"/>
  <c r="J184" i="1"/>
  <c r="J654" i="1"/>
  <c r="J817" i="1"/>
  <c r="J725" i="1"/>
  <c r="J718" i="1"/>
  <c r="J645" i="1"/>
  <c r="J832" i="1"/>
  <c r="J475" i="1"/>
  <c r="J449" i="1"/>
  <c r="J181" i="1"/>
  <c r="J33" i="1"/>
  <c r="J463" i="1"/>
  <c r="J59" i="1"/>
  <c r="J366" i="1"/>
  <c r="J128" i="1"/>
  <c r="J311" i="1"/>
  <c r="J468" i="1"/>
  <c r="J154" i="1"/>
  <c r="J856" i="1"/>
  <c r="J136" i="1"/>
  <c r="J440" i="1"/>
  <c r="J407" i="1"/>
  <c r="J9" i="1"/>
  <c r="J673" i="1"/>
  <c r="J378" i="1"/>
  <c r="J187" i="1"/>
  <c r="J200" i="1"/>
  <c r="J763" i="1"/>
  <c r="J252" i="1"/>
  <c r="J509" i="1"/>
  <c r="J29" i="1"/>
  <c r="J322" i="1"/>
  <c r="J582" i="1"/>
  <c r="J507" i="1"/>
  <c r="J308" i="1"/>
  <c r="J820" i="1"/>
  <c r="J697" i="1"/>
  <c r="J551" i="1"/>
  <c r="J1072" i="1"/>
  <c r="J229" i="1"/>
  <c r="J926" i="1"/>
  <c r="J1083" i="1"/>
  <c r="J840" i="1"/>
  <c r="J584" i="1"/>
  <c r="J916" i="1"/>
  <c r="J1078" i="1"/>
  <c r="J115" i="1"/>
  <c r="J579" i="1"/>
  <c r="J752" i="1"/>
  <c r="J720" i="1"/>
  <c r="J76" i="1"/>
  <c r="J835" i="1"/>
  <c r="J447" i="1"/>
  <c r="J882" i="1"/>
  <c r="J7" i="1"/>
  <c r="J222" i="1"/>
  <c r="J593" i="1"/>
  <c r="J254" i="1"/>
  <c r="J289" i="1"/>
  <c r="J532" i="1"/>
  <c r="J361" i="1"/>
  <c r="J239" i="1"/>
  <c r="J904" i="1"/>
  <c r="J152" i="1"/>
  <c r="J842" i="1"/>
  <c r="J538" i="1"/>
  <c r="J754" i="1"/>
  <c r="J260" i="1"/>
  <c r="J1132" i="1"/>
  <c r="J198" i="1"/>
  <c r="J483" i="1"/>
  <c r="J745" i="1"/>
  <c r="J258" i="1"/>
  <c r="J278" i="1"/>
  <c r="J943" i="1"/>
  <c r="J1105" i="1"/>
  <c r="J1046" i="1"/>
  <c r="J250" i="1"/>
  <c r="J588" i="1"/>
  <c r="J598" i="1"/>
  <c r="J1120" i="1"/>
  <c r="J473" i="1"/>
  <c r="J318" i="1"/>
  <c r="J1076" i="1"/>
  <c r="J522" i="1"/>
  <c r="J638" i="1"/>
  <c r="J815" i="1"/>
  <c r="J285" i="1"/>
  <c r="J1015" i="1"/>
  <c r="J20" i="1"/>
  <c r="J1006" i="1"/>
  <c r="J106" i="1"/>
  <c r="J263" i="1"/>
  <c r="J284" i="1"/>
  <c r="J1024" i="1"/>
  <c r="J1141" i="1"/>
  <c r="J46" i="1"/>
  <c r="J706" i="1"/>
  <c r="J766" i="1"/>
  <c r="J1103" i="1"/>
  <c r="J1119" i="1"/>
  <c r="J321" i="1"/>
  <c r="J262" i="1"/>
  <c r="J382" i="1"/>
  <c r="J457" i="1"/>
  <c r="J921" i="1"/>
  <c r="J1087" i="1"/>
  <c r="J80" i="1"/>
  <c r="J655" i="1"/>
  <c r="J326" i="1"/>
  <c r="J253" i="1"/>
  <c r="J634" i="1"/>
  <c r="J947" i="1"/>
  <c r="J514" i="1"/>
  <c r="J350" i="1"/>
  <c r="J794" i="1"/>
  <c r="J1017" i="1"/>
  <c r="J573" i="1"/>
  <c r="J264" i="1"/>
  <c r="J261" i="1"/>
  <c r="J487" i="1"/>
  <c r="J504" i="1"/>
  <c r="J484" i="1"/>
  <c r="J351" i="1"/>
  <c r="J363" i="1"/>
  <c r="J885" i="1"/>
  <c r="J329" i="1"/>
  <c r="J823" i="1"/>
  <c r="J721" i="1"/>
  <c r="J148" i="1"/>
  <c r="J372" i="1"/>
  <c r="J694" i="1"/>
  <c r="J341" i="1"/>
  <c r="J191" i="1"/>
  <c r="J992" i="1"/>
  <c r="J42" i="1"/>
  <c r="J379" i="1"/>
  <c r="J923" i="1"/>
  <c r="J1031" i="1"/>
  <c r="J676" i="1"/>
  <c r="J369" i="1"/>
  <c r="J771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437" i="1"/>
  <c r="J903" i="1"/>
  <c r="J158" i="1"/>
  <c r="J430" i="1"/>
  <c r="J851" i="1"/>
  <c r="J215" i="1"/>
  <c r="J1073" i="1"/>
  <c r="J353" i="1"/>
  <c r="J281" i="1"/>
  <c r="J48" i="1"/>
  <c r="J92" i="1"/>
  <c r="J479" i="1"/>
  <c r="J999" i="1"/>
  <c r="J565" i="1"/>
  <c r="J355" i="1"/>
  <c r="J1109" i="1"/>
  <c r="J1100" i="1"/>
  <c r="J605" i="1"/>
  <c r="J331" i="1"/>
  <c r="J1035" i="1"/>
  <c r="J1071" i="1"/>
  <c r="J61" i="1"/>
  <c r="J537" i="1"/>
  <c r="J510" i="1"/>
  <c r="J1008" i="1"/>
  <c r="J606" i="1"/>
  <c r="J422" i="1"/>
  <c r="J1050" i="1"/>
  <c r="J164" i="1"/>
  <c r="J23" i="1"/>
  <c r="J962" i="1"/>
  <c r="J936" i="1"/>
  <c r="J1064" i="1"/>
  <c r="J954" i="1"/>
  <c r="J870" i="1"/>
  <c r="J472" i="1"/>
  <c r="J635" i="1"/>
  <c r="J666" i="1"/>
  <c r="J693" i="1"/>
  <c r="J398" i="1"/>
  <c r="J684" i="1"/>
  <c r="J84" i="1"/>
  <c r="J759" i="1"/>
  <c r="J650" i="1"/>
  <c r="J533" i="1"/>
  <c r="J949" i="1"/>
  <c r="J210" i="1"/>
  <c r="J1126" i="1"/>
  <c r="J701" i="1"/>
  <c r="J564" i="1"/>
  <c r="J802" i="1"/>
  <c r="J658" i="1"/>
  <c r="J524" i="1"/>
  <c r="J1134" i="1"/>
  <c r="J976" i="1"/>
  <c r="J55" i="1"/>
  <c r="J873" i="1"/>
  <c r="J393" i="1"/>
  <c r="J1040" i="1"/>
  <c r="J901" i="1"/>
  <c r="J687" i="1"/>
  <c r="J907" i="1"/>
  <c r="J550" i="1"/>
  <c r="J41" i="1"/>
  <c r="J415" i="1"/>
  <c r="J394" i="1"/>
  <c r="J927" i="1"/>
  <c r="J779" i="1"/>
  <c r="J546" i="1"/>
  <c r="J481" i="1"/>
  <c r="J811" i="1"/>
  <c r="J464" i="1"/>
  <c r="J945" i="1"/>
  <c r="J680" i="1"/>
  <c r="J467" i="1"/>
  <c r="J334" i="1"/>
  <c r="J850" i="1"/>
  <c r="J315" i="1"/>
  <c r="J742" i="1"/>
  <c r="J450" i="1"/>
  <c r="J929" i="1"/>
  <c r="J11" i="1"/>
  <c r="J1098" i="1"/>
  <c r="J787" i="1"/>
  <c r="J474" i="1"/>
  <c r="J696" i="1"/>
  <c r="J448" i="1"/>
  <c r="J465" i="1"/>
  <c r="J489" i="1"/>
  <c r="J399" i="1"/>
  <c r="J539" i="1"/>
  <c r="J909" i="1"/>
  <c r="J925" i="1"/>
  <c r="J555" i="1"/>
  <c r="J1018" i="1"/>
  <c r="J5" i="1"/>
  <c r="J989" i="1"/>
  <c r="J383" i="1"/>
  <c r="J359" i="1"/>
  <c r="J972" i="1"/>
  <c r="J520" i="1"/>
  <c r="J722" i="1"/>
  <c r="J905" i="1"/>
  <c r="J490" i="1"/>
  <c r="J652" i="1"/>
  <c r="J1003" i="1"/>
  <c r="J966" i="1"/>
  <c r="J862" i="1"/>
  <c r="J597" i="1"/>
  <c r="J871" i="1"/>
  <c r="J63" i="1"/>
  <c r="J914" i="1"/>
  <c r="J778" i="1"/>
  <c r="J335" i="1"/>
  <c r="J156" i="1"/>
  <c r="J265" i="1"/>
  <c r="J19" i="1"/>
  <c r="J259" i="1"/>
  <c r="J204" i="1"/>
  <c r="J373" i="1"/>
  <c r="J77" i="1"/>
  <c r="J858" i="1"/>
  <c r="J1092" i="1"/>
  <c r="J935" i="1"/>
  <c r="J431" i="1"/>
  <c r="J247" i="1"/>
  <c r="J860" i="1"/>
  <c r="J887" i="1"/>
  <c r="J813" i="1"/>
  <c r="J325" i="1"/>
  <c r="J497" i="1"/>
  <c r="J412" i="1"/>
  <c r="J388" i="1"/>
  <c r="J665" i="1"/>
  <c r="J1084" i="1"/>
  <c r="J1148" i="1"/>
  <c r="J445" i="1"/>
  <c r="J167" i="1"/>
  <c r="J336" i="1"/>
  <c r="J462" i="1"/>
  <c r="J1044" i="1"/>
  <c r="J293" i="1"/>
  <c r="J183" i="1"/>
  <c r="J202" i="1"/>
  <c r="J977" i="1"/>
  <c r="J547" i="1"/>
  <c r="J931" i="1"/>
  <c r="J644" i="1"/>
  <c r="J36" i="1"/>
  <c r="J226" i="1"/>
  <c r="J1130" i="1"/>
  <c r="J99" i="1"/>
  <c r="J688" i="1"/>
  <c r="J948" i="1"/>
  <c r="J446" i="1"/>
  <c r="J274" i="1"/>
  <c r="J765" i="1"/>
  <c r="J24" i="1"/>
  <c r="J513" i="1"/>
  <c r="J648" i="1"/>
  <c r="J807" i="1"/>
  <c r="J21" i="1"/>
  <c r="J306" i="1"/>
  <c r="J525" i="1"/>
  <c r="J1097" i="1"/>
  <c r="J669" i="1"/>
  <c r="J433" i="1"/>
  <c r="J137" i="1"/>
  <c r="J828" i="1"/>
  <c r="J121" i="1"/>
  <c r="J1005" i="1"/>
  <c r="J54" i="1"/>
  <c r="J1074" i="1"/>
  <c r="J276" i="1"/>
  <c r="J958" i="1"/>
  <c r="J452" i="1"/>
  <c r="J608" i="1"/>
  <c r="J740" i="1"/>
  <c r="J47" i="1"/>
  <c r="J502" i="1"/>
  <c r="J368" i="1"/>
  <c r="J1143" i="1"/>
  <c r="J267" i="1"/>
  <c r="J825" i="1"/>
  <c r="J978" i="1"/>
  <c r="J939" i="1"/>
  <c r="J1052" i="1"/>
  <c r="J235" i="1"/>
  <c r="J1025" i="1"/>
  <c r="J249" i="1"/>
  <c r="J81" i="1"/>
  <c r="J647" i="1"/>
  <c r="J994" i="1"/>
  <c r="J662" i="1"/>
  <c r="J590" i="1"/>
  <c r="J82" i="1"/>
  <c r="J1133" i="1"/>
  <c r="J844" i="1"/>
  <c r="J1136" i="1"/>
  <c r="J893" i="1"/>
  <c r="J553" i="1"/>
  <c r="J25" i="1"/>
  <c r="J455" i="1"/>
  <c r="J675" i="1"/>
  <c r="J872" i="1"/>
  <c r="J1007" i="1"/>
  <c r="J108" i="1"/>
  <c r="J294" i="1"/>
  <c r="J617" i="1"/>
  <c r="J618" i="1"/>
  <c r="J493" i="1"/>
  <c r="J917" i="1"/>
  <c r="J1142" i="1"/>
  <c r="J103" i="1"/>
  <c r="J185" i="1"/>
  <c r="J197" i="1"/>
  <c r="J995" i="1"/>
  <c r="J271" i="1"/>
  <c r="J389" i="1"/>
  <c r="J578" i="1"/>
  <c r="J587" i="1"/>
  <c r="J967" i="1"/>
  <c r="J819" i="1"/>
  <c r="J660" i="1"/>
  <c r="J698" i="1"/>
  <c r="J240" i="1"/>
  <c r="J1093" i="1"/>
  <c r="J471" i="1"/>
  <c r="J290" i="1"/>
  <c r="J360" i="1"/>
  <c r="J792" i="1"/>
  <c r="J1140" i="1"/>
  <c r="J212" i="1"/>
  <c r="J971" i="1"/>
  <c r="J93" i="1"/>
  <c r="J73" i="1"/>
  <c r="J436" i="1"/>
  <c r="J580" i="1"/>
  <c r="J69" i="1"/>
  <c r="J1062" i="1"/>
  <c r="J581" i="1"/>
  <c r="J998" i="1"/>
  <c r="J370" i="1"/>
  <c r="J804" i="1"/>
  <c r="J1056" i="1"/>
  <c r="J973" i="1"/>
  <c r="J619" i="1"/>
  <c r="J85" i="1"/>
  <c r="J724" i="1"/>
  <c r="J896" i="1"/>
  <c r="J135" i="1"/>
  <c r="J906" i="1"/>
  <c r="J711" i="1"/>
  <c r="J34" i="1"/>
  <c r="J822" i="1"/>
  <c r="J667" i="1"/>
  <c r="J146" i="1"/>
  <c r="J519" i="1"/>
  <c r="J839" i="1"/>
  <c r="J130" i="1"/>
  <c r="J17" i="1"/>
  <c r="J304" i="1"/>
  <c r="J1034" i="1"/>
  <c r="J625" i="1"/>
  <c r="J83" i="1"/>
  <c r="J1123" i="1"/>
  <c r="J1039" i="1"/>
  <c r="J466" i="1"/>
  <c r="J374" i="1"/>
  <c r="J288" i="1"/>
  <c r="J458" i="1"/>
  <c r="J391" i="1"/>
  <c r="J730" i="1"/>
  <c r="J702" i="1"/>
  <c r="J777" i="1"/>
  <c r="J852" i="1"/>
  <c r="J1063" i="1"/>
  <c r="J953" i="1"/>
  <c r="J122" i="1"/>
  <c r="J178" i="1"/>
  <c r="J1145" i="1"/>
  <c r="J1113" i="1"/>
  <c r="J402" i="1"/>
  <c r="J991" i="1"/>
  <c r="J417" i="1"/>
  <c r="J272" i="1"/>
  <c r="J630" i="1"/>
  <c r="J668" i="1"/>
  <c r="J568" i="1"/>
  <c r="J434" i="1"/>
  <c r="J160" i="1"/>
  <c r="J195" i="1"/>
  <c r="J180" i="1"/>
  <c r="J710" i="1"/>
  <c r="J420" i="1"/>
  <c r="J364" i="1"/>
  <c r="J297" i="1"/>
  <c r="J951" i="1"/>
  <c r="J248" i="1"/>
  <c r="J395" i="1"/>
  <c r="J411" i="1"/>
  <c r="J111" i="1"/>
  <c r="J56" i="1"/>
  <c r="J663" i="1"/>
  <c r="J585" i="1"/>
  <c r="J964" i="1"/>
  <c r="J327" i="1"/>
  <c r="J317" i="1"/>
  <c r="J703" i="1"/>
  <c r="J1108" i="1"/>
  <c r="J129" i="1"/>
  <c r="J126" i="1"/>
  <c r="J344" i="1"/>
  <c r="J176" i="1"/>
  <c r="J346" i="1"/>
  <c r="J744" i="1"/>
  <c r="J1060" i="1"/>
  <c r="J600" i="1"/>
  <c r="J1038" i="1"/>
  <c r="J211" i="1"/>
  <c r="J937" i="1"/>
  <c r="J376" i="1"/>
  <c r="J441" i="1"/>
  <c r="J492" i="1"/>
  <c r="J182" i="1"/>
  <c r="J1094" i="1"/>
  <c r="J631" i="1"/>
  <c r="J349" i="1"/>
  <c r="J14" i="1"/>
  <c r="J1082" i="1"/>
  <c r="J614" i="1"/>
  <c r="J1075" i="1"/>
  <c r="J494" i="1"/>
  <c r="J1122" i="1"/>
  <c r="J827" i="1"/>
  <c r="J750" i="1"/>
  <c r="J328" i="1"/>
  <c r="J506" i="1"/>
  <c r="J305" i="1"/>
  <c r="J16" i="1"/>
  <c r="J503" i="1"/>
  <c r="J139" i="1"/>
  <c r="J1032" i="1"/>
  <c r="J527" i="1"/>
  <c r="J1059" i="1"/>
  <c r="J371" i="1"/>
  <c r="J149" i="1"/>
  <c r="J878" i="1"/>
  <c r="J586" i="1"/>
  <c r="J114" i="1"/>
  <c r="J719" i="1"/>
  <c r="J713" i="1"/>
  <c r="J385" i="1"/>
  <c r="J205" i="1"/>
  <c r="J529" i="1"/>
  <c r="J172" i="1"/>
  <c r="J224" i="1"/>
  <c r="J637" i="1"/>
  <c r="J313" i="1"/>
  <c r="J558" i="1"/>
  <c r="J251" i="1"/>
  <c r="J554" i="1"/>
  <c r="J268" i="1"/>
  <c r="J770" i="1"/>
  <c r="J758" i="1"/>
  <c r="J1030" i="1"/>
  <c r="J773" i="1"/>
  <c r="J541" i="1"/>
  <c r="J51" i="1"/>
  <c r="J428" i="1"/>
  <c r="J220" i="1"/>
  <c r="J913" i="1"/>
  <c r="J79" i="1"/>
  <c r="J866" i="1"/>
  <c r="J219" i="1"/>
  <c r="J601" i="1"/>
  <c r="J981" i="1"/>
  <c r="J234" i="1"/>
  <c r="J1020" i="1"/>
  <c r="J747" i="1"/>
  <c r="J1121" i="1"/>
  <c r="J438" i="1"/>
  <c r="J168" i="1"/>
  <c r="J169" i="1"/>
  <c r="J602" i="1"/>
  <c r="J71" i="1"/>
  <c r="J821" i="1"/>
  <c r="J1014" i="1"/>
  <c r="J1068" i="1"/>
  <c r="J384" i="1"/>
  <c r="J1129" i="1"/>
  <c r="J957" i="1"/>
  <c r="J900" i="1"/>
  <c r="J287" i="1"/>
  <c r="J879" i="1"/>
  <c r="J1053" i="1"/>
  <c r="J238" i="1"/>
  <c r="J418" i="1"/>
  <c r="J629" i="1"/>
  <c r="J127" i="1"/>
  <c r="J891" i="1"/>
  <c r="J124" i="1"/>
  <c r="J849" i="1"/>
  <c r="J150" i="1"/>
  <c r="J933" i="1"/>
  <c r="J1055" i="1"/>
  <c r="J1002" i="1"/>
  <c r="J623" i="1"/>
  <c r="J612" i="1"/>
  <c r="J646" i="1"/>
  <c r="J674" i="1"/>
  <c r="J423" i="1"/>
  <c r="J836" i="1"/>
  <c r="J49" i="1"/>
  <c r="J968" i="1"/>
  <c r="J75" i="1"/>
  <c r="J286" i="1"/>
  <c r="J733" i="1"/>
  <c r="J1106" i="1"/>
  <c r="J161" i="1"/>
  <c r="J460" i="1"/>
  <c r="J783" i="1"/>
  <c r="J218" i="1"/>
  <c r="J256" i="1"/>
  <c r="J1066" i="1"/>
  <c r="J1089" i="1"/>
  <c r="J88" i="1"/>
  <c r="J214" i="1"/>
  <c r="J894" i="1"/>
  <c r="J559" i="1"/>
  <c r="J717" i="1"/>
  <c r="J173" i="1"/>
  <c r="J831" i="1"/>
  <c r="J812" i="1"/>
  <c r="J776" i="1"/>
  <c r="J38" i="1"/>
  <c r="J775" i="1"/>
  <c r="J642" i="1"/>
  <c r="J855" i="1"/>
  <c r="J979" i="1"/>
  <c r="J380" i="1"/>
  <c r="J134" i="1"/>
  <c r="J117" i="1"/>
  <c r="J339" i="1"/>
  <c r="J643" i="1"/>
  <c r="J780" i="1"/>
  <c r="J1051" i="1"/>
  <c r="J283" i="1"/>
  <c r="J700" i="1"/>
  <c r="J133" i="1"/>
  <c r="J641" i="1"/>
  <c r="J791" i="1"/>
  <c r="J323" i="1"/>
  <c r="J837" i="1"/>
  <c r="J343" i="1"/>
  <c r="J295" i="1"/>
  <c r="J338" i="1"/>
  <c r="J653" i="1"/>
  <c r="J963" i="1"/>
  <c r="J1112" i="1"/>
  <c r="J1037" i="1"/>
  <c r="J672" i="1"/>
  <c r="J37" i="1"/>
  <c r="J838" i="1"/>
  <c r="J419" i="1"/>
  <c r="J1137" i="1"/>
  <c r="J298" i="1"/>
  <c r="J171" i="1"/>
  <c r="J795" i="1"/>
  <c r="J624" i="1"/>
  <c r="J575" i="1"/>
  <c r="J193" i="1"/>
  <c r="J805" i="1"/>
  <c r="J390" i="1"/>
  <c r="J961" i="1"/>
  <c r="J357" i="1"/>
  <c r="J125" i="1"/>
  <c r="J640" i="1"/>
  <c r="J241" i="1"/>
  <c r="J377" i="1"/>
  <c r="J567" i="1"/>
  <c r="J707" i="1"/>
  <c r="J307" i="1"/>
  <c r="J562" i="1"/>
  <c r="J829" i="1"/>
  <c r="J988" i="1"/>
  <c r="J356" i="1"/>
  <c r="J599" i="1"/>
  <c r="J757" i="1"/>
  <c r="J910" i="1"/>
  <c r="J143" i="1"/>
  <c r="J616" i="1"/>
  <c r="J354" i="1"/>
  <c r="J301" i="1"/>
  <c r="J918" i="1"/>
  <c r="J347" i="1"/>
  <c r="J203" i="1"/>
  <c r="J1057" i="1"/>
  <c r="J986" i="1"/>
  <c r="J622" i="1"/>
  <c r="J410" i="1"/>
  <c r="J695" i="1"/>
  <c r="J192" i="1"/>
  <c r="J941" i="1"/>
  <c r="J741" i="1"/>
  <c r="J367" i="1"/>
  <c r="J123" i="1"/>
  <c r="J242" i="1"/>
  <c r="J611" i="1"/>
  <c r="J1042" i="1"/>
  <c r="J237" i="1"/>
  <c r="J188" i="1"/>
  <c r="J749" i="1"/>
  <c r="J689" i="1"/>
  <c r="J1019" i="1"/>
  <c r="J881" i="1"/>
  <c r="J348" i="1"/>
  <c r="J500" i="1"/>
  <c r="J1117" i="1"/>
  <c r="J544" i="1"/>
  <c r="J140" i="1"/>
  <c r="J677" i="1"/>
  <c r="J109" i="1"/>
  <c r="J861" i="1"/>
  <c r="J499" i="1"/>
  <c r="J486" i="1"/>
  <c r="J30" i="1"/>
  <c r="J314" i="1"/>
  <c r="J302" i="1"/>
  <c r="J732" i="1"/>
  <c r="J86" i="1"/>
  <c r="J592" i="1"/>
  <c r="J439" i="1"/>
  <c r="J57" i="1"/>
  <c r="J58" i="1"/>
  <c r="J1021" i="1"/>
  <c r="J639" i="1"/>
  <c r="J610" i="1"/>
  <c r="J798" i="1"/>
  <c r="J1027" i="1"/>
  <c r="J270" i="1"/>
  <c r="J207" i="1"/>
  <c r="J841" i="1"/>
  <c r="J569" i="1"/>
  <c r="J190" i="1"/>
  <c r="J147" i="1"/>
  <c r="J739" i="1"/>
  <c r="J810" i="1"/>
  <c r="J557" i="1"/>
  <c r="J671" i="1"/>
  <c r="J292" i="1"/>
  <c r="J604" i="1"/>
  <c r="J853" i="1"/>
  <c r="J179" i="1"/>
  <c r="J930" i="1"/>
  <c r="J1001" i="1"/>
  <c r="J577" i="1"/>
  <c r="J511" i="1"/>
  <c r="J223" i="1"/>
  <c r="J748" i="1"/>
  <c r="J435" i="1"/>
  <c r="J269" i="1"/>
  <c r="J424" i="1"/>
  <c r="J1010" i="1"/>
  <c r="J898" i="1"/>
  <c r="J938" i="1"/>
  <c r="J1146" i="1"/>
  <c r="J206" i="1"/>
  <c r="J280" i="1"/>
  <c r="J708" i="1"/>
  <c r="J405" i="1"/>
  <c r="J735" i="1"/>
  <c r="J53" i="1"/>
  <c r="J508" i="1"/>
  <c r="J1090" i="1"/>
  <c r="J867" i="1"/>
  <c r="J1127" i="1"/>
  <c r="J1147" i="1"/>
  <c r="J233" i="1"/>
  <c r="J387" i="1"/>
  <c r="J595" i="1"/>
  <c r="J397" i="1"/>
  <c r="J1004" i="1"/>
  <c r="J425" i="1"/>
  <c r="J257" i="1"/>
  <c r="J736" i="1"/>
  <c r="J461" i="1"/>
  <c r="J1048" i="1"/>
  <c r="J12" i="1"/>
  <c r="J145" i="1"/>
  <c r="J1047" i="1"/>
  <c r="J231" i="1"/>
  <c r="J132" i="1"/>
  <c r="J956" i="1"/>
  <c r="J761" i="1"/>
  <c r="J1095" i="1"/>
  <c r="J151" i="1"/>
  <c r="J545" i="1"/>
  <c r="J636" i="1"/>
  <c r="J549" i="1"/>
  <c r="J102" i="1"/>
  <c r="J974" i="1"/>
  <c r="J1061" i="1"/>
  <c r="J245" i="1"/>
  <c r="J521" i="1"/>
  <c r="J716" i="1"/>
  <c r="J863" i="1"/>
  <c r="J670" i="1"/>
  <c r="J940" i="1"/>
  <c r="J762" i="1"/>
  <c r="J969" i="1"/>
  <c r="J729" i="1"/>
  <c r="J531" i="1"/>
  <c r="J868" i="1"/>
  <c r="J230" i="1"/>
  <c r="J543" i="1"/>
  <c r="J470" i="1"/>
  <c r="J491" i="1"/>
  <c r="J712" i="1"/>
  <c r="J1091" i="1"/>
  <c r="J1124" i="1"/>
  <c r="J952" i="1"/>
  <c r="J381" i="1"/>
  <c r="J142" i="1"/>
  <c r="J43" i="1"/>
  <c r="J170" i="1"/>
  <c r="J890" i="1"/>
  <c r="J144" i="1"/>
  <c r="J609" i="1"/>
  <c r="J1022" i="1"/>
  <c r="J1065" i="1"/>
  <c r="J66" i="1"/>
  <c r="J44" i="1"/>
  <c r="J570" i="1"/>
  <c r="J1043" i="1"/>
  <c r="J1116" i="1"/>
  <c r="J686" i="1"/>
  <c r="J277" i="1"/>
  <c r="J453" i="1"/>
  <c r="J26" i="1"/>
  <c r="J880" i="1"/>
  <c r="J1058" i="1"/>
  <c r="J496" i="1"/>
  <c r="J1138" i="1"/>
  <c r="J809" i="1"/>
  <c r="J429" i="1"/>
  <c r="J100" i="1"/>
  <c r="J131" i="1"/>
  <c r="J330" i="1"/>
  <c r="J1114" i="1"/>
  <c r="J830" i="1"/>
  <c r="J888" i="1"/>
  <c r="J515" i="1"/>
  <c r="J426" i="1"/>
  <c r="J859" i="1"/>
  <c r="J886" i="1"/>
  <c r="J854" i="1"/>
  <c r="J482" i="1"/>
  <c r="J753" i="1"/>
  <c r="J194" i="1"/>
  <c r="J1023" i="1"/>
  <c r="J1118" i="1"/>
  <c r="J628" i="1"/>
  <c r="J864" i="1"/>
  <c r="J834" i="1"/>
  <c r="J404" i="1"/>
  <c r="J1135" i="1"/>
  <c r="J566" i="1"/>
  <c r="J221" i="1"/>
  <c r="J18" i="1"/>
  <c r="J60" i="1"/>
  <c r="J919" i="1"/>
  <c r="J1041" i="1"/>
  <c r="J414" i="1"/>
  <c r="J965" i="1"/>
  <c r="J682" i="1"/>
  <c r="J626" i="1"/>
  <c r="J309" i="1"/>
  <c r="J691" i="1"/>
  <c r="J950" i="1"/>
  <c r="J915" i="1"/>
  <c r="J523" i="1"/>
  <c r="J310" i="1"/>
  <c r="J1128" i="1"/>
  <c r="J1029" i="1"/>
  <c r="J959" i="1"/>
  <c r="J756" i="1"/>
  <c r="J769" i="1"/>
  <c r="J459" i="1"/>
  <c r="J444" i="1"/>
  <c r="J400" i="1"/>
  <c r="J64" i="1"/>
  <c r="J282" i="1"/>
  <c r="J517" i="1"/>
  <c r="J560" i="1"/>
  <c r="J528" i="1"/>
  <c r="J45" i="1"/>
  <c r="J692" i="1"/>
  <c r="J912" i="1"/>
  <c r="J342" i="1"/>
  <c r="J920" i="1"/>
  <c r="J911" i="1"/>
  <c r="J362" i="1"/>
  <c r="J548" i="1"/>
  <c r="J960" i="1"/>
  <c r="J478" i="1"/>
  <c r="J28" i="1"/>
  <c r="J518" i="1"/>
  <c r="J556" i="1"/>
  <c r="J928" i="1"/>
  <c r="J764" i="1"/>
  <c r="J312" i="1"/>
  <c r="J714" i="1"/>
  <c r="J427" i="1"/>
  <c r="J1085" i="1"/>
  <c r="J980" i="1"/>
  <c r="J22" i="1"/>
  <c r="J296" i="1"/>
  <c r="J1099" i="1"/>
  <c r="J255" i="1"/>
  <c r="J68" i="1"/>
  <c r="J1080" i="1"/>
  <c r="J303" i="1"/>
  <c r="J1125" i="1"/>
  <c r="J846" i="1"/>
  <c r="J1110" i="1"/>
  <c r="J324" i="1"/>
  <c r="J162" i="1"/>
  <c r="J781" i="1"/>
  <c r="J895" i="1"/>
  <c r="J784" i="1"/>
  <c r="J801" i="1"/>
  <c r="J386" i="1"/>
  <c r="J627" i="1"/>
  <c r="J607" i="1"/>
  <c r="J865" i="1"/>
  <c r="J31" i="1"/>
  <c r="J790" i="1"/>
  <c r="J299" i="1"/>
  <c r="J1036" i="1"/>
  <c r="J332" i="1"/>
  <c r="J664" i="1"/>
  <c r="J104" i="1"/>
  <c r="J1033" i="1"/>
  <c r="J572" i="1"/>
  <c r="J877" i="1"/>
  <c r="J6" i="1"/>
  <c r="J535" i="1"/>
  <c r="J225" i="1"/>
  <c r="J232" i="1"/>
  <c r="J1107" i="1"/>
  <c r="J119" i="1"/>
  <c r="J990" i="1"/>
  <c r="J159" i="1"/>
  <c r="J814" i="1"/>
  <c r="J291" i="1"/>
  <c r="J10" i="1"/>
  <c r="J591" i="1"/>
  <c r="J209" i="1"/>
  <c r="J620" i="1"/>
  <c r="J705" i="1"/>
  <c r="J358" i="1"/>
  <c r="J734" i="1"/>
  <c r="J392" i="1"/>
  <c r="J416" i="1"/>
  <c r="J512" i="1"/>
  <c r="J751" i="1"/>
  <c r="J1115" i="1"/>
  <c r="J279" i="1"/>
  <c r="J275" i="1"/>
  <c r="J1139" i="1"/>
  <c r="J552" i="1"/>
  <c r="J1111" i="1"/>
  <c r="J112" i="1"/>
  <c r="J942" i="1"/>
  <c r="J141" i="1"/>
  <c r="J375" i="1"/>
  <c r="J788" i="1"/>
  <c r="J40" i="1"/>
  <c r="J107" i="1"/>
  <c r="J800" i="1"/>
  <c r="J659" i="1"/>
  <c r="J793" i="1"/>
  <c r="J782" i="1"/>
  <c r="J789" i="1"/>
  <c r="J477" i="1"/>
  <c r="J1096" i="1"/>
  <c r="J715" i="1"/>
  <c r="J320" i="1"/>
  <c r="J944" i="1"/>
  <c r="J413" i="1"/>
  <c r="J91" i="1"/>
  <c r="J897" i="1"/>
  <c r="J196" i="1"/>
  <c r="J409" i="1"/>
  <c r="J340" i="1"/>
  <c r="J157" i="1"/>
  <c r="J621" i="1"/>
  <c r="J699" i="1"/>
  <c r="J118" i="1"/>
  <c r="J743" i="1"/>
  <c r="J755" i="1"/>
  <c r="J39" i="1"/>
  <c r="J997" i="1"/>
  <c r="J1009" i="1"/>
  <c r="J534" i="1"/>
  <c r="J345" i="1"/>
  <c r="J970" i="1"/>
  <c r="J683" i="1"/>
  <c r="J27" i="1"/>
  <c r="J65" i="1"/>
  <c r="J796" i="1"/>
  <c r="J847" i="1"/>
  <c r="J785" i="1"/>
  <c r="J603" i="1"/>
  <c r="J681" i="1"/>
  <c r="J120" i="1"/>
  <c r="J32" i="1"/>
  <c r="J746" i="1"/>
  <c r="J105" i="1"/>
  <c r="J94" i="1"/>
  <c r="J738" i="1"/>
  <c r="J1144" i="1"/>
  <c r="J737" i="1"/>
  <c r="J476" i="1"/>
  <c r="J70" i="1"/>
  <c r="J138" i="1"/>
  <c r="J1049" i="1"/>
  <c r="J526" i="1"/>
  <c r="J876" i="1"/>
  <c r="J516" i="1"/>
  <c r="J213" i="1"/>
  <c r="J826" i="1"/>
  <c r="J1067" i="1"/>
  <c r="J451" i="1"/>
  <c r="J163" i="1"/>
  <c r="J892" i="1"/>
  <c r="J1077" i="1"/>
  <c r="J488" i="1"/>
  <c r="J908" i="1"/>
  <c r="J536" i="1"/>
  <c r="J803" i="1"/>
  <c r="J596" i="1"/>
  <c r="J955" i="1"/>
  <c r="J208" i="1"/>
  <c r="J869" i="1"/>
  <c r="J244" i="1"/>
  <c r="J35" i="1"/>
  <c r="J227" i="1"/>
  <c r="J1054" i="1"/>
  <c r="J442" i="1"/>
  <c r="J709" i="1"/>
  <c r="J1013" i="1"/>
  <c r="J922" i="1"/>
  <c r="J333" i="1"/>
  <c r="J932" i="1"/>
  <c r="J1079" i="1"/>
  <c r="J975" i="1"/>
  <c r="J52" i="1"/>
  <c r="J1101" i="1"/>
  <c r="J110" i="1"/>
  <c r="J843" i="1"/>
  <c r="J874" i="1"/>
  <c r="J728" i="1"/>
  <c r="J767" i="1"/>
  <c r="J1026" i="1"/>
  <c r="J1000" i="1"/>
  <c r="J50" i="1"/>
  <c r="J808" i="1"/>
  <c r="J594" i="1"/>
  <c r="J1086" i="1"/>
  <c r="J175" i="1"/>
  <c r="J13" i="1"/>
  <c r="J113" i="1"/>
  <c r="J1028" i="1"/>
  <c r="J273" i="1"/>
  <c r="J657" i="1"/>
  <c r="J454" i="1"/>
  <c r="J1104" i="1"/>
  <c r="J443" i="1"/>
  <c r="J62" i="1"/>
  <c r="J98" i="1"/>
  <c r="J615" i="1"/>
  <c r="J165" i="1"/>
  <c r="J934" i="1"/>
  <c r="J633" i="1"/>
  <c r="J924" i="1"/>
  <c r="J72" i="1"/>
  <c r="J166" i="1"/>
  <c r="J993" i="1"/>
  <c r="J857" i="1"/>
  <c r="J4" i="1"/>
  <c r="J987" i="1"/>
  <c r="J90" i="1"/>
  <c r="J15" i="1"/>
  <c r="J727" i="1"/>
  <c r="J403" i="1"/>
  <c r="J1081" i="1"/>
  <c r="J899" i="1"/>
  <c r="J485" i="1"/>
  <c r="J246" i="1"/>
  <c r="J704" i="1"/>
  <c r="J799" i="1"/>
  <c r="J571" i="1"/>
  <c r="J266" i="1"/>
  <c r="J589" i="1"/>
  <c r="J985" i="1"/>
  <c r="J177" i="1"/>
  <c r="J661" i="1"/>
  <c r="J501" i="1"/>
  <c r="J786" i="1"/>
  <c r="J946" i="1"/>
  <c r="J656" i="1"/>
  <c r="J84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<sst xmlns="http://schemas.openxmlformats.org/spreadsheetml/2006/main" count="25864" uniqueCount="6320">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</sst>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79.467196180558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19327731092436976" maxValue="1"/>
    </cacheField>
    <cacheField name="neočkovaní" numFmtId="3">
      <sharedItems containsSemiMixedTypes="0" containsString="0" containsNumber="1" containsInteger="1" minValue="0" maxValue="347892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694478439277229"/>
    <n v="347892"/>
    <n v="0"/>
  </r>
  <r>
    <x v="1"/>
    <x v="1"/>
    <x v="1"/>
    <n v="513482"/>
    <s v="Vysoký Újezd (Benešov)"/>
    <s v="do 750 obyvatel"/>
    <n v="167"/>
    <n v="0.80838323353293418"/>
    <n v="32"/>
    <n v="0"/>
  </r>
  <r>
    <x v="1"/>
    <x v="1"/>
    <x v="1"/>
    <n v="529303"/>
    <s v="Benešov (Benešov)"/>
    <s v="15 000 – 39 999 obyvatel"/>
    <n v="13992"/>
    <n v="0.73113207547169812"/>
    <n v="3762"/>
    <n v="0"/>
  </r>
  <r>
    <x v="1"/>
    <x v="1"/>
    <x v="1"/>
    <n v="529451"/>
    <s v="Bystřice (Benešov)"/>
    <s v="2 000 – 4 999 obyvatel"/>
    <n v="3651"/>
    <n v="0.7381539304300192"/>
    <n v="956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5129533678756477"/>
    <n v="576"/>
    <n v="0"/>
  </r>
  <r>
    <x v="1"/>
    <x v="1"/>
    <x v="1"/>
    <n v="529541"/>
    <s v="Český Šternberk"/>
    <s v="do 750 obyvatel"/>
    <n v="137"/>
    <n v="0.72262773722627738"/>
    <n v="38"/>
    <n v="0"/>
  </r>
  <r>
    <x v="1"/>
    <x v="1"/>
    <x v="1"/>
    <n v="529567"/>
    <s v="Čtyřkoly"/>
    <s v="do 750 obyvatel"/>
    <n v="584"/>
    <n v="0.75856164383561642"/>
    <n v="141"/>
    <n v="0"/>
  </r>
  <r>
    <x v="1"/>
    <x v="1"/>
    <x v="1"/>
    <n v="529621"/>
    <s v="Divišov"/>
    <s v="750 – 1 999 obyvatel"/>
    <n v="1381"/>
    <n v="0.724837074583635"/>
    <n v="380"/>
    <n v="0"/>
  </r>
  <r>
    <x v="1"/>
    <x v="1"/>
    <x v="1"/>
    <n v="529745"/>
    <s v="Hvězdonice"/>
    <s v="do 750 obyvatel"/>
    <n v="275"/>
    <n v="0.72363636363636363"/>
    <n v="76"/>
    <n v="0"/>
  </r>
  <r>
    <x v="1"/>
    <x v="1"/>
    <x v="1"/>
    <n v="529796"/>
    <s v="Chocerady"/>
    <s v="750 – 1 999 obyvatel"/>
    <n v="1013"/>
    <n v="0.71273445212240871"/>
    <n v="291"/>
    <n v="0"/>
  </r>
  <r>
    <x v="1"/>
    <x v="1"/>
    <x v="1"/>
    <n v="529818"/>
    <s v="Chotýšany"/>
    <s v="do 750 obyvatel"/>
    <n v="489"/>
    <n v="0.65030674846625769"/>
    <n v="171"/>
    <n v="0"/>
  </r>
  <r>
    <x v="1"/>
    <x v="1"/>
    <x v="1"/>
    <n v="529940"/>
    <s v="Kozmice (Benešov)"/>
    <s v="do 750 obyvatel"/>
    <n v="269"/>
    <n v="0.81412639405204457"/>
    <n v="50"/>
    <n v="0"/>
  </r>
  <r>
    <x v="1"/>
    <x v="1"/>
    <x v="1"/>
    <n v="529958"/>
    <s v="Krhanice"/>
    <s v="750 – 1 999 obyvatel"/>
    <n v="844"/>
    <n v="0.68246445497630337"/>
    <n v="268"/>
    <n v="0"/>
  </r>
  <r>
    <x v="1"/>
    <x v="1"/>
    <x v="1"/>
    <n v="529974"/>
    <s v="Krňany"/>
    <s v="do 750 obyvatel"/>
    <n v="385"/>
    <n v="0.68831168831168832"/>
    <n v="120"/>
    <n v="0"/>
  </r>
  <r>
    <x v="1"/>
    <x v="1"/>
    <x v="1"/>
    <n v="529991"/>
    <s v="Křečovice"/>
    <s v="750 – 1 999 obyvatel"/>
    <n v="673"/>
    <n v="0.74888558692421991"/>
    <n v="169"/>
    <n v="0"/>
  </r>
  <r>
    <x v="1"/>
    <x v="1"/>
    <x v="1"/>
    <n v="530051"/>
    <s v="Lešany (Benešov)"/>
    <s v="750 – 1 999 obyvatel"/>
    <n v="657"/>
    <n v="0.70928462709284623"/>
    <n v="191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7126099706744866"/>
    <n v="156"/>
    <n v="0"/>
  </r>
  <r>
    <x v="1"/>
    <x v="1"/>
    <x v="1"/>
    <n v="530263"/>
    <s v="Nespeky"/>
    <s v="750 – 1 999 obyvatel"/>
    <n v="612"/>
    <n v="0.71241830065359479"/>
    <n v="176"/>
    <n v="0"/>
  </r>
  <r>
    <x v="1"/>
    <x v="1"/>
    <x v="1"/>
    <n v="530298"/>
    <s v="Netvořice"/>
    <s v="750 – 1 999 obyvatel"/>
    <n v="936"/>
    <n v="0.72649572649572647"/>
    <n v="256"/>
    <n v="0"/>
  </r>
  <r>
    <x v="1"/>
    <x v="1"/>
    <x v="1"/>
    <n v="530310"/>
    <s v="Neveklov"/>
    <s v="2 000 – 4 999 obyvatel"/>
    <n v="2184"/>
    <n v="0.74908424908424909"/>
    <n v="548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67567567567568"/>
    <n v="63"/>
    <n v="0"/>
  </r>
  <r>
    <x v="1"/>
    <x v="1"/>
    <x v="1"/>
    <n v="530441"/>
    <s v="Poříčí nad Sázavou"/>
    <s v="750 – 1 999 obyvatel"/>
    <n v="1103"/>
    <n v="0.74161378059836813"/>
    <n v="285"/>
    <n v="0"/>
  </r>
  <r>
    <x v="1"/>
    <x v="1"/>
    <x v="1"/>
    <n v="530450"/>
    <s v="Postupice"/>
    <s v="750 – 1 999 obyvatel"/>
    <n v="1126"/>
    <n v="0.70870337477797518"/>
    <n v="328"/>
    <n v="0"/>
  </r>
  <r>
    <x v="1"/>
    <x v="1"/>
    <x v="1"/>
    <n v="530492"/>
    <s v="Přestavlky u Čerčan"/>
    <s v="do 750 obyvatel"/>
    <n v="318"/>
    <n v="0.76415094339622647"/>
    <n v="75"/>
    <n v="0"/>
  </r>
  <r>
    <x v="1"/>
    <x v="1"/>
    <x v="1"/>
    <n v="530522"/>
    <s v="Rabyně"/>
    <s v="do 750 obyvatel"/>
    <n v="242"/>
    <n v="0.70661157024793386"/>
    <n v="71"/>
    <n v="0"/>
  </r>
  <r>
    <x v="1"/>
    <x v="1"/>
    <x v="1"/>
    <n v="530638"/>
    <s v="Soběhrdy"/>
    <s v="do 750 obyvatel"/>
    <n v="320"/>
    <n v="0.75312500000000004"/>
    <n v="79"/>
    <n v="0"/>
  </r>
  <r>
    <x v="1"/>
    <x v="1"/>
    <x v="1"/>
    <n v="530689"/>
    <s v="Struhařov (Benešov)"/>
    <s v="750 – 1 999 obyvatel"/>
    <n v="741"/>
    <n v="0.75168690958164641"/>
    <n v="184"/>
    <n v="0"/>
  </r>
  <r>
    <x v="1"/>
    <x v="1"/>
    <x v="1"/>
    <n v="530760"/>
    <s v="Teplýšovice"/>
    <s v="do 750 obyvatel"/>
    <n v="400"/>
    <n v="0.74250000000000005"/>
    <n v="103"/>
    <n v="0"/>
  </r>
  <r>
    <x v="1"/>
    <x v="1"/>
    <x v="1"/>
    <n v="530841"/>
    <s v="Týnec nad Sázavou"/>
    <s v="5 000 – 14 999 obyvatel"/>
    <n v="4704"/>
    <n v="0.70174319727891155"/>
    <n v="1403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289719626168224"/>
    <n v="87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225433526011561"/>
    <n v="96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2222222222222221"/>
    <n v="55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913043478260865"/>
    <n v="42"/>
    <n v="0"/>
  </r>
  <r>
    <x v="1"/>
    <x v="1"/>
    <x v="1"/>
    <n v="532924"/>
    <s v="Bukovany (Benešov)"/>
    <s v="750 – 1 999 obyvatel"/>
    <n v="611"/>
    <n v="0.65302782324058917"/>
    <n v="212"/>
    <n v="0"/>
  </r>
  <r>
    <x v="1"/>
    <x v="1"/>
    <x v="1"/>
    <n v="534382"/>
    <s v="Sázava (Benešov)"/>
    <s v="2 000 – 4 999 obyvatel"/>
    <n v="3154"/>
    <n v="0.71179454660748254"/>
    <n v="909"/>
    <n v="0"/>
  </r>
  <r>
    <x v="1"/>
    <x v="1"/>
    <x v="1"/>
    <n v="538680"/>
    <s v="Pyšely"/>
    <s v="2 000 – 4 999 obyvatel"/>
    <n v="1584"/>
    <n v="0.7487373737373737"/>
    <n v="398"/>
    <n v="0"/>
  </r>
  <r>
    <x v="1"/>
    <x v="1"/>
    <x v="1"/>
    <n v="538710"/>
    <s v="Řehenice"/>
    <s v="do 750 obyvatel"/>
    <n v="391"/>
    <n v="0.70076726342710993"/>
    <n v="117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522755227552281"/>
    <n v="4793"/>
    <n v="0"/>
  </r>
  <r>
    <x v="1"/>
    <x v="2"/>
    <x v="2"/>
    <n v="531081"/>
    <s v="Broumy"/>
    <s v="750 – 1 999 obyvatel"/>
    <n v="785"/>
    <n v="0.76050955414012744"/>
    <n v="188"/>
    <n v="0"/>
  </r>
  <r>
    <x v="1"/>
    <x v="2"/>
    <x v="2"/>
    <n v="531103"/>
    <s v="Bubovice"/>
    <s v="do 750 obyvatel"/>
    <n v="428"/>
    <n v="0.7710280373831776"/>
    <n v="98"/>
    <n v="0"/>
  </r>
  <r>
    <x v="1"/>
    <x v="2"/>
    <x v="2"/>
    <n v="531171"/>
    <s v="Hlásná Třebaň"/>
    <s v="750 – 1 999 obyvatel"/>
    <n v="863"/>
    <n v="0.7624565469293163"/>
    <n v="205"/>
    <n v="0"/>
  </r>
  <r>
    <x v="1"/>
    <x v="2"/>
    <x v="2"/>
    <n v="531227"/>
    <s v="Hudlice"/>
    <s v="750 – 1 999 obyvatel"/>
    <n v="1038"/>
    <n v="0.74277456647398843"/>
    <n v="267"/>
    <n v="0"/>
  </r>
  <r>
    <x v="1"/>
    <x v="2"/>
    <x v="2"/>
    <n v="531243"/>
    <s v="Hýskov"/>
    <s v="2 000 – 4 999 obyvatel"/>
    <n v="1602"/>
    <n v="0.69538077403245946"/>
    <n v="488"/>
    <n v="0"/>
  </r>
  <r>
    <x v="1"/>
    <x v="2"/>
    <x v="2"/>
    <n v="531294"/>
    <s v="Chyňava"/>
    <s v="750 – 1 999 obyvatel"/>
    <n v="1557"/>
    <n v="0.73474630700064225"/>
    <n v="413"/>
    <n v="0"/>
  </r>
  <r>
    <x v="1"/>
    <x v="2"/>
    <x v="2"/>
    <n v="531316"/>
    <s v="Karlštejn"/>
    <s v="750 – 1 999 obyvatel"/>
    <n v="713"/>
    <n v="0.7433380084151473"/>
    <n v="183"/>
    <n v="0"/>
  </r>
  <r>
    <x v="1"/>
    <x v="2"/>
    <x v="2"/>
    <n v="531332"/>
    <s v="Koněprusy"/>
    <s v="do 750 obyvatel"/>
    <n v="212"/>
    <n v="0.60849056603773588"/>
    <n v="83"/>
    <n v="0"/>
  </r>
  <r>
    <x v="1"/>
    <x v="2"/>
    <x v="2"/>
    <n v="531375"/>
    <s v="Kublov"/>
    <s v="do 750 obyvatel"/>
    <n v="540"/>
    <n v="0.68518518518518523"/>
    <n v="170"/>
    <n v="0"/>
  </r>
  <r>
    <x v="1"/>
    <x v="2"/>
    <x v="2"/>
    <n v="531456"/>
    <s v="Liteň"/>
    <s v="750 – 1 999 obyvatel"/>
    <n v="968"/>
    <n v="0.71900826446280997"/>
    <n v="272"/>
    <n v="0"/>
  </r>
  <r>
    <x v="1"/>
    <x v="2"/>
    <x v="2"/>
    <n v="531464"/>
    <s v="Loděnice (Beroun)"/>
    <s v="750 – 1 999 obyvatel"/>
    <n v="1620"/>
    <n v="0.70987654320987659"/>
    <n v="470"/>
    <n v="0"/>
  </r>
  <r>
    <x v="1"/>
    <x v="2"/>
    <x v="2"/>
    <n v="531529"/>
    <s v="Měňany"/>
    <s v="do 750 obyvatel"/>
    <n v="249"/>
    <n v="0.62650602409638556"/>
    <n v="93"/>
    <n v="0"/>
  </r>
  <r>
    <x v="1"/>
    <x v="2"/>
    <x v="2"/>
    <n v="531537"/>
    <s v="Mezouň"/>
    <s v="do 750 obyvatel"/>
    <n v="480"/>
    <n v="0.79166666666666663"/>
    <n v="100"/>
    <n v="0"/>
  </r>
  <r>
    <x v="1"/>
    <x v="2"/>
    <x v="2"/>
    <n v="531545"/>
    <s v="Mořina"/>
    <s v="750 – 1 999 obyvatel"/>
    <n v="666"/>
    <n v="0.70420420420420415"/>
    <n v="197"/>
    <n v="0"/>
  </r>
  <r>
    <x v="1"/>
    <x v="2"/>
    <x v="2"/>
    <n v="531596"/>
    <s v="Nižbor"/>
    <s v="2 000 – 4 999 obyvatel"/>
    <n v="1703"/>
    <n v="0.69759248385202588"/>
    <n v="515"/>
    <n v="0"/>
  </r>
  <r>
    <x v="1"/>
    <x v="2"/>
    <x v="2"/>
    <n v="531600"/>
    <s v="Nový Jáchymov"/>
    <s v="do 750 obyvatel"/>
    <n v="576"/>
    <n v="0.69097222222222221"/>
    <n v="178"/>
    <n v="0"/>
  </r>
  <r>
    <x v="1"/>
    <x v="2"/>
    <x v="2"/>
    <n v="531669"/>
    <s v="Otročiněves"/>
    <s v="do 750 obyvatel"/>
    <n v="435"/>
    <n v="0.67356321839080457"/>
    <n v="142"/>
    <n v="0"/>
  </r>
  <r>
    <x v="1"/>
    <x v="2"/>
    <x v="2"/>
    <n v="531740"/>
    <s v="Skuhrov (Beroun)"/>
    <s v="do 750 obyvatel"/>
    <n v="434"/>
    <n v="0.75576036866359442"/>
    <n v="106"/>
    <n v="0"/>
  </r>
  <r>
    <x v="1"/>
    <x v="2"/>
    <x v="2"/>
    <n v="531758"/>
    <s v="Srbsko"/>
    <s v="do 750 obyvatel"/>
    <n v="445"/>
    <n v="0.79550561797752806"/>
    <n v="91"/>
    <n v="0"/>
  </r>
  <r>
    <x v="1"/>
    <x v="2"/>
    <x v="2"/>
    <n v="531766"/>
    <s v="Stašov (Beroun)"/>
    <s v="do 750 obyvatel"/>
    <n v="369"/>
    <n v="0.71002710027100269"/>
    <n v="107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3205741626794263"/>
    <n v="112"/>
    <n v="0"/>
  </r>
  <r>
    <x v="1"/>
    <x v="2"/>
    <x v="2"/>
    <n v="531804"/>
    <s v="Svatý Jan pod Skalou"/>
    <s v="do 750 obyvatel"/>
    <n v="143"/>
    <n v="0.76223776223776218"/>
    <n v="34"/>
    <n v="0"/>
  </r>
  <r>
    <x v="1"/>
    <x v="2"/>
    <x v="2"/>
    <n v="531812"/>
    <s v="Svinaře"/>
    <s v="750 – 1 999 obyvatel"/>
    <n v="617"/>
    <n v="0.76499189627228525"/>
    <n v="145"/>
    <n v="0"/>
  </r>
  <r>
    <x v="1"/>
    <x v="2"/>
    <x v="2"/>
    <n v="531839"/>
    <s v="Tetín (Beroun)"/>
    <s v="750 – 1 999 obyvatel"/>
    <n v="726"/>
    <n v="0.69972451790633605"/>
    <n v="218"/>
    <n v="0"/>
  </r>
  <r>
    <x v="1"/>
    <x v="2"/>
    <x v="2"/>
    <n v="531855"/>
    <s v="Tmaň"/>
    <s v="750 – 1 999 obyvatel"/>
    <n v="987"/>
    <n v="0.7021276595744681"/>
    <n v="294"/>
    <n v="0"/>
  </r>
  <r>
    <x v="1"/>
    <x v="2"/>
    <x v="2"/>
    <n v="531880"/>
    <s v="Trubská"/>
    <s v="do 750 obyvatel"/>
    <n v="152"/>
    <n v="0.78947368421052633"/>
    <n v="32"/>
    <n v="0"/>
  </r>
  <r>
    <x v="1"/>
    <x v="2"/>
    <x v="2"/>
    <n v="531944"/>
    <s v="Vráž (Beroun)"/>
    <s v="750 – 1 999 obyvatel"/>
    <n v="993"/>
    <n v="0.71299093655589119"/>
    <n v="285"/>
    <n v="0"/>
  </r>
  <r>
    <x v="1"/>
    <x v="2"/>
    <x v="2"/>
    <n v="531952"/>
    <s v="Všeradice"/>
    <s v="do 750 obyvatel"/>
    <n v="364"/>
    <n v="0.71153846153846156"/>
    <n v="105"/>
    <n v="0"/>
  </r>
  <r>
    <x v="1"/>
    <x v="2"/>
    <x v="2"/>
    <n v="531961"/>
    <s v="Vysoký Újezd (Beroun)"/>
    <s v="750 – 1 999 obyvatel"/>
    <n v="912"/>
    <n v="0.77192982456140347"/>
    <n v="208"/>
    <n v="0"/>
  </r>
  <r>
    <x v="1"/>
    <x v="2"/>
    <x v="2"/>
    <n v="531979"/>
    <s v="Zadní Třebaň"/>
    <s v="750 – 1 999 obyvatel"/>
    <n v="741"/>
    <n v="0.77867746288798922"/>
    <n v="164"/>
    <n v="0"/>
  </r>
  <r>
    <x v="1"/>
    <x v="2"/>
    <x v="2"/>
    <n v="532011"/>
    <s v="Zdice"/>
    <s v="2 000 – 4 999 obyvatel"/>
    <n v="3465"/>
    <n v="0.68773448773448775"/>
    <n v="1082"/>
    <n v="0"/>
  </r>
  <r>
    <x v="1"/>
    <x v="2"/>
    <x v="2"/>
    <n v="533106"/>
    <s v="Trubín"/>
    <s v="do 750 obyvatel"/>
    <n v="419"/>
    <n v="0.70883054892601427"/>
    <n v="122"/>
    <n v="0"/>
  </r>
  <r>
    <x v="1"/>
    <x v="2"/>
    <x v="2"/>
    <n v="533203"/>
    <s v="Králův Dvůr"/>
    <s v="5 000 – 14 999 obyvatel"/>
    <n v="7556"/>
    <n v="0.68978295394388567"/>
    <n v="2344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8227848101265818"/>
    <n v="172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6492146596858637"/>
    <n v="64"/>
    <n v="0"/>
  </r>
  <r>
    <x v="1"/>
    <x v="2"/>
    <x v="2"/>
    <n v="534218"/>
    <s v="Málkov (Beroun)"/>
    <s v="do 750 obyvatel"/>
    <n v="93"/>
    <n v="0.64516129032258063"/>
    <n v="33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3381294964028776"/>
    <n v="37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611307420494695"/>
    <n v="86"/>
    <n v="0"/>
  </r>
  <r>
    <x v="1"/>
    <x v="2"/>
    <x v="2"/>
    <n v="534447"/>
    <s v="Chodouň"/>
    <s v="do 750 obyvatel"/>
    <n v="559"/>
    <n v="0.65295169946332732"/>
    <n v="194"/>
    <n v="0"/>
  </r>
  <r>
    <x v="1"/>
    <x v="2"/>
    <x v="2"/>
    <n v="599417"/>
    <s v="Železná"/>
    <s v="do 750 obyvatel"/>
    <n v="207"/>
    <n v="0.80676328502415462"/>
    <n v="40"/>
    <n v="0"/>
  </r>
  <r>
    <x v="1"/>
    <x v="3"/>
    <x v="3"/>
    <n v="505781"/>
    <s v="Zápy"/>
    <s v="750 – 1 999 obyvatel"/>
    <n v="746"/>
    <n v="0.64477211796246647"/>
    <n v="265"/>
    <n v="0"/>
  </r>
  <r>
    <x v="1"/>
    <x v="3"/>
    <x v="3"/>
    <n v="513644"/>
    <s v="Zlatá (Praha-východ)"/>
    <s v="do 750 obyvatel"/>
    <n v="269"/>
    <n v="0.77323420074349447"/>
    <n v="61"/>
    <n v="0"/>
  </r>
  <r>
    <x v="1"/>
    <x v="3"/>
    <x v="3"/>
    <n v="531553"/>
    <s v="Konětopy"/>
    <s v="do 750 obyvatel"/>
    <n v="260"/>
    <n v="0.74230769230769234"/>
    <n v="67"/>
    <n v="0"/>
  </r>
  <r>
    <x v="1"/>
    <x v="3"/>
    <x v="3"/>
    <n v="534684"/>
    <s v="Borek (Praha-východ)"/>
    <s v="do 750 obyvatel"/>
    <n v="273"/>
    <n v="0.79487179487179482"/>
    <n v="56"/>
    <n v="0"/>
  </r>
  <r>
    <x v="1"/>
    <x v="3"/>
    <x v="3"/>
    <n v="534781"/>
    <s v="Dřísy"/>
    <s v="750 – 1 999 obyvatel"/>
    <n v="859"/>
    <n v="0.67054714784633296"/>
    <n v="283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2860635696821519"/>
    <n v="222"/>
    <n v="0"/>
  </r>
  <r>
    <x v="1"/>
    <x v="3"/>
    <x v="3"/>
    <n v="536130"/>
    <s v="Kostelní Hlavno"/>
    <s v="do 750 obyvatel"/>
    <n v="409"/>
    <n v="0.70660146699266502"/>
    <n v="120"/>
    <n v="0"/>
  </r>
  <r>
    <x v="1"/>
    <x v="3"/>
    <x v="3"/>
    <n v="538051"/>
    <s v="Bašť"/>
    <s v="2 000 – 4 999 obyvatel"/>
    <n v="2111"/>
    <n v="0.63287541449549978"/>
    <n v="775"/>
    <n v="0"/>
  </r>
  <r>
    <x v="1"/>
    <x v="3"/>
    <x v="3"/>
    <n v="538086"/>
    <s v="Bořanovice"/>
    <s v="750 – 1 999 obyvatel"/>
    <n v="762"/>
    <n v="0.70341207349081369"/>
    <n v="226"/>
    <n v="0"/>
  </r>
  <r>
    <x v="1"/>
    <x v="3"/>
    <x v="3"/>
    <n v="538094"/>
    <s v="Brandýs nad Labem-Stará Boleslav"/>
    <s v="15 000 – 39 999 obyvatel"/>
    <n v="15537"/>
    <n v="0.67986097702259118"/>
    <n v="4974"/>
    <n v="0"/>
  </r>
  <r>
    <x v="1"/>
    <x v="3"/>
    <x v="3"/>
    <n v="538108"/>
    <s v="Brázdim"/>
    <s v="do 750 obyvatel"/>
    <n v="554"/>
    <n v="0.79422382671480141"/>
    <n v="114"/>
    <n v="0"/>
  </r>
  <r>
    <x v="1"/>
    <x v="3"/>
    <x v="3"/>
    <n v="538132"/>
    <s v="Čelákovice"/>
    <s v="5 000 – 14 999 obyvatel"/>
    <n v="9881"/>
    <n v="0.71885436696690619"/>
    <n v="2778"/>
    <n v="0"/>
  </r>
  <r>
    <x v="1"/>
    <x v="3"/>
    <x v="3"/>
    <n v="538191"/>
    <s v="Dřevčice"/>
    <s v="750 – 1 999 obyvatel"/>
    <n v="633"/>
    <n v="0.69826224328594"/>
    <n v="191"/>
    <n v="0"/>
  </r>
  <r>
    <x v="1"/>
    <x v="3"/>
    <x v="3"/>
    <n v="538221"/>
    <s v="Horoušany"/>
    <s v="750 – 1 999 obyvatel"/>
    <n v="1161"/>
    <n v="0.69595176571920758"/>
    <n v="353"/>
    <n v="0"/>
  </r>
  <r>
    <x v="1"/>
    <x v="3"/>
    <x v="3"/>
    <n v="538230"/>
    <s v="Hovorčovice"/>
    <s v="2 000 – 4 999 obyvatel"/>
    <n v="1973"/>
    <n v="0.7161682716675114"/>
    <n v="560"/>
    <n v="0"/>
  </r>
  <r>
    <x v="1"/>
    <x v="3"/>
    <x v="3"/>
    <n v="538256"/>
    <s v="Husinec (Praha-východ)"/>
    <s v="750 – 1 999 obyvatel"/>
    <n v="1146"/>
    <n v="0.75479930191972078"/>
    <n v="281"/>
    <n v="0"/>
  </r>
  <r>
    <x v="1"/>
    <x v="3"/>
    <x v="3"/>
    <n v="538264"/>
    <s v="Jenštejn"/>
    <s v="750 – 1 999 obyvatel"/>
    <n v="1004"/>
    <n v="0.71414342629482075"/>
    <n v="287"/>
    <n v="0"/>
  </r>
  <r>
    <x v="1"/>
    <x v="3"/>
    <x v="3"/>
    <n v="538272"/>
    <s v="Jirny"/>
    <s v="2 000 – 4 999 obyvatel"/>
    <n v="2275"/>
    <n v="0.70901098901098902"/>
    <n v="662"/>
    <n v="0"/>
  </r>
  <r>
    <x v="1"/>
    <x v="3"/>
    <x v="3"/>
    <n v="538311"/>
    <s v="Klecany"/>
    <s v="2 000 – 4 999 obyvatel"/>
    <n v="2855"/>
    <n v="0.68511383537653237"/>
    <n v="899"/>
    <n v="0"/>
  </r>
  <r>
    <x v="1"/>
    <x v="3"/>
    <x v="3"/>
    <n v="538329"/>
    <s v="Klíčany"/>
    <s v="do 750 obyvatel"/>
    <n v="455"/>
    <n v="0.62417582417582418"/>
    <n v="171"/>
    <n v="0"/>
  </r>
  <r>
    <x v="1"/>
    <x v="3"/>
    <x v="3"/>
    <n v="538442"/>
    <s v="Líbeznice"/>
    <s v="2 000 – 4 999 obyvatel"/>
    <n v="2223"/>
    <n v="0.72784525416104362"/>
    <n v="605"/>
    <n v="0"/>
  </r>
  <r>
    <x v="1"/>
    <x v="3"/>
    <x v="3"/>
    <n v="538469"/>
    <s v="Máslovice"/>
    <s v="do 750 obyvatel"/>
    <n v="316"/>
    <n v="0.76265822784810122"/>
    <n v="75"/>
    <n v="0"/>
  </r>
  <r>
    <x v="1"/>
    <x v="3"/>
    <x v="3"/>
    <n v="538477"/>
    <s v="Měšice"/>
    <s v="750 – 1 999 obyvatel"/>
    <n v="1548"/>
    <n v="0.74354005167958659"/>
    <n v="397"/>
    <n v="0"/>
  </r>
  <r>
    <x v="1"/>
    <x v="3"/>
    <x v="3"/>
    <n v="538507"/>
    <s v="Mochov"/>
    <s v="750 – 1 999 obyvatel"/>
    <n v="1164"/>
    <n v="0.57731958762886593"/>
    <n v="492"/>
    <n v="0"/>
  </r>
  <r>
    <x v="1"/>
    <x v="3"/>
    <x v="3"/>
    <n v="538515"/>
    <s v="Mratín"/>
    <s v="750 – 1 999 obyvatel"/>
    <n v="1082"/>
    <n v="0.63955637707948243"/>
    <n v="390"/>
    <n v="0"/>
  </r>
  <r>
    <x v="1"/>
    <x v="3"/>
    <x v="3"/>
    <n v="538540"/>
    <s v="Nehvizdy"/>
    <s v="2 000 – 4 999 obyvatel"/>
    <n v="2663"/>
    <n v="0.71648516710476906"/>
    <n v="755"/>
    <n v="0"/>
  </r>
  <r>
    <x v="1"/>
    <x v="3"/>
    <x v="3"/>
    <n v="538558"/>
    <s v="Nová Ves (Praha-východ)"/>
    <s v="750 – 1 999 obyvatel"/>
    <n v="1008"/>
    <n v="0.68650793650793651"/>
    <n v="316"/>
    <n v="0"/>
  </r>
  <r>
    <x v="1"/>
    <x v="3"/>
    <x v="3"/>
    <n v="538566"/>
    <s v="Nový Vestec"/>
    <s v="do 750 obyvatel"/>
    <n v="384"/>
    <n v="0.80729166666666663"/>
    <n v="74"/>
    <n v="0"/>
  </r>
  <r>
    <x v="1"/>
    <x v="3"/>
    <x v="3"/>
    <n v="538574"/>
    <s v="Odolena Voda"/>
    <s v="5 000 – 14 999 obyvatel"/>
    <n v="4840"/>
    <n v="0.73429752066115705"/>
    <n v="1286"/>
    <n v="0"/>
  </r>
  <r>
    <x v="1"/>
    <x v="3"/>
    <x v="3"/>
    <n v="538604"/>
    <s v="Panenské Břežany"/>
    <s v="do 750 obyvatel"/>
    <n v="485"/>
    <n v="0.73195876288659789"/>
    <n v="130"/>
    <n v="0"/>
  </r>
  <r>
    <x v="1"/>
    <x v="3"/>
    <x v="3"/>
    <n v="538621"/>
    <s v="Podolanka"/>
    <s v="do 750 obyvatel"/>
    <n v="479"/>
    <n v="0.70354906054279753"/>
    <n v="142"/>
    <n v="0"/>
  </r>
  <r>
    <x v="1"/>
    <x v="3"/>
    <x v="3"/>
    <n v="538639"/>
    <s v="Polerady (Praha-východ)"/>
    <s v="do 750 obyvatel"/>
    <n v="316"/>
    <n v="0.63291139240506333"/>
    <n v="116"/>
    <n v="0"/>
  </r>
  <r>
    <x v="1"/>
    <x v="3"/>
    <x v="3"/>
    <n v="538655"/>
    <s v="Předboj"/>
    <s v="750 – 1 999 obyvatel"/>
    <n v="891"/>
    <n v="0.75982042648709314"/>
    <n v="214"/>
    <n v="0"/>
  </r>
  <r>
    <x v="1"/>
    <x v="3"/>
    <x v="3"/>
    <n v="538671"/>
    <s v="Přezletice"/>
    <s v="750 – 1 999 obyvatel"/>
    <n v="1471"/>
    <n v="0.73487423521414008"/>
    <n v="390"/>
    <n v="0"/>
  </r>
  <r>
    <x v="1"/>
    <x v="3"/>
    <x v="3"/>
    <n v="538701"/>
    <s v="Radonice (Praha-východ)"/>
    <s v="750 – 1 999 obyvatel"/>
    <n v="802"/>
    <n v="0.72817955112219457"/>
    <n v="218"/>
    <n v="0"/>
  </r>
  <r>
    <x v="1"/>
    <x v="3"/>
    <x v="3"/>
    <n v="538761"/>
    <s v="Sibřina"/>
    <s v="750 – 1 999 obyvatel"/>
    <n v="725"/>
    <n v="0.67172413793103447"/>
    <n v="238"/>
    <n v="0"/>
  </r>
  <r>
    <x v="1"/>
    <x v="3"/>
    <x v="3"/>
    <n v="538779"/>
    <s v="Sluhy"/>
    <s v="do 750 obyvatel"/>
    <n v="585"/>
    <n v="0.75726495726495724"/>
    <n v="142"/>
    <n v="0"/>
  </r>
  <r>
    <x v="1"/>
    <x v="3"/>
    <x v="3"/>
    <n v="538876"/>
    <s v="Šestajovice (Praha-východ)"/>
    <s v="2 000 – 4 999 obyvatel"/>
    <n v="2973"/>
    <n v="0.71745711402623613"/>
    <n v="840"/>
    <n v="0"/>
  </r>
  <r>
    <x v="1"/>
    <x v="3"/>
    <x v="3"/>
    <n v="538884"/>
    <s v="Škvorec"/>
    <s v="2 000 – 4 999 obyvatel"/>
    <n v="1468"/>
    <n v="0.73978201634877383"/>
    <n v="382"/>
    <n v="0"/>
  </r>
  <r>
    <x v="1"/>
    <x v="3"/>
    <x v="3"/>
    <n v="538914"/>
    <s v="Lázně Toušeň"/>
    <s v="750 – 1 999 obyvatel"/>
    <n v="1118"/>
    <n v="0.70661896243291589"/>
    <n v="328"/>
    <n v="0"/>
  </r>
  <r>
    <x v="1"/>
    <x v="3"/>
    <x v="3"/>
    <n v="538957"/>
    <s v="Úvaly"/>
    <s v="5 000 – 14 999 obyvatel"/>
    <n v="5430"/>
    <n v="0.7502762430939226"/>
    <n v="1356"/>
    <n v="0"/>
  </r>
  <r>
    <x v="1"/>
    <x v="3"/>
    <x v="3"/>
    <n v="538965"/>
    <s v="Veleň"/>
    <s v="750 – 1 999 obyvatel"/>
    <n v="1262"/>
    <n v="0.74247226624405704"/>
    <n v="325"/>
    <n v="0"/>
  </r>
  <r>
    <x v="1"/>
    <x v="3"/>
    <x v="3"/>
    <n v="538973"/>
    <s v="Veliká Ves (Praha-východ)"/>
    <s v="do 750 obyvatel"/>
    <n v="309"/>
    <n v="0.70873786407766992"/>
    <n v="90"/>
    <n v="0"/>
  </r>
  <r>
    <x v="1"/>
    <x v="3"/>
    <x v="3"/>
    <n v="538990"/>
    <s v="Větrušice"/>
    <s v="do 750 obyvatel"/>
    <n v="507"/>
    <n v="0.76331360946745563"/>
    <n v="120"/>
    <n v="0"/>
  </r>
  <r>
    <x v="1"/>
    <x v="3"/>
    <x v="3"/>
    <n v="539015"/>
    <s v="Vodochody"/>
    <s v="do 750 obyvatel"/>
    <n v="556"/>
    <n v="0.67805755395683454"/>
    <n v="179"/>
    <n v="0"/>
  </r>
  <r>
    <x v="1"/>
    <x v="3"/>
    <x v="3"/>
    <n v="539040"/>
    <s v="Vyšehořovice"/>
    <s v="do 750 obyvatel"/>
    <n v="549"/>
    <n v="0.67395264116575593"/>
    <n v="179"/>
    <n v="0"/>
  </r>
  <r>
    <x v="1"/>
    <x v="3"/>
    <x v="3"/>
    <n v="539058"/>
    <s v="Zdiby"/>
    <s v="2 000 – 4 999 obyvatel"/>
    <n v="2937"/>
    <n v="0.71399387129724212"/>
    <n v="840"/>
    <n v="0"/>
  </r>
  <r>
    <x v="1"/>
    <x v="3"/>
    <x v="3"/>
    <n v="539066"/>
    <s v="Zeleneč"/>
    <s v="2 000 – 4 999 obyvatel"/>
    <n v="2372"/>
    <n v="0.75210792580101182"/>
    <n v="588"/>
    <n v="0"/>
  </r>
  <r>
    <x v="1"/>
    <x v="3"/>
    <x v="3"/>
    <n v="539082"/>
    <s v="Zlonín"/>
    <s v="750 – 1 999 obyvatel"/>
    <n v="665"/>
    <n v="0.6601503759398496"/>
    <n v="226"/>
    <n v="0"/>
  </r>
  <r>
    <x v="1"/>
    <x v="3"/>
    <x v="3"/>
    <n v="564974"/>
    <s v="Káraný"/>
    <s v="750 – 1 999 obyvatel"/>
    <n v="644"/>
    <n v="0.70652173913043481"/>
    <n v="189"/>
    <n v="0"/>
  </r>
  <r>
    <x v="1"/>
    <x v="3"/>
    <x v="3"/>
    <n v="564982"/>
    <s v="Květnice"/>
    <s v="750 – 1 999 obyvatel"/>
    <n v="1289"/>
    <n v="0.78122575640031033"/>
    <n v="282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0328638497652587"/>
    <n v="169"/>
    <n v="0"/>
  </r>
  <r>
    <x v="1"/>
    <x v="3"/>
    <x v="3"/>
    <n v="571954"/>
    <s v="Sudovo Hlavno"/>
    <s v="do 750 obyvatel"/>
    <n v="407"/>
    <n v="0.72972972972972971"/>
    <n v="110"/>
    <n v="0"/>
  </r>
  <r>
    <x v="1"/>
    <x v="3"/>
    <x v="3"/>
    <n v="598283"/>
    <s v="Sedlec (Praha-východ)"/>
    <s v="do 750 obyvatel"/>
    <n v="345"/>
    <n v="0.68405797101449273"/>
    <n v="109"/>
    <n v="0"/>
  </r>
  <r>
    <x v="1"/>
    <x v="3"/>
    <x v="3"/>
    <n v="598305"/>
    <s v="Svémyslice"/>
    <s v="do 750 obyvatel"/>
    <n v="384"/>
    <n v="0.671875"/>
    <n v="126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8620689655172409"/>
    <n v="12"/>
    <n v="0"/>
  </r>
  <r>
    <x v="1"/>
    <x v="4"/>
    <x v="4"/>
    <n v="529559"/>
    <s v="Dobrovítov"/>
    <s v="do 750 obyvatel"/>
    <n v="96"/>
    <n v="0.76041666666666663"/>
    <n v="23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8055555555555558"/>
    <n v="69"/>
    <n v="0"/>
  </r>
  <r>
    <x v="1"/>
    <x v="4"/>
    <x v="4"/>
    <n v="530875"/>
    <s v="Starkoč"/>
    <s v="do 750 obyvatel"/>
    <n v="132"/>
    <n v="0.76515151515151514"/>
    <n v="31"/>
    <n v="0"/>
  </r>
  <r>
    <x v="1"/>
    <x v="4"/>
    <x v="4"/>
    <n v="530981"/>
    <s v="Třebešice (Kutná Hora)"/>
    <s v="do 750 obyvatel"/>
    <n v="228"/>
    <n v="0.64912280701754388"/>
    <n v="80"/>
    <n v="0"/>
  </r>
  <r>
    <x v="1"/>
    <x v="4"/>
    <x v="4"/>
    <n v="530999"/>
    <s v="Močovice"/>
    <s v="do 750 obyvatel"/>
    <n v="324"/>
    <n v="0.73456790123456794"/>
    <n v="86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674846625766872"/>
    <n v="63"/>
    <n v="0"/>
  </r>
  <r>
    <x v="1"/>
    <x v="4"/>
    <x v="4"/>
    <n v="531341"/>
    <s v="Drobovice"/>
    <s v="do 750 obyvatel"/>
    <n v="342"/>
    <n v="0.73391812865497075"/>
    <n v="91"/>
    <n v="0"/>
  </r>
  <r>
    <x v="1"/>
    <x v="4"/>
    <x v="4"/>
    <n v="531359"/>
    <s v="Horky (Kutná Hora)"/>
    <s v="do 750 obyvatel"/>
    <n v="305"/>
    <n v="0.72786885245901645"/>
    <n v="83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75460122699386"/>
    <n v="66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537001897533203"/>
    <n v="150"/>
    <n v="0"/>
  </r>
  <r>
    <x v="1"/>
    <x v="4"/>
    <x v="4"/>
    <n v="534005"/>
    <s v="Čáslav"/>
    <s v="5 000 – 14 999 obyvatel"/>
    <n v="8489"/>
    <n v="0.71940157851337028"/>
    <n v="2382"/>
    <n v="0"/>
  </r>
  <r>
    <x v="1"/>
    <x v="4"/>
    <x v="4"/>
    <n v="534064"/>
    <s v="Hostovlice"/>
    <s v="do 750 obyvatel"/>
    <n v="216"/>
    <n v="0.7407407407407407"/>
    <n v="56"/>
    <n v="0"/>
  </r>
  <r>
    <x v="1"/>
    <x v="4"/>
    <x v="4"/>
    <n v="534102"/>
    <s v="Chotusice"/>
    <s v="750 – 1 999 obyvatel"/>
    <n v="613"/>
    <n v="0.75693311582381728"/>
    <n v="149"/>
    <n v="0"/>
  </r>
  <r>
    <x v="1"/>
    <x v="4"/>
    <x v="4"/>
    <n v="534137"/>
    <s v="Kluky (Kutná Hora)"/>
    <s v="do 750 obyvatel"/>
    <n v="414"/>
    <n v="0.72222222222222221"/>
    <n v="115"/>
    <n v="0"/>
  </r>
  <r>
    <x v="1"/>
    <x v="4"/>
    <x v="4"/>
    <n v="534153"/>
    <s v="Krchleby (Kutná Hora)"/>
    <s v="do 750 obyvatel"/>
    <n v="335"/>
    <n v="0.77014925373134324"/>
    <n v="77"/>
    <n v="0"/>
  </r>
  <r>
    <x v="1"/>
    <x v="4"/>
    <x v="4"/>
    <n v="534251"/>
    <s v="Okřesaneč"/>
    <s v="do 750 obyvatel"/>
    <n v="156"/>
    <n v="0.76923076923076927"/>
    <n v="36"/>
    <n v="0"/>
  </r>
  <r>
    <x v="1"/>
    <x v="4"/>
    <x v="4"/>
    <n v="534331"/>
    <s v="Potěhy"/>
    <s v="do 750 obyvatel"/>
    <n v="523"/>
    <n v="0.78776290630975143"/>
    <n v="111"/>
    <n v="0"/>
  </r>
  <r>
    <x v="1"/>
    <x v="4"/>
    <x v="4"/>
    <n v="534480"/>
    <s v="Tupadly (Kutná Hora)"/>
    <s v="do 750 obyvatel"/>
    <n v="541"/>
    <n v="0.81700554528650648"/>
    <n v="99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80952380952381"/>
    <n v="88"/>
    <n v="0"/>
  </r>
  <r>
    <x v="1"/>
    <x v="4"/>
    <x v="4"/>
    <n v="534579"/>
    <s v="Vlkaneč"/>
    <s v="do 750 obyvatel"/>
    <n v="527"/>
    <n v="0.69639468690702089"/>
    <n v="160"/>
    <n v="0"/>
  </r>
  <r>
    <x v="1"/>
    <x v="4"/>
    <x v="4"/>
    <n v="534587"/>
    <s v="Vrdy"/>
    <s v="2 000 – 4 999 obyvatel"/>
    <n v="2533"/>
    <n v="0.69917094354520337"/>
    <n v="762"/>
    <n v="0"/>
  </r>
  <r>
    <x v="1"/>
    <x v="4"/>
    <x v="4"/>
    <n v="534625"/>
    <s v="Zbýšov (Kutná Hora)"/>
    <s v="do 750 obyvatel"/>
    <n v="539"/>
    <n v="0.73654916512059365"/>
    <n v="142"/>
    <n v="0"/>
  </r>
  <r>
    <x v="1"/>
    <x v="4"/>
    <x v="4"/>
    <n v="534641"/>
    <s v="Žáky"/>
    <s v="do 750 obyvatel"/>
    <n v="293"/>
    <n v="0.75426621160409557"/>
    <n v="72"/>
    <n v="0"/>
  </r>
  <r>
    <x v="1"/>
    <x v="4"/>
    <x v="4"/>
    <n v="534650"/>
    <s v="Žehušice"/>
    <s v="750 – 1 999 obyvatel"/>
    <n v="649"/>
    <n v="0.76887519260400616"/>
    <n v="150"/>
    <n v="0"/>
  </r>
  <r>
    <x v="1"/>
    <x v="4"/>
    <x v="4"/>
    <n v="534668"/>
    <s v="Žleby"/>
    <s v="750 – 1 999 obyvatel"/>
    <n v="1119"/>
    <n v="0.644325290437891"/>
    <n v="398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924198250728864"/>
    <n v="62"/>
    <n v="0"/>
  </r>
  <r>
    <x v="1"/>
    <x v="5"/>
    <x v="5"/>
    <n v="513458"/>
    <s v="Vestec (Praha-západ)"/>
    <s v="2 000 – 4 999 obyvatel"/>
    <n v="2136"/>
    <n v="0.6867977528089888"/>
    <n v="669"/>
    <n v="0"/>
  </r>
  <r>
    <x v="1"/>
    <x v="5"/>
    <x v="5"/>
    <n v="531146"/>
    <s v="Drahelčice"/>
    <s v="750 – 1 999 obyvatel"/>
    <n v="912"/>
    <n v="0.76535087719298245"/>
    <n v="214"/>
    <n v="0"/>
  </r>
  <r>
    <x v="1"/>
    <x v="5"/>
    <x v="5"/>
    <n v="531618"/>
    <s v="Nučice (Praha-západ)"/>
    <s v="2 000 – 4 999 obyvatel"/>
    <n v="1744"/>
    <n v="0.75286697247706424"/>
    <n v="431"/>
    <n v="0"/>
  </r>
  <r>
    <x v="1"/>
    <x v="5"/>
    <x v="5"/>
    <n v="531723"/>
    <s v="Rudná (Praha-západ)"/>
    <s v="5 000 – 14 999 obyvatel"/>
    <n v="3991"/>
    <n v="0.74668003006765227"/>
    <n v="1011"/>
    <n v="0"/>
  </r>
  <r>
    <x v="1"/>
    <x v="5"/>
    <x v="5"/>
    <n v="531821"/>
    <s v="Tachlovice"/>
    <s v="750 – 1 999 obyvatel"/>
    <n v="711"/>
    <n v="0.75105485232067515"/>
    <n v="177"/>
    <n v="0"/>
  </r>
  <r>
    <x v="1"/>
    <x v="5"/>
    <x v="5"/>
    <n v="532215"/>
    <s v="Červený Újezd (Praha-západ)"/>
    <s v="750 – 1 999 obyvatel"/>
    <n v="1126"/>
    <n v="0.75488454706927177"/>
    <n v="276"/>
    <n v="0"/>
  </r>
  <r>
    <x v="1"/>
    <x v="5"/>
    <x v="5"/>
    <n v="532789"/>
    <s v="Ptice"/>
    <s v="750 – 1 999 obyvatel"/>
    <n v="721"/>
    <n v="0.76282940360610263"/>
    <n v="171"/>
    <n v="0"/>
  </r>
  <r>
    <x v="1"/>
    <x v="5"/>
    <x v="5"/>
    <n v="532991"/>
    <s v="Úhonice"/>
    <s v="750 – 1 999 obyvatel"/>
    <n v="918"/>
    <n v="0.75272331154684091"/>
    <n v="227"/>
    <n v="0"/>
  </r>
  <r>
    <x v="1"/>
    <x v="5"/>
    <x v="5"/>
    <n v="539104"/>
    <s v="Bojanovice (Praha-západ)"/>
    <s v="do 750 obyvatel"/>
    <n v="393"/>
    <n v="0.75063613231552162"/>
    <n v="98"/>
    <n v="0"/>
  </r>
  <r>
    <x v="1"/>
    <x v="5"/>
    <x v="5"/>
    <n v="539121"/>
    <s v="Černolice"/>
    <s v="do 750 obyvatel"/>
    <n v="382"/>
    <n v="0.70418848167539272"/>
    <n v="113"/>
    <n v="0"/>
  </r>
  <r>
    <x v="1"/>
    <x v="5"/>
    <x v="5"/>
    <n v="539139"/>
    <s v="Černošice"/>
    <s v="5 000 – 14 999 obyvatel"/>
    <n v="5734"/>
    <n v="0.80572026508545513"/>
    <n v="1114"/>
    <n v="0"/>
  </r>
  <r>
    <x v="1"/>
    <x v="5"/>
    <x v="5"/>
    <n v="539147"/>
    <s v="Číčovice"/>
    <s v="do 750 obyvatel"/>
    <n v="262"/>
    <n v="0.71755725190839692"/>
    <n v="74"/>
    <n v="0"/>
  </r>
  <r>
    <x v="1"/>
    <x v="5"/>
    <x v="5"/>
    <n v="539155"/>
    <s v="Čisovice"/>
    <s v="750 – 1 999 obyvatel"/>
    <n v="878"/>
    <n v="0.73917995444191342"/>
    <n v="229"/>
    <n v="0"/>
  </r>
  <r>
    <x v="1"/>
    <x v="5"/>
    <x v="5"/>
    <n v="539163"/>
    <s v="Davle"/>
    <s v="750 – 1 999 obyvatel"/>
    <n v="1359"/>
    <n v="0.76674025018395875"/>
    <n v="317"/>
    <n v="0"/>
  </r>
  <r>
    <x v="1"/>
    <x v="5"/>
    <x v="5"/>
    <n v="539171"/>
    <s v="Dobrovíz"/>
    <s v="do 750 obyvatel"/>
    <n v="450"/>
    <n v="0.78888888888888886"/>
    <n v="95"/>
    <n v="0"/>
  </r>
  <r>
    <x v="1"/>
    <x v="5"/>
    <x v="5"/>
    <n v="539180"/>
    <s v="Dobříč (Praha-západ)"/>
    <s v="do 750 obyvatel"/>
    <n v="364"/>
    <n v="0.59340659340659341"/>
    <n v="148"/>
    <n v="0"/>
  </r>
  <r>
    <x v="1"/>
    <x v="5"/>
    <x v="5"/>
    <n v="539198"/>
    <s v="Dobřichovice"/>
    <s v="2 000 – 4 999 obyvatel"/>
    <n v="2912"/>
    <n v="0.77609890109890112"/>
    <n v="652"/>
    <n v="0"/>
  </r>
  <r>
    <x v="1"/>
    <x v="5"/>
    <x v="5"/>
    <n v="539210"/>
    <s v="Dolní Břežany"/>
    <s v="2 000 – 4 999 obyvatel"/>
    <n v="3284"/>
    <n v="0.73112058465286234"/>
    <n v="883"/>
    <n v="0"/>
  </r>
  <r>
    <x v="1"/>
    <x v="5"/>
    <x v="5"/>
    <n v="539228"/>
    <s v="Holubice (Praha-západ)"/>
    <s v="2 000 – 4 999 obyvatel"/>
    <n v="1521"/>
    <n v="0.6942800788954635"/>
    <n v="465"/>
    <n v="0"/>
  </r>
  <r>
    <x v="1"/>
    <x v="5"/>
    <x v="5"/>
    <n v="539236"/>
    <s v="Horoměřice"/>
    <s v="2 000 – 4 999 obyvatel"/>
    <n v="3592"/>
    <n v="0.72856347438752789"/>
    <n v="975"/>
    <n v="0"/>
  </r>
  <r>
    <x v="1"/>
    <x v="5"/>
    <x v="5"/>
    <n v="539244"/>
    <s v="Hostivice"/>
    <s v="5 000 – 14 999 obyvatel"/>
    <n v="7087"/>
    <n v="0.69888528291237473"/>
    <n v="2134"/>
    <n v="0"/>
  </r>
  <r>
    <x v="1"/>
    <x v="5"/>
    <x v="5"/>
    <n v="539252"/>
    <s v="Hradištko (Praha-západ)"/>
    <s v="2 000 – 4 999 obyvatel"/>
    <n v="1781"/>
    <n v="0.75070185289163394"/>
    <n v="444"/>
    <n v="0"/>
  </r>
  <r>
    <x v="1"/>
    <x v="5"/>
    <x v="5"/>
    <n v="539261"/>
    <s v="Hvozdnice (Praha-západ)"/>
    <s v="do 750 obyvatel"/>
    <n v="433"/>
    <n v="0.78521939953810627"/>
    <n v="93"/>
    <n v="0"/>
  </r>
  <r>
    <x v="1"/>
    <x v="5"/>
    <x v="5"/>
    <n v="539287"/>
    <s v="Choteč (Praha-západ)"/>
    <s v="do 750 obyvatel"/>
    <n v="296"/>
    <n v="0.72297297297297303"/>
    <n v="82"/>
    <n v="0"/>
  </r>
  <r>
    <x v="1"/>
    <x v="5"/>
    <x v="5"/>
    <n v="539295"/>
    <s v="Chrášťany (Praha-západ)"/>
    <s v="750 – 1 999 obyvatel"/>
    <n v="791"/>
    <n v="0.73451327433628322"/>
    <n v="210"/>
    <n v="0"/>
  </r>
  <r>
    <x v="1"/>
    <x v="5"/>
    <x v="5"/>
    <n v="539309"/>
    <s v="Chýně"/>
    <s v="2 000 – 4 999 obyvatel"/>
    <n v="2813"/>
    <n v="0.71880554568076782"/>
    <n v="791"/>
    <n v="0"/>
  </r>
  <r>
    <x v="1"/>
    <x v="5"/>
    <x v="5"/>
    <n v="539317"/>
    <s v="Jeneč"/>
    <s v="750 – 1 999 obyvatel"/>
    <n v="1049"/>
    <n v="0.71306005719733079"/>
    <n v="301"/>
    <n v="0"/>
  </r>
  <r>
    <x v="1"/>
    <x v="5"/>
    <x v="5"/>
    <n v="539325"/>
    <s v="Jesenice (Praha-západ)"/>
    <s v="5 000 – 14 999 obyvatel"/>
    <n v="7454"/>
    <n v="0.70566138985779447"/>
    <n v="2194"/>
    <n v="0"/>
  </r>
  <r>
    <x v="1"/>
    <x v="5"/>
    <x v="5"/>
    <n v="539333"/>
    <s v="Jílové u Prahy"/>
    <s v="2 000 – 4 999 obyvatel"/>
    <n v="3855"/>
    <n v="0.69571984435797662"/>
    <n v="1173"/>
    <n v="0"/>
  </r>
  <r>
    <x v="1"/>
    <x v="5"/>
    <x v="5"/>
    <n v="539341"/>
    <s v="Jíloviště"/>
    <s v="do 750 obyvatel"/>
    <n v="604"/>
    <n v="0.69701986754966883"/>
    <n v="183"/>
    <n v="0"/>
  </r>
  <r>
    <x v="1"/>
    <x v="5"/>
    <x v="5"/>
    <n v="539350"/>
    <s v="Jinočany"/>
    <s v="2 000 – 4 999 obyvatel"/>
    <n v="1541"/>
    <n v="0.73264114211550946"/>
    <n v="412"/>
    <n v="0"/>
  </r>
  <r>
    <x v="1"/>
    <x v="5"/>
    <x v="5"/>
    <n v="539368"/>
    <s v="Kamenný Přívoz"/>
    <s v="750 – 1 999 obyvatel"/>
    <n v="1204"/>
    <n v="0.71179401993355484"/>
    <n v="347"/>
    <n v="0"/>
  </r>
  <r>
    <x v="1"/>
    <x v="5"/>
    <x v="5"/>
    <n v="539384"/>
    <s v="Kněževes (Praha-západ)"/>
    <s v="do 750 obyvatel"/>
    <n v="518"/>
    <n v="0.66795366795366795"/>
    <n v="172"/>
    <n v="0"/>
  </r>
  <r>
    <x v="1"/>
    <x v="5"/>
    <x v="5"/>
    <n v="539392"/>
    <s v="Kosoř"/>
    <s v="750 – 1 999 obyvatel"/>
    <n v="734"/>
    <n v="0.72479564032697552"/>
    <n v="202"/>
    <n v="0"/>
  </r>
  <r>
    <x v="1"/>
    <x v="5"/>
    <x v="5"/>
    <n v="539406"/>
    <s v="Lety (Praha-západ)"/>
    <s v="750 – 1 999 obyvatel"/>
    <n v="1198"/>
    <n v="0.74791318864774625"/>
    <n v="302"/>
    <n v="0"/>
  </r>
  <r>
    <x v="1"/>
    <x v="5"/>
    <x v="5"/>
    <n v="539414"/>
    <s v="Libčice nad Vltavou"/>
    <s v="2 000 – 4 999 obyvatel"/>
    <n v="2770"/>
    <n v="0.72815884476534298"/>
    <n v="753"/>
    <n v="0"/>
  </r>
  <r>
    <x v="1"/>
    <x v="5"/>
    <x v="5"/>
    <n v="539422"/>
    <s v="Libeř"/>
    <s v="750 – 1 999 obyvatel"/>
    <n v="1232"/>
    <n v="0.7321428571428571"/>
    <n v="330"/>
    <n v="0"/>
  </r>
  <r>
    <x v="1"/>
    <x v="5"/>
    <x v="5"/>
    <n v="539457"/>
    <s v="Líšnice (Praha-západ)"/>
    <s v="750 – 1 999 obyvatel"/>
    <n v="624"/>
    <n v="0.70512820512820518"/>
    <n v="184"/>
    <n v="0"/>
  </r>
  <r>
    <x v="1"/>
    <x v="5"/>
    <x v="5"/>
    <n v="539490"/>
    <s v="Měchenice"/>
    <s v="750 – 1 999 obyvatel"/>
    <n v="684"/>
    <n v="0.76023391812865493"/>
    <n v="164"/>
    <n v="0"/>
  </r>
  <r>
    <x v="1"/>
    <x v="5"/>
    <x v="5"/>
    <n v="539503"/>
    <s v="Ohrobec"/>
    <s v="750 – 1 999 obyvatel"/>
    <n v="1132"/>
    <n v="0.74204946996466437"/>
    <n v="292"/>
    <n v="0"/>
  </r>
  <r>
    <x v="1"/>
    <x v="5"/>
    <x v="5"/>
    <n v="539511"/>
    <s v="Okrouhlo"/>
    <s v="do 750 obyvatel"/>
    <n v="596"/>
    <n v="0.75335570469798663"/>
    <n v="147"/>
    <n v="0"/>
  </r>
  <r>
    <x v="1"/>
    <x v="5"/>
    <x v="5"/>
    <n v="539520"/>
    <s v="Ořech"/>
    <s v="750 – 1 999 obyvatel"/>
    <n v="812"/>
    <n v="0.72906403940886699"/>
    <n v="220"/>
    <n v="0"/>
  </r>
  <r>
    <x v="1"/>
    <x v="5"/>
    <x v="5"/>
    <n v="539546"/>
    <s v="Petrov (Praha-západ)"/>
    <s v="750 – 1 999 obyvatel"/>
    <n v="610"/>
    <n v="0.72295081967213115"/>
    <n v="169"/>
    <n v="0"/>
  </r>
  <r>
    <x v="1"/>
    <x v="5"/>
    <x v="5"/>
    <n v="539562"/>
    <s v="Pohoří (Praha-západ)"/>
    <s v="do 750 obyvatel"/>
    <n v="311"/>
    <n v="0.71704180064308687"/>
    <n v="88"/>
    <n v="0"/>
  </r>
  <r>
    <x v="1"/>
    <x v="5"/>
    <x v="5"/>
    <n v="539571"/>
    <s v="Průhonice"/>
    <s v="2 000 – 4 999 obyvatel"/>
    <n v="2354"/>
    <n v="0.66312659303313504"/>
    <n v="793"/>
    <n v="0"/>
  </r>
  <r>
    <x v="1"/>
    <x v="5"/>
    <x v="5"/>
    <n v="539597"/>
    <s v="Psáry"/>
    <s v="2 000 – 4 999 obyvatel"/>
    <n v="3254"/>
    <n v="0.750460971112477"/>
    <n v="812"/>
    <n v="0"/>
  </r>
  <r>
    <x v="1"/>
    <x v="5"/>
    <x v="5"/>
    <n v="539627"/>
    <s v="Roztoky (Praha-západ)"/>
    <s v="5 000 – 14 999 obyvatel"/>
    <n v="6824"/>
    <n v="0.74413833528722162"/>
    <n v="1746"/>
    <n v="0"/>
  </r>
  <r>
    <x v="1"/>
    <x v="5"/>
    <x v="5"/>
    <n v="539643"/>
    <s v="Řevnice"/>
    <s v="2 000 – 4 999 obyvatel"/>
    <n v="2818"/>
    <n v="0.73988644428672823"/>
    <n v="733"/>
    <n v="0"/>
  </r>
  <r>
    <x v="1"/>
    <x v="5"/>
    <x v="5"/>
    <n v="539651"/>
    <s v="Řitka"/>
    <s v="750 – 1 999 obyvatel"/>
    <n v="1022"/>
    <n v="0.76516634050880628"/>
    <n v="240"/>
    <n v="0"/>
  </r>
  <r>
    <x v="1"/>
    <x v="5"/>
    <x v="5"/>
    <n v="539660"/>
    <s v="Slapy (Praha-západ)"/>
    <s v="750 – 1 999 obyvatel"/>
    <n v="735"/>
    <n v="0.69931972789115648"/>
    <n v="221"/>
    <n v="0"/>
  </r>
  <r>
    <x v="1"/>
    <x v="5"/>
    <x v="5"/>
    <n v="539686"/>
    <s v="Statenice"/>
    <s v="750 – 1 999 obyvatel"/>
    <n v="1268"/>
    <n v="0.71687697160883279"/>
    <n v="359"/>
    <n v="0"/>
  </r>
  <r>
    <x v="1"/>
    <x v="5"/>
    <x v="5"/>
    <n v="539708"/>
    <s v="Středokluky"/>
    <s v="750 – 1 999 obyvatel"/>
    <n v="978"/>
    <n v="0.71063394683026582"/>
    <n v="283"/>
    <n v="0"/>
  </r>
  <r>
    <x v="1"/>
    <x v="5"/>
    <x v="5"/>
    <n v="539732"/>
    <s v="Štěchovice (Praha-západ)"/>
    <s v="2 000 – 4 999 obyvatel"/>
    <n v="1648"/>
    <n v="0.7560679611650486"/>
    <n v="402"/>
    <n v="0"/>
  </r>
  <r>
    <x v="1"/>
    <x v="5"/>
    <x v="5"/>
    <n v="539759"/>
    <s v="Třebotov"/>
    <s v="750 – 1 999 obyvatel"/>
    <n v="1163"/>
    <n v="0.73000859845227861"/>
    <n v="314"/>
    <n v="0"/>
  </r>
  <r>
    <x v="1"/>
    <x v="5"/>
    <x v="5"/>
    <n v="539767"/>
    <s v="Tuchoměřice"/>
    <s v="750 – 1 999 obyvatel"/>
    <n v="1259"/>
    <n v="0.6743447180301827"/>
    <n v="410"/>
    <n v="0"/>
  </r>
  <r>
    <x v="1"/>
    <x v="5"/>
    <x v="5"/>
    <n v="539775"/>
    <s v="Tursko"/>
    <s v="750 – 1 999 obyvatel"/>
    <n v="675"/>
    <n v="0.68592592592592594"/>
    <n v="212"/>
    <n v="0"/>
  </r>
  <r>
    <x v="1"/>
    <x v="5"/>
    <x v="5"/>
    <n v="539805"/>
    <s v="Únětice (Praha-západ)"/>
    <s v="750 – 1 999 obyvatel"/>
    <n v="603"/>
    <n v="0.78772802653399665"/>
    <n v="128"/>
    <n v="0"/>
  </r>
  <r>
    <x v="1"/>
    <x v="5"/>
    <x v="5"/>
    <n v="539813"/>
    <s v="Velké Přílepy"/>
    <s v="2 000 – 4 999 obyvatel"/>
    <n v="2612"/>
    <n v="0.72128637059724354"/>
    <n v="728"/>
    <n v="0"/>
  </r>
  <r>
    <x v="1"/>
    <x v="5"/>
    <x v="5"/>
    <n v="539830"/>
    <s v="Vonoklasy"/>
    <s v="do 750 obyvatel"/>
    <n v="444"/>
    <n v="0.74774774774774777"/>
    <n v="112"/>
    <n v="0"/>
  </r>
  <r>
    <x v="1"/>
    <x v="5"/>
    <x v="5"/>
    <n v="539848"/>
    <s v="Vrané nad Vltavou"/>
    <s v="2 000 – 4 999 obyvatel"/>
    <n v="2133"/>
    <n v="0.76183778715424288"/>
    <n v="508"/>
    <n v="0"/>
  </r>
  <r>
    <x v="1"/>
    <x v="5"/>
    <x v="5"/>
    <n v="539856"/>
    <s v="Všenory"/>
    <s v="750 – 1 999 obyvatel"/>
    <n v="1395"/>
    <n v="0.75125448028673836"/>
    <n v="347"/>
    <n v="0"/>
  </r>
  <r>
    <x v="1"/>
    <x v="5"/>
    <x v="5"/>
    <n v="539872"/>
    <s v="Zbuzany"/>
    <s v="750 – 1 999 obyvatel"/>
    <n v="1094"/>
    <n v="0.70201096892138937"/>
    <n v="326"/>
    <n v="0"/>
  </r>
  <r>
    <x v="1"/>
    <x v="5"/>
    <x v="5"/>
    <n v="539881"/>
    <s v="Zlatníky-Hodkovice"/>
    <s v="750 – 1 999 obyvatel"/>
    <n v="1110"/>
    <n v="0.70270270270270274"/>
    <n v="330"/>
    <n v="0"/>
  </r>
  <r>
    <x v="1"/>
    <x v="5"/>
    <x v="5"/>
    <n v="539902"/>
    <s v="Zvole (Praha-západ)"/>
    <s v="750 – 1 999 obyvatel"/>
    <n v="1517"/>
    <n v="0.71193144363876071"/>
    <n v="437"/>
    <n v="0"/>
  </r>
  <r>
    <x v="1"/>
    <x v="5"/>
    <x v="5"/>
    <n v="540048"/>
    <s v="Buš"/>
    <s v="do 750 obyvatel"/>
    <n v="293"/>
    <n v="0.77474402730375425"/>
    <n v="66"/>
    <n v="0"/>
  </r>
  <r>
    <x v="1"/>
    <x v="5"/>
    <x v="5"/>
    <n v="540765"/>
    <s v="Mníšek pod Brdy"/>
    <s v="5 000 – 14 999 obyvatel"/>
    <n v="4673"/>
    <n v="0.7348598330836722"/>
    <n v="1239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7834179357021993"/>
    <n v="131"/>
    <n v="0"/>
  </r>
  <r>
    <x v="1"/>
    <x v="5"/>
    <x v="5"/>
    <n v="571261"/>
    <s v="Kytín"/>
    <s v="do 750 obyvatel"/>
    <n v="421"/>
    <n v="0.77434679334916867"/>
    <n v="95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7486910994764402"/>
    <n v="43"/>
    <n v="0"/>
  </r>
  <r>
    <x v="1"/>
    <x v="5"/>
    <x v="5"/>
    <n v="571326"/>
    <s v="Lichoceves"/>
    <s v="do 750 obyvatel"/>
    <n v="296"/>
    <n v="0.67229729729729726"/>
    <n v="97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493975903614461"/>
    <n v="66"/>
    <n v="0"/>
  </r>
  <r>
    <x v="1"/>
    <x v="5"/>
    <x v="5"/>
    <n v="571351"/>
    <s v="Úholičky"/>
    <s v="750 – 1 999 obyvatel"/>
    <n v="655"/>
    <n v="0.73282442748091603"/>
    <n v="175"/>
    <n v="0"/>
  </r>
  <r>
    <x v="1"/>
    <x v="5"/>
    <x v="5"/>
    <n v="598313"/>
    <s v="Trnová (Praha-západ)"/>
    <s v="do 750 obyvatel"/>
    <n v="401"/>
    <n v="0.61845386533665836"/>
    <n v="153"/>
    <n v="0"/>
  </r>
  <r>
    <x v="1"/>
    <x v="5"/>
    <x v="5"/>
    <n v="599727"/>
    <s v="Karlík"/>
    <s v="do 750 obyvatel"/>
    <n v="462"/>
    <n v="0.65367965367965364"/>
    <n v="160"/>
    <n v="0"/>
  </r>
  <r>
    <x v="1"/>
    <x v="5"/>
    <x v="5"/>
    <n v="599735"/>
    <s v="Březová-Oleško"/>
    <s v="750 – 1 999 obyvatel"/>
    <n v="1015"/>
    <n v="0.74975369458128083"/>
    <n v="254"/>
    <n v="0"/>
  </r>
  <r>
    <x v="1"/>
    <x v="6"/>
    <x v="6"/>
    <n v="513288"/>
    <s v="Mrzky"/>
    <s v="do 750 obyvatel"/>
    <n v="147"/>
    <n v="0.61224489795918369"/>
    <n v="57"/>
    <n v="0"/>
  </r>
  <r>
    <x v="1"/>
    <x v="6"/>
    <x v="6"/>
    <n v="513369"/>
    <s v="Přehvozdí"/>
    <s v="do 750 obyvatel"/>
    <n v="245"/>
    <n v="0.66530612244897958"/>
    <n v="82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2852897473997027"/>
    <n v="250"/>
    <n v="0"/>
  </r>
  <r>
    <x v="1"/>
    <x v="6"/>
    <x v="6"/>
    <n v="533271"/>
    <s v="Český Brod"/>
    <s v="5 000 – 14 999 obyvatel"/>
    <n v="5737"/>
    <n v="0.73819069199930276"/>
    <n v="1502"/>
    <n v="0"/>
  </r>
  <r>
    <x v="1"/>
    <x v="6"/>
    <x v="6"/>
    <n v="533301"/>
    <s v="Doubravčice"/>
    <s v="750 – 1 999 obyvatel"/>
    <n v="702"/>
    <n v="0.6951566951566952"/>
    <n v="214"/>
    <n v="0"/>
  </r>
  <r>
    <x v="1"/>
    <x v="6"/>
    <x v="6"/>
    <n v="533351"/>
    <s v="Chrášťany (Kolín)"/>
    <s v="do 750 obyvatel"/>
    <n v="573"/>
    <n v="0.68062827225130895"/>
    <n v="183"/>
    <n v="0"/>
  </r>
  <r>
    <x v="1"/>
    <x v="6"/>
    <x v="6"/>
    <n v="533386"/>
    <s v="Klučov (Kolín)"/>
    <s v="750 – 1 999 obyvatel"/>
    <n v="838"/>
    <n v="0.67541766109785206"/>
    <n v="272"/>
    <n v="0"/>
  </r>
  <r>
    <x v="1"/>
    <x v="6"/>
    <x v="6"/>
    <n v="533459"/>
    <s v="Krupá (Kolín)"/>
    <s v="do 750 obyvatel"/>
    <n v="338"/>
    <n v="0.69822485207100593"/>
    <n v="102"/>
    <n v="0"/>
  </r>
  <r>
    <x v="1"/>
    <x v="6"/>
    <x v="6"/>
    <n v="533611"/>
    <s v="Přišimasy"/>
    <s v="750 – 1 999 obyvatel"/>
    <n v="634"/>
    <n v="0.70347003154574128"/>
    <n v="188"/>
    <n v="0"/>
  </r>
  <r>
    <x v="1"/>
    <x v="6"/>
    <x v="6"/>
    <n v="533661"/>
    <s v="Rostoklaty"/>
    <s v="do 750 obyvatel"/>
    <n v="420"/>
    <n v="0.69047619047619047"/>
    <n v="130"/>
    <n v="0"/>
  </r>
  <r>
    <x v="1"/>
    <x v="6"/>
    <x v="6"/>
    <n v="533734"/>
    <s v="Tismice"/>
    <s v="do 750 obyvatel"/>
    <n v="421"/>
    <n v="0.73396674584323041"/>
    <n v="112"/>
    <n v="0"/>
  </r>
  <r>
    <x v="1"/>
    <x v="6"/>
    <x v="6"/>
    <n v="533777"/>
    <s v="Tuchoraz"/>
    <s v="do 750 obyvatel"/>
    <n v="456"/>
    <n v="0.69736842105263153"/>
    <n v="138"/>
    <n v="0"/>
  </r>
  <r>
    <x v="1"/>
    <x v="6"/>
    <x v="6"/>
    <n v="533785"/>
    <s v="Tuklaty"/>
    <s v="750 – 1 999 obyvatel"/>
    <n v="787"/>
    <n v="0.71283354510800512"/>
    <n v="226"/>
    <n v="0"/>
  </r>
  <r>
    <x v="1"/>
    <x v="6"/>
    <x v="6"/>
    <n v="533866"/>
    <s v="Vitice"/>
    <s v="750 – 1 999 obyvatel"/>
    <n v="891"/>
    <n v="0.73625140291806956"/>
    <n v="235"/>
    <n v="0"/>
  </r>
  <r>
    <x v="1"/>
    <x v="6"/>
    <x v="6"/>
    <n v="537705"/>
    <s v="Poříčany"/>
    <s v="750 – 1 999 obyvatel"/>
    <n v="1256"/>
    <n v="0.71656050955414008"/>
    <n v="356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7254408060453397"/>
    <n v="130"/>
    <n v="0"/>
  </r>
  <r>
    <x v="1"/>
    <x v="6"/>
    <x v="6"/>
    <n v="564826"/>
    <s v="Vrátkov"/>
    <s v="do 750 obyvatel"/>
    <n v="235"/>
    <n v="0.66808510638297869"/>
    <n v="78"/>
    <n v="0"/>
  </r>
  <r>
    <x v="1"/>
    <x v="6"/>
    <x v="6"/>
    <n v="571717"/>
    <s v="Kšely"/>
    <s v="do 750 obyvatel"/>
    <n v="184"/>
    <n v="0.66304347826086951"/>
    <n v="62"/>
    <n v="0"/>
  </r>
  <r>
    <x v="1"/>
    <x v="6"/>
    <x v="6"/>
    <n v="599301"/>
    <s v="Černíky"/>
    <s v="do 750 obyvatel"/>
    <n v="119"/>
    <n v="0.52941176470588236"/>
    <n v="56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2222222222222221"/>
    <n v="95"/>
    <n v="0"/>
  </r>
  <r>
    <x v="1"/>
    <x v="7"/>
    <x v="7"/>
    <n v="540081"/>
    <s v="Čím"/>
    <s v="do 750 obyvatel"/>
    <n v="289"/>
    <n v="0.75432525951557095"/>
    <n v="71"/>
    <n v="0"/>
  </r>
  <r>
    <x v="1"/>
    <x v="7"/>
    <x v="7"/>
    <n v="540099"/>
    <s v="Daleké Dušníky"/>
    <s v="do 750 obyvatel"/>
    <n v="356"/>
    <n v="0.7359550561797753"/>
    <n v="94"/>
    <n v="0"/>
  </r>
  <r>
    <x v="1"/>
    <x v="7"/>
    <x v="7"/>
    <n v="540111"/>
    <s v="Dobříš"/>
    <s v="5 000 – 14 999 obyvatel"/>
    <n v="7197"/>
    <n v="0.73864110045852438"/>
    <n v="1881"/>
    <n v="0"/>
  </r>
  <r>
    <x v="1"/>
    <x v="7"/>
    <x v="7"/>
    <n v="540170"/>
    <s v="Drevníky"/>
    <s v="do 750 obyvatel"/>
    <n v="283"/>
    <n v="0.72791519434628971"/>
    <n v="77"/>
    <n v="0"/>
  </r>
  <r>
    <x v="1"/>
    <x v="7"/>
    <x v="7"/>
    <n v="540188"/>
    <s v="Drhovy"/>
    <s v="do 750 obyvatel"/>
    <n v="221"/>
    <n v="0.75113122171945701"/>
    <n v="55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657276995305163"/>
    <n v="125"/>
    <n v="0"/>
  </r>
  <r>
    <x v="1"/>
    <x v="7"/>
    <x v="7"/>
    <n v="540714"/>
    <s v="Malá Hraštice"/>
    <s v="750 – 1 999 obyvatel"/>
    <n v="855"/>
    <n v="0.74619883040935675"/>
    <n v="217"/>
    <n v="0"/>
  </r>
  <r>
    <x v="1"/>
    <x v="7"/>
    <x v="7"/>
    <n v="540781"/>
    <s v="Mokrovraty"/>
    <s v="750 – 1 999 obyvatel"/>
    <n v="624"/>
    <n v="0.72916666666666663"/>
    <n v="169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2537878787878785"/>
    <n v="290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0884592852958406"/>
    <n v="497"/>
    <n v="0"/>
  </r>
  <r>
    <x v="1"/>
    <x v="7"/>
    <x v="7"/>
    <n v="540951"/>
    <s v="Obořiště"/>
    <s v="do 750 obyvatel"/>
    <n v="581"/>
    <n v="0.7779690189328744"/>
    <n v="129"/>
    <n v="0"/>
  </r>
  <r>
    <x v="1"/>
    <x v="7"/>
    <x v="7"/>
    <n v="541010"/>
    <s v="Ouběnice"/>
    <s v="do 750 obyvatel"/>
    <n v="193"/>
    <n v="0.82383419689119175"/>
    <n v="34"/>
    <n v="0"/>
  </r>
  <r>
    <x v="1"/>
    <x v="7"/>
    <x v="7"/>
    <n v="541206"/>
    <s v="Rosovice"/>
    <s v="750 – 1 999 obyvatel"/>
    <n v="688"/>
    <n v="0.71511627906976749"/>
    <n v="196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4498327759197325"/>
    <n v="305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454219030520649"/>
    <n v="159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294117647058822"/>
    <n v="63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622406639004147"/>
    <n v="235"/>
    <n v="0"/>
  </r>
  <r>
    <x v="1"/>
    <x v="8"/>
    <x v="8"/>
    <n v="531154"/>
    <s v="Drozdov (Beroun)"/>
    <s v="750 – 1 999 obyvatel"/>
    <n v="622"/>
    <n v="0.74598070739549838"/>
    <n v="158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725781384907613"/>
    <n v="1869"/>
    <n v="0"/>
  </r>
  <r>
    <x v="1"/>
    <x v="8"/>
    <x v="8"/>
    <n v="531201"/>
    <s v="Hostomice (Beroun)"/>
    <s v="750 – 1 999 obyvatel"/>
    <n v="1506"/>
    <n v="0.69986719787516605"/>
    <n v="452"/>
    <n v="0"/>
  </r>
  <r>
    <x v="1"/>
    <x v="8"/>
    <x v="8"/>
    <n v="531219"/>
    <s v="Hředle (Beroun)"/>
    <s v="do 750 obyvatel"/>
    <n v="322"/>
    <n v="0.74844720496894412"/>
    <n v="81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136150234741787"/>
    <n v="140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760932944606417"/>
    <n v="540"/>
    <n v="0"/>
  </r>
  <r>
    <x v="1"/>
    <x v="8"/>
    <x v="8"/>
    <n v="531448"/>
    <s v="Libomyšl"/>
    <s v="do 750 obyvatel"/>
    <n v="489"/>
    <n v="0.59918200408997957"/>
    <n v="196"/>
    <n v="0"/>
  </r>
  <r>
    <x v="1"/>
    <x v="8"/>
    <x v="8"/>
    <n v="531472"/>
    <s v="Lochovice"/>
    <s v="750 – 1 999 obyvatel"/>
    <n v="1064"/>
    <n v="0.70206766917293228"/>
    <n v="317"/>
    <n v="0"/>
  </r>
  <r>
    <x v="1"/>
    <x v="8"/>
    <x v="8"/>
    <n v="531588"/>
    <s v="Neumětely"/>
    <s v="do 750 obyvatel"/>
    <n v="471"/>
    <n v="0.74097664543524411"/>
    <n v="122"/>
    <n v="0"/>
  </r>
  <r>
    <x v="1"/>
    <x v="8"/>
    <x v="8"/>
    <n v="531626"/>
    <s v="Olešná (Beroun)"/>
    <s v="do 750 obyvatel"/>
    <n v="369"/>
    <n v="0.74525745257452569"/>
    <n v="94"/>
    <n v="0"/>
  </r>
  <r>
    <x v="1"/>
    <x v="8"/>
    <x v="8"/>
    <n v="531634"/>
    <s v="Osek (Beroun)"/>
    <s v="750 – 1 999 obyvatel"/>
    <n v="684"/>
    <n v="0.76461988304093564"/>
    <n v="161"/>
    <n v="0"/>
  </r>
  <r>
    <x v="1"/>
    <x v="8"/>
    <x v="8"/>
    <n v="531642"/>
    <s v="Osov"/>
    <s v="do 750 obyvatel"/>
    <n v="285"/>
    <n v="0.73333333333333328"/>
    <n v="76"/>
    <n v="0"/>
  </r>
  <r>
    <x v="1"/>
    <x v="8"/>
    <x v="8"/>
    <n v="531685"/>
    <s v="Podluhy"/>
    <s v="do 750 obyvatel"/>
    <n v="553"/>
    <n v="0.70162748643761297"/>
    <n v="165"/>
    <n v="0"/>
  </r>
  <r>
    <x v="1"/>
    <x v="8"/>
    <x v="8"/>
    <n v="531693"/>
    <s v="Praskolesy"/>
    <s v="750 – 1 999 obyvatel"/>
    <n v="738"/>
    <n v="0.72628726287262868"/>
    <n v="202"/>
    <n v="0"/>
  </r>
  <r>
    <x v="1"/>
    <x v="8"/>
    <x v="8"/>
    <n v="531715"/>
    <s v="Rpety"/>
    <s v="do 750 obyvatel"/>
    <n v="416"/>
    <n v="0.66346153846153844"/>
    <n v="140"/>
    <n v="0"/>
  </r>
  <r>
    <x v="1"/>
    <x v="8"/>
    <x v="8"/>
    <n v="531847"/>
    <s v="Tlustice"/>
    <s v="750 – 1 999 obyvatel"/>
    <n v="914"/>
    <n v="0.67067833698030632"/>
    <n v="301"/>
    <n v="0"/>
  </r>
  <r>
    <x v="1"/>
    <x v="8"/>
    <x v="8"/>
    <n v="531901"/>
    <s v="Újezd (Beroun)"/>
    <s v="do 750 obyvatel"/>
    <n v="560"/>
    <n v="0.74821428571428572"/>
    <n v="141"/>
    <n v="0"/>
  </r>
  <r>
    <x v="1"/>
    <x v="8"/>
    <x v="8"/>
    <n v="531910"/>
    <s v="Velký Chlumec"/>
    <s v="do 750 obyvatel"/>
    <n v="348"/>
    <n v="0.74425287356321834"/>
    <n v="89"/>
    <n v="0"/>
  </r>
  <r>
    <x v="1"/>
    <x v="8"/>
    <x v="8"/>
    <n v="531995"/>
    <s v="Zaječov"/>
    <s v="750 – 1 999 obyvatel"/>
    <n v="1191"/>
    <n v="0.74895046179680935"/>
    <n v="299"/>
    <n v="0"/>
  </r>
  <r>
    <x v="1"/>
    <x v="8"/>
    <x v="8"/>
    <n v="532002"/>
    <s v="Záluží (Beroun)"/>
    <s v="do 750 obyvatel"/>
    <n v="444"/>
    <n v="0.61486486486486491"/>
    <n v="171"/>
    <n v="0"/>
  </r>
  <r>
    <x v="1"/>
    <x v="8"/>
    <x v="8"/>
    <n v="532029"/>
    <s v="Žebrák"/>
    <s v="2 000 – 4 999 obyvatel"/>
    <n v="1853"/>
    <n v="0.69616837560712364"/>
    <n v="563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3665480427046259"/>
    <n v="74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3333333333333328"/>
    <n v="60"/>
    <n v="0"/>
  </r>
  <r>
    <x v="1"/>
    <x v="8"/>
    <x v="8"/>
    <n v="534072"/>
    <s v="Kotopeky"/>
    <s v="do 750 obyvatel"/>
    <n v="256"/>
    <n v="0.69140625"/>
    <n v="79"/>
    <n v="0"/>
  </r>
  <r>
    <x v="1"/>
    <x v="8"/>
    <x v="8"/>
    <n v="534111"/>
    <s v="Otmíče"/>
    <s v="do 750 obyvatel"/>
    <n v="146"/>
    <n v="0.73287671232876717"/>
    <n v="39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4757281553398058"/>
    <n v="52"/>
    <n v="0"/>
  </r>
  <r>
    <x v="1"/>
    <x v="9"/>
    <x v="9"/>
    <n v="513041"/>
    <s v="Lhota (Kladno)"/>
    <s v="do 750 obyvatel"/>
    <n v="519"/>
    <n v="0.75529865125240847"/>
    <n v="127"/>
    <n v="0"/>
  </r>
  <r>
    <x v="1"/>
    <x v="9"/>
    <x v="9"/>
    <n v="513113"/>
    <s v="Malé Přítočno"/>
    <s v="do 750 obyvatel"/>
    <n v="220"/>
    <n v="0.71818181818181814"/>
    <n v="62"/>
    <n v="0"/>
  </r>
  <r>
    <x v="1"/>
    <x v="9"/>
    <x v="9"/>
    <n v="513130"/>
    <s v="Dolany (Kladno)"/>
    <s v="do 750 obyvatel"/>
    <n v="254"/>
    <n v="0.59448818897637801"/>
    <n v="103"/>
    <n v="0"/>
  </r>
  <r>
    <x v="1"/>
    <x v="9"/>
    <x v="9"/>
    <n v="532053"/>
    <s v="Kladno (Kladno)"/>
    <s v="40 000 – 99 999 obyvatel"/>
    <n v="57258"/>
    <n v="0.67501484508714937"/>
    <n v="18608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0161290322580649"/>
    <n v="74"/>
    <n v="0"/>
  </r>
  <r>
    <x v="1"/>
    <x v="9"/>
    <x v="9"/>
    <n v="532118"/>
    <s v="Brandýsek"/>
    <s v="2 000 – 4 999 obyvatel"/>
    <n v="1671"/>
    <n v="0.75224416517055659"/>
    <n v="414"/>
    <n v="0"/>
  </r>
  <r>
    <x v="1"/>
    <x v="9"/>
    <x v="9"/>
    <n v="532126"/>
    <s v="Braškov"/>
    <s v="750 – 1 999 obyvatel"/>
    <n v="900"/>
    <n v="0.73222222222222222"/>
    <n v="241"/>
    <n v="0"/>
  </r>
  <r>
    <x v="1"/>
    <x v="9"/>
    <x v="9"/>
    <n v="532142"/>
    <s v="Bratronice (Kladno)"/>
    <s v="750 – 1 999 obyvatel"/>
    <n v="773"/>
    <n v="0.69987063389391979"/>
    <n v="232"/>
    <n v="0"/>
  </r>
  <r>
    <x v="1"/>
    <x v="9"/>
    <x v="9"/>
    <n v="532169"/>
    <s v="Buštěhrad"/>
    <s v="2 000 – 4 999 obyvatel"/>
    <n v="2792"/>
    <n v="0.7371060171919771"/>
    <n v="734"/>
    <n v="0"/>
  </r>
  <r>
    <x v="1"/>
    <x v="9"/>
    <x v="9"/>
    <n v="532185"/>
    <s v="Cvrčovice (Kladno)"/>
    <s v="750 – 1 999 obyvatel"/>
    <n v="606"/>
    <n v="0.74917491749174914"/>
    <n v="152"/>
    <n v="0"/>
  </r>
  <r>
    <x v="1"/>
    <x v="9"/>
    <x v="9"/>
    <n v="532223"/>
    <s v="Doksy (Kladno)"/>
    <s v="750 – 1 999 obyvatel"/>
    <n v="1338"/>
    <n v="0.71375186846038863"/>
    <n v="383"/>
    <n v="0"/>
  </r>
  <r>
    <x v="1"/>
    <x v="9"/>
    <x v="9"/>
    <n v="532274"/>
    <s v="Družec"/>
    <s v="750 – 1 999 obyvatel"/>
    <n v="888"/>
    <n v="0.69256756756756754"/>
    <n v="273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2097053726169846"/>
    <n v="161"/>
    <n v="0"/>
  </r>
  <r>
    <x v="1"/>
    <x v="9"/>
    <x v="9"/>
    <n v="532347"/>
    <s v="Hostouň (Kladno)"/>
    <s v="750 – 1 999 obyvatel"/>
    <n v="1116"/>
    <n v="0.75806451612903225"/>
    <n v="270"/>
    <n v="0"/>
  </r>
  <r>
    <x v="1"/>
    <x v="9"/>
    <x v="9"/>
    <n v="532355"/>
    <s v="Hradečno"/>
    <s v="do 750 obyvatel"/>
    <n v="414"/>
    <n v="0.78985507246376807"/>
    <n v="87"/>
    <n v="0"/>
  </r>
  <r>
    <x v="1"/>
    <x v="9"/>
    <x v="9"/>
    <n v="532371"/>
    <s v="Hřebeč"/>
    <s v="2 000 – 4 999 obyvatel"/>
    <n v="1665"/>
    <n v="0.71171171171171166"/>
    <n v="480"/>
    <n v="0"/>
  </r>
  <r>
    <x v="1"/>
    <x v="9"/>
    <x v="9"/>
    <n v="532444"/>
    <s v="Kačice"/>
    <s v="750 – 1 999 obyvatel"/>
    <n v="1046"/>
    <n v="0.77342256214149141"/>
    <n v="237"/>
    <n v="0"/>
  </r>
  <r>
    <x v="1"/>
    <x v="9"/>
    <x v="9"/>
    <n v="532452"/>
    <s v="Kamenné Žehrovice"/>
    <s v="750 – 1 999 obyvatel"/>
    <n v="1453"/>
    <n v="0.73021335168616652"/>
    <n v="392"/>
    <n v="0"/>
  </r>
  <r>
    <x v="1"/>
    <x v="9"/>
    <x v="9"/>
    <n v="532495"/>
    <s v="Koleč"/>
    <s v="do 750 obyvatel"/>
    <n v="468"/>
    <n v="0.63675213675213671"/>
    <n v="170"/>
    <n v="0"/>
  </r>
  <r>
    <x v="1"/>
    <x v="9"/>
    <x v="9"/>
    <n v="532525"/>
    <s v="Kyšice (Kladno)"/>
    <s v="do 750 obyvatel"/>
    <n v="526"/>
    <n v="0.6730038022813688"/>
    <n v="172"/>
    <n v="0"/>
  </r>
  <r>
    <x v="1"/>
    <x v="9"/>
    <x v="9"/>
    <n v="532576"/>
    <s v="Libušín"/>
    <s v="2 000 – 4 999 obyvatel"/>
    <n v="2683"/>
    <n v="0.66343645173313459"/>
    <n v="903"/>
    <n v="0"/>
  </r>
  <r>
    <x v="1"/>
    <x v="9"/>
    <x v="9"/>
    <n v="532584"/>
    <s v="Lidice"/>
    <s v="do 750 obyvatel"/>
    <n v="458"/>
    <n v="0.75327510917030571"/>
    <n v="113"/>
    <n v="0"/>
  </r>
  <r>
    <x v="1"/>
    <x v="9"/>
    <x v="9"/>
    <n v="532622"/>
    <s v="Makotřasy"/>
    <s v="do 750 obyvatel"/>
    <n v="380"/>
    <n v="0.70263157894736838"/>
    <n v="113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6066066066066065"/>
    <n v="226"/>
    <n v="0"/>
  </r>
  <r>
    <x v="1"/>
    <x v="9"/>
    <x v="9"/>
    <n v="532711"/>
    <s v="Pavlov (Kladno)"/>
    <s v="do 750 obyvatel"/>
    <n v="171"/>
    <n v="0.59649122807017541"/>
    <n v="69"/>
    <n v="0"/>
  </r>
  <r>
    <x v="1"/>
    <x v="9"/>
    <x v="9"/>
    <n v="532720"/>
    <s v="Pchery"/>
    <s v="750 – 1 999 obyvatel"/>
    <n v="1622"/>
    <n v="0.72872996300863135"/>
    <n v="440"/>
    <n v="0"/>
  </r>
  <r>
    <x v="1"/>
    <x v="9"/>
    <x v="9"/>
    <n v="532738"/>
    <s v="Pletený Újezd"/>
    <s v="do 750 obyvatel"/>
    <n v="497"/>
    <n v="0.71227364185110664"/>
    <n v="143"/>
    <n v="0"/>
  </r>
  <r>
    <x v="1"/>
    <x v="9"/>
    <x v="9"/>
    <n v="532827"/>
    <s v="Slatina (Kladno)"/>
    <s v="do 750 obyvatel"/>
    <n v="506"/>
    <n v="0.72529644268774707"/>
    <n v="139"/>
    <n v="0"/>
  </r>
  <r>
    <x v="1"/>
    <x v="9"/>
    <x v="9"/>
    <n v="532851"/>
    <s v="Stehelčeves"/>
    <s v="750 – 1 999 obyvatel"/>
    <n v="791"/>
    <n v="0.7155499367888748"/>
    <n v="225"/>
    <n v="0"/>
  </r>
  <r>
    <x v="1"/>
    <x v="9"/>
    <x v="9"/>
    <n v="532860"/>
    <s v="Stochov"/>
    <s v="5 000 – 14 999 obyvatel"/>
    <n v="4531"/>
    <n v="0.68726550430368571"/>
    <n v="1417"/>
    <n v="0"/>
  </r>
  <r>
    <x v="1"/>
    <x v="9"/>
    <x v="9"/>
    <n v="532908"/>
    <s v="Svinařov"/>
    <s v="do 750 obyvatel"/>
    <n v="593"/>
    <n v="0.79763912310286678"/>
    <n v="120"/>
    <n v="0"/>
  </r>
  <r>
    <x v="1"/>
    <x v="9"/>
    <x v="9"/>
    <n v="532959"/>
    <s v="Třebichovice"/>
    <s v="do 750 obyvatel"/>
    <n v="505"/>
    <n v="0.63366336633663367"/>
    <n v="185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825174825174823"/>
    <n v="540"/>
    <n v="0"/>
  </r>
  <r>
    <x v="1"/>
    <x v="9"/>
    <x v="9"/>
    <n v="533017"/>
    <s v="Unhošť"/>
    <s v="2 000 – 4 999 obyvatel"/>
    <n v="3812"/>
    <n v="0.74790136411332631"/>
    <n v="961"/>
    <n v="0"/>
  </r>
  <r>
    <x v="1"/>
    <x v="9"/>
    <x v="9"/>
    <n v="533025"/>
    <s v="Velká Dobrá"/>
    <s v="750 – 1 999 obyvatel"/>
    <n v="1513"/>
    <n v="0.72108393919365499"/>
    <n v="422"/>
    <n v="0"/>
  </r>
  <r>
    <x v="1"/>
    <x v="9"/>
    <x v="9"/>
    <n v="533033"/>
    <s v="Velké Přítočno"/>
    <s v="750 – 1 999 obyvatel"/>
    <n v="853"/>
    <n v="0.70691676436107853"/>
    <n v="250"/>
    <n v="0"/>
  </r>
  <r>
    <x v="1"/>
    <x v="9"/>
    <x v="9"/>
    <n v="533050"/>
    <s v="Vinařice (Kladno)"/>
    <s v="2 000 – 4 999 obyvatel"/>
    <n v="1792"/>
    <n v="0.6808035714285714"/>
    <n v="572"/>
    <n v="0"/>
  </r>
  <r>
    <x v="1"/>
    <x v="9"/>
    <x v="9"/>
    <n v="533092"/>
    <s v="Zákolany"/>
    <s v="do 750 obyvatel"/>
    <n v="476"/>
    <n v="0.74579831932773111"/>
    <n v="121"/>
    <n v="0"/>
  </r>
  <r>
    <x v="1"/>
    <x v="9"/>
    <x v="9"/>
    <n v="533149"/>
    <s v="Žilina"/>
    <s v="750 – 1 999 obyvatel"/>
    <n v="699"/>
    <n v="0.69098712446351929"/>
    <n v="216"/>
    <n v="0"/>
  </r>
  <r>
    <x v="1"/>
    <x v="9"/>
    <x v="9"/>
    <n v="535010"/>
    <s v="Běleč (Kladno)"/>
    <s v="do 750 obyvatel"/>
    <n v="264"/>
    <n v="0.75"/>
    <n v="66"/>
    <n v="0"/>
  </r>
  <r>
    <x v="1"/>
    <x v="9"/>
    <x v="9"/>
    <n v="541991"/>
    <s v="Lány (Kladno)"/>
    <s v="2 000 – 4 999 obyvatel"/>
    <n v="1815"/>
    <n v="0.75206611570247939"/>
    <n v="450"/>
    <n v="0"/>
  </r>
  <r>
    <x v="1"/>
    <x v="9"/>
    <x v="9"/>
    <n v="564150"/>
    <s v="Libochovičky"/>
    <s v="do 750 obyvatel"/>
    <n v="50"/>
    <n v="0.57999999999999996"/>
    <n v="21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1612903225806457"/>
    <n v="132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3287671232876717"/>
    <n v="78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782178217821779"/>
    <n v="57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303370786516854"/>
    <n v="48"/>
    <n v="0"/>
  </r>
  <r>
    <x v="1"/>
    <x v="10"/>
    <x v="10"/>
    <n v="513423"/>
    <s v="Pašinka"/>
    <s v="do 750 obyvatel"/>
    <n v="300"/>
    <n v="0.69"/>
    <n v="93"/>
    <n v="0"/>
  </r>
  <r>
    <x v="1"/>
    <x v="10"/>
    <x v="10"/>
    <n v="533165"/>
    <s v="Kolín"/>
    <s v="15 000 – 39 999 obyvatel"/>
    <n v="27020"/>
    <n v="0.67809030347890453"/>
    <n v="8698"/>
    <n v="0"/>
  </r>
  <r>
    <x v="1"/>
    <x v="10"/>
    <x v="10"/>
    <n v="533173"/>
    <s v="Barchovice"/>
    <s v="do 750 obyvatel"/>
    <n v="206"/>
    <n v="0.58252427184466016"/>
    <n v="86"/>
    <n v="0"/>
  </r>
  <r>
    <x v="1"/>
    <x v="10"/>
    <x v="10"/>
    <n v="533181"/>
    <s v="Bečváry"/>
    <s v="750 – 1 999 obyvatel"/>
    <n v="859"/>
    <n v="0.70197904540162981"/>
    <n v="256"/>
    <n v="0"/>
  </r>
  <r>
    <x v="1"/>
    <x v="10"/>
    <x v="10"/>
    <n v="533190"/>
    <s v="Bělušice (Kolín)"/>
    <s v="do 750 obyvatel"/>
    <n v="241"/>
    <n v="0.65145228215767637"/>
    <n v="84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7366412213740456"/>
    <n v="171"/>
    <n v="0"/>
  </r>
  <r>
    <x v="1"/>
    <x v="10"/>
    <x v="10"/>
    <n v="533246"/>
    <s v="Cerhenice"/>
    <s v="750 – 1 999 obyvatel"/>
    <n v="1426"/>
    <n v="0.66479663394109401"/>
    <n v="478"/>
    <n v="0"/>
  </r>
  <r>
    <x v="1"/>
    <x v="10"/>
    <x v="10"/>
    <n v="533262"/>
    <s v="Červené Pečky"/>
    <s v="750 – 1 999 obyvatel"/>
    <n v="1530"/>
    <n v="0.72614379084967318"/>
    <n v="419"/>
    <n v="0"/>
  </r>
  <r>
    <x v="1"/>
    <x v="10"/>
    <x v="10"/>
    <n v="533289"/>
    <s v="Dobřichov"/>
    <s v="750 – 1 999 obyvatel"/>
    <n v="645"/>
    <n v="0.68992248062015504"/>
    <n v="200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503546099290781"/>
    <n v="129"/>
    <n v="0"/>
  </r>
  <r>
    <x v="1"/>
    <x v="10"/>
    <x v="10"/>
    <n v="533343"/>
    <s v="Chotutice"/>
    <s v="do 750 obyvatel"/>
    <n v="408"/>
    <n v="0.69362745098039214"/>
    <n v="125"/>
    <n v="0"/>
  </r>
  <r>
    <x v="1"/>
    <x v="10"/>
    <x v="10"/>
    <n v="533360"/>
    <s v="Jestřabí Lhota"/>
    <s v="do 750 obyvatel"/>
    <n v="410"/>
    <n v="0.68292682926829273"/>
    <n v="130"/>
    <n v="0"/>
  </r>
  <r>
    <x v="1"/>
    <x v="10"/>
    <x v="10"/>
    <n v="533394"/>
    <s v="Konárovice"/>
    <s v="750 – 1 999 obyvatel"/>
    <n v="773"/>
    <n v="0.66494178525226388"/>
    <n v="259"/>
    <n v="0"/>
  </r>
  <r>
    <x v="1"/>
    <x v="10"/>
    <x v="10"/>
    <n v="533408"/>
    <s v="Kořenice"/>
    <s v="do 750 obyvatel"/>
    <n v="510"/>
    <n v="0.71372549019607845"/>
    <n v="146"/>
    <n v="0"/>
  </r>
  <r>
    <x v="1"/>
    <x v="10"/>
    <x v="10"/>
    <n v="533424"/>
    <s v="Kouřim"/>
    <s v="750 – 1 999 obyvatel"/>
    <n v="1564"/>
    <n v="0.72698209718670082"/>
    <n v="427"/>
    <n v="0"/>
  </r>
  <r>
    <x v="1"/>
    <x v="10"/>
    <x v="10"/>
    <n v="533441"/>
    <s v="Krakovany"/>
    <s v="750 – 1 999 obyvatel"/>
    <n v="720"/>
    <n v="0.72361111111111109"/>
    <n v="199"/>
    <n v="0"/>
  </r>
  <r>
    <x v="1"/>
    <x v="10"/>
    <x v="10"/>
    <n v="533467"/>
    <s v="Křečhoř"/>
    <s v="do 750 obyvatel"/>
    <n v="406"/>
    <n v="0.74630541871921185"/>
    <n v="103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5"/>
    <n v="67"/>
    <n v="0"/>
  </r>
  <r>
    <x v="1"/>
    <x v="10"/>
    <x v="10"/>
    <n v="533505"/>
    <s v="Lošany"/>
    <s v="do 750 obyvatel"/>
    <n v="252"/>
    <n v="0.64682539682539686"/>
    <n v="89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3693379790940772"/>
    <n v="151"/>
    <n v="0"/>
  </r>
  <r>
    <x v="1"/>
    <x v="10"/>
    <x v="10"/>
    <n v="533530"/>
    <s v="Nová Ves I"/>
    <s v="750 – 1 999 obyvatel"/>
    <n v="1098"/>
    <n v="0.69216757741347901"/>
    <n v="338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3249001331557919"/>
    <n v="276"/>
    <n v="0"/>
  </r>
  <r>
    <x v="1"/>
    <x v="10"/>
    <x v="10"/>
    <n v="533581"/>
    <s v="Plaňany"/>
    <s v="750 – 1 999 obyvatel"/>
    <n v="1509"/>
    <n v="0.6686547382372432"/>
    <n v="500"/>
    <n v="0"/>
  </r>
  <r>
    <x v="1"/>
    <x v="10"/>
    <x v="10"/>
    <n v="533599"/>
    <s v="Polepy (Kolín)"/>
    <s v="do 750 obyvatel"/>
    <n v="541"/>
    <n v="0.77079482439926061"/>
    <n v="124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1884984025559107"/>
    <n v="88"/>
    <n v="0"/>
  </r>
  <r>
    <x v="1"/>
    <x v="10"/>
    <x v="10"/>
    <n v="533645"/>
    <s v="Radovesnice II"/>
    <s v="do 750 obyvatel"/>
    <n v="426"/>
    <n v="0.66666666666666663"/>
    <n v="142"/>
    <n v="0"/>
  </r>
  <r>
    <x v="1"/>
    <x v="10"/>
    <x v="10"/>
    <n v="533653"/>
    <s v="Ratboř"/>
    <s v="do 750 obyvatel"/>
    <n v="480"/>
    <n v="0.7270833333333333"/>
    <n v="131"/>
    <n v="0"/>
  </r>
  <r>
    <x v="1"/>
    <x v="10"/>
    <x v="10"/>
    <n v="533696"/>
    <s v="Skvrňov"/>
    <s v="do 750 obyvatel"/>
    <n v="166"/>
    <n v="0.74698795180722888"/>
    <n v="42"/>
    <n v="0"/>
  </r>
  <r>
    <x v="1"/>
    <x v="10"/>
    <x v="10"/>
    <n v="533700"/>
    <s v="Starý Kolín"/>
    <s v="750 – 1 999 obyvatel"/>
    <n v="1354"/>
    <n v="0.69423929098966031"/>
    <n v="414"/>
    <n v="0"/>
  </r>
  <r>
    <x v="1"/>
    <x v="10"/>
    <x v="10"/>
    <n v="533726"/>
    <s v="Svojšice (Kolín)"/>
    <s v="do 750 obyvatel"/>
    <n v="461"/>
    <n v="0.68763557483731019"/>
    <n v="144"/>
    <n v="0"/>
  </r>
  <r>
    <x v="1"/>
    <x v="10"/>
    <x v="10"/>
    <n v="533742"/>
    <s v="Toušice"/>
    <s v="do 750 obyvatel"/>
    <n v="295"/>
    <n v="0.68474576271186438"/>
    <n v="93"/>
    <n v="0"/>
  </r>
  <r>
    <x v="1"/>
    <x v="10"/>
    <x v="10"/>
    <n v="533751"/>
    <s v="Třebovle"/>
    <s v="do 750 obyvatel"/>
    <n v="438"/>
    <n v="0.74200913242009137"/>
    <n v="113"/>
    <n v="0"/>
  </r>
  <r>
    <x v="1"/>
    <x v="10"/>
    <x v="10"/>
    <n v="533769"/>
    <s v="Tři Dvory"/>
    <s v="750 – 1 999 obyvatel"/>
    <n v="814"/>
    <n v="0.71375921375921381"/>
    <n v="233"/>
    <n v="0"/>
  </r>
  <r>
    <x v="1"/>
    <x v="10"/>
    <x v="10"/>
    <n v="533807"/>
    <s v="Týnec nad Labem"/>
    <s v="2 000 – 4 999 obyvatel"/>
    <n v="1721"/>
    <n v="0.68099941894247529"/>
    <n v="549"/>
    <n v="0"/>
  </r>
  <r>
    <x v="1"/>
    <x v="10"/>
    <x v="10"/>
    <n v="533815"/>
    <s v="Uhlířská Lhota"/>
    <s v="do 750 obyvatel"/>
    <n v="311"/>
    <n v="0.68488745980707399"/>
    <n v="98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2034353193773482"/>
    <n v="521"/>
    <n v="0"/>
  </r>
  <r>
    <x v="1"/>
    <x v="10"/>
    <x v="10"/>
    <n v="533840"/>
    <s v="Velký Osek"/>
    <s v="2 000 – 4 999 obyvatel"/>
    <n v="1983"/>
    <n v="0.69742813918305602"/>
    <n v="600"/>
    <n v="0"/>
  </r>
  <r>
    <x v="1"/>
    <x v="10"/>
    <x v="10"/>
    <n v="533858"/>
    <s v="Veltruby"/>
    <s v="750 – 1 999 obyvatel"/>
    <n v="1189"/>
    <n v="0.67619848612279221"/>
    <n v="385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6995073891625612"/>
    <n v="536"/>
    <n v="0"/>
  </r>
  <r>
    <x v="1"/>
    <x v="10"/>
    <x v="10"/>
    <n v="533947"/>
    <s v="Žiželice (Kolín)"/>
    <s v="750 – 1 999 obyvatel"/>
    <n v="1523"/>
    <n v="0.55810899540380832"/>
    <n v="673"/>
    <n v="1"/>
  </r>
  <r>
    <x v="1"/>
    <x v="10"/>
    <x v="10"/>
    <n v="534994"/>
    <s v="Choťovice"/>
    <s v="do 750 obyvatel"/>
    <n v="157"/>
    <n v="0.76433121019108285"/>
    <n v="37"/>
    <n v="0"/>
  </r>
  <r>
    <x v="1"/>
    <x v="10"/>
    <x v="10"/>
    <n v="537641"/>
    <s v="Pečky"/>
    <s v="2 000 – 4 999 obyvatel"/>
    <n v="3918"/>
    <n v="0.69372128637059727"/>
    <n v="1200"/>
    <n v="0"/>
  </r>
  <r>
    <x v="1"/>
    <x v="10"/>
    <x v="10"/>
    <n v="537675"/>
    <s v="Pňov-Předhradí"/>
    <s v="do 750 obyvatel"/>
    <n v="479"/>
    <n v="0.68058455114822547"/>
    <n v="153"/>
    <n v="0"/>
  </r>
  <r>
    <x v="1"/>
    <x v="10"/>
    <x v="10"/>
    <n v="537748"/>
    <s v="Ratenice"/>
    <s v="do 750 obyvatel"/>
    <n v="496"/>
    <n v="0.65120967741935487"/>
    <n v="173"/>
    <n v="0"/>
  </r>
  <r>
    <x v="1"/>
    <x v="10"/>
    <x v="10"/>
    <n v="537888"/>
    <s v="Tatce"/>
    <s v="do 750 obyvatel"/>
    <n v="513"/>
    <n v="0.71150097465886941"/>
    <n v="148"/>
    <n v="0"/>
  </r>
  <r>
    <x v="1"/>
    <x v="10"/>
    <x v="10"/>
    <n v="538035"/>
    <s v="Žehuň"/>
    <s v="do 750 obyvatel"/>
    <n v="384"/>
    <n v="0.70833333333333337"/>
    <n v="112"/>
    <n v="0"/>
  </r>
  <r>
    <x v="1"/>
    <x v="10"/>
    <x v="10"/>
    <n v="564681"/>
    <s v="Drahobudice"/>
    <s v="do 750 obyvatel"/>
    <n v="212"/>
    <n v="0.75"/>
    <n v="53"/>
    <n v="0"/>
  </r>
  <r>
    <x v="1"/>
    <x v="10"/>
    <x v="10"/>
    <n v="571636"/>
    <s v="Němčice (Kolín)"/>
    <s v="do 750 obyvatel"/>
    <n v="300"/>
    <n v="0.66333333333333333"/>
    <n v="101"/>
    <n v="0"/>
  </r>
  <r>
    <x v="1"/>
    <x v="10"/>
    <x v="10"/>
    <n v="571687"/>
    <s v="Klášterní Skalice"/>
    <s v="do 750 obyvatel"/>
    <n v="104"/>
    <n v="0.75"/>
    <n v="26"/>
    <n v="0"/>
  </r>
  <r>
    <x v="1"/>
    <x v="10"/>
    <x v="10"/>
    <n v="599450"/>
    <s v="Grunta"/>
    <s v="do 750 obyvatel"/>
    <n v="73"/>
    <n v="0.69863013698630139"/>
    <n v="22"/>
    <n v="0"/>
  </r>
  <r>
    <x v="1"/>
    <x v="10"/>
    <x v="10"/>
    <n v="599476"/>
    <s v="Církvice (Kolín)"/>
    <s v="do 750 obyvatel"/>
    <n v="138"/>
    <n v="0.6811594202898551"/>
    <n v="44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4611872146118721"/>
    <n v="155"/>
    <n v="0"/>
  </r>
  <r>
    <x v="1"/>
    <x v="11"/>
    <x v="11"/>
    <n v="531928"/>
    <s v="Hostín u Vojkovic"/>
    <s v="do 750 obyvatel"/>
    <n v="285"/>
    <n v="0.6701754385964912"/>
    <n v="94"/>
    <n v="0"/>
  </r>
  <r>
    <x v="1"/>
    <x v="11"/>
    <x v="11"/>
    <n v="532673"/>
    <s v="Olovnice"/>
    <s v="do 750 obyvatel"/>
    <n v="453"/>
    <n v="0.70640176600441507"/>
    <n v="133"/>
    <n v="0"/>
  </r>
  <r>
    <x v="1"/>
    <x v="11"/>
    <x v="11"/>
    <n v="534773"/>
    <s v="Dřínov (Mělník)"/>
    <s v="do 750 obyvatel"/>
    <n v="379"/>
    <n v="0.68073878627968343"/>
    <n v="121"/>
    <n v="0"/>
  </r>
  <r>
    <x v="1"/>
    <x v="11"/>
    <x v="11"/>
    <n v="534846"/>
    <s v="Chvatěruby"/>
    <s v="do 750 obyvatel"/>
    <n v="439"/>
    <n v="0.70842824601366738"/>
    <n v="128"/>
    <n v="0"/>
  </r>
  <r>
    <x v="1"/>
    <x v="11"/>
    <x v="11"/>
    <n v="534951"/>
    <s v="Kralupy nad Vltavou"/>
    <s v="15 000 – 39 999 obyvatel"/>
    <n v="15401"/>
    <n v="0.68839685734692557"/>
    <n v="4799"/>
    <n v="0"/>
  </r>
  <r>
    <x v="1"/>
    <x v="11"/>
    <x v="11"/>
    <n v="534978"/>
    <s v="Ledčice"/>
    <s v="do 750 obyvatel"/>
    <n v="542"/>
    <n v="0.68819188191881919"/>
    <n v="169"/>
    <n v="0"/>
  </r>
  <r>
    <x v="1"/>
    <x v="11"/>
    <x v="11"/>
    <n v="535079"/>
    <s v="Nelahozeves"/>
    <s v="2 000 – 4 999 obyvatel"/>
    <n v="1647"/>
    <n v="0.72799028536733457"/>
    <n v="448"/>
    <n v="0"/>
  </r>
  <r>
    <x v="1"/>
    <x v="11"/>
    <x v="11"/>
    <n v="535117"/>
    <s v="Nová Ves (Mělník)"/>
    <s v="750 – 1 999 obyvatel"/>
    <n v="924"/>
    <n v="0.68722943722943719"/>
    <n v="289"/>
    <n v="0"/>
  </r>
  <r>
    <x v="1"/>
    <x v="11"/>
    <x v="11"/>
    <n v="535257"/>
    <s v="Úžice (Mělník)"/>
    <s v="750 – 1 999 obyvatel"/>
    <n v="768"/>
    <n v="0.65364583333333337"/>
    <n v="266"/>
    <n v="0"/>
  </r>
  <r>
    <x v="1"/>
    <x v="11"/>
    <x v="11"/>
    <n v="535273"/>
    <s v="Veltrusy"/>
    <s v="2 000 – 4 999 obyvatel"/>
    <n v="1806"/>
    <n v="0.74972314507198223"/>
    <n v="452"/>
    <n v="0"/>
  </r>
  <r>
    <x v="1"/>
    <x v="11"/>
    <x v="11"/>
    <n v="535290"/>
    <s v="Vojkovice (Mělník)"/>
    <s v="750 – 1 999 obyvatel"/>
    <n v="700"/>
    <n v="0.63857142857142857"/>
    <n v="253"/>
    <n v="0"/>
  </r>
  <r>
    <x v="1"/>
    <x v="11"/>
    <x v="11"/>
    <n v="535311"/>
    <s v="Všestudy (Mělník)"/>
    <s v="do 750 obyvatel"/>
    <n v="318"/>
    <n v="0.65408805031446537"/>
    <n v="110"/>
    <n v="0"/>
  </r>
  <r>
    <x v="1"/>
    <x v="11"/>
    <x v="11"/>
    <n v="535389"/>
    <s v="Zlosyň"/>
    <s v="do 750 obyvatel"/>
    <n v="392"/>
    <n v="0.7678571428571429"/>
    <n v="91"/>
    <n v="0"/>
  </r>
  <r>
    <x v="1"/>
    <x v="11"/>
    <x v="11"/>
    <n v="538647"/>
    <s v="Postřižín"/>
    <s v="750 – 1 999 obyvatel"/>
    <n v="1156"/>
    <n v="0.74740484429065746"/>
    <n v="292"/>
    <n v="0"/>
  </r>
  <r>
    <x v="1"/>
    <x v="11"/>
    <x v="11"/>
    <n v="539201"/>
    <s v="Dolany nad Vltavou"/>
    <s v="750 – 1 999 obyvatel"/>
    <n v="745"/>
    <n v="0.76107382550335567"/>
    <n v="178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70588235294117652"/>
    <n v="35"/>
    <n v="0"/>
  </r>
  <r>
    <x v="1"/>
    <x v="12"/>
    <x v="12"/>
    <n v="528196"/>
    <s v="Podveky"/>
    <s v="do 750 obyvatel"/>
    <n v="188"/>
    <n v="0.76595744680851063"/>
    <n v="44"/>
    <n v="0"/>
  </r>
  <r>
    <x v="1"/>
    <x v="12"/>
    <x v="12"/>
    <n v="530930"/>
    <s v="Štipoklasy"/>
    <s v="do 750 obyvatel"/>
    <n v="120"/>
    <n v="0.6"/>
    <n v="48"/>
    <n v="0"/>
  </r>
  <r>
    <x v="1"/>
    <x v="12"/>
    <x v="12"/>
    <n v="530956"/>
    <s v="Opatovice I"/>
    <s v="do 750 obyvatel"/>
    <n v="123"/>
    <n v="0.78048780487804881"/>
    <n v="27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5"/>
    <n v="35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505091649694497"/>
    <n v="135"/>
    <n v="0"/>
  </r>
  <r>
    <x v="1"/>
    <x v="12"/>
    <x v="12"/>
    <n v="531260"/>
    <s v="Dolní Pohleď"/>
    <s v="do 750 obyvatel"/>
    <n v="85"/>
    <n v="0.87058823529411766"/>
    <n v="11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833333333333337"/>
    <n v="49"/>
    <n v="0"/>
  </r>
  <r>
    <x v="1"/>
    <x v="12"/>
    <x v="12"/>
    <n v="533955"/>
    <s v="Kutná Hora"/>
    <s v="15 000 – 39 999 obyvatel"/>
    <n v="17501"/>
    <n v="0.697274441460488"/>
    <n v="5298"/>
    <n v="0"/>
  </r>
  <r>
    <x v="1"/>
    <x v="12"/>
    <x v="12"/>
    <n v="533980"/>
    <s v="Bohdaneč"/>
    <s v="do 750 obyvatel"/>
    <n v="358"/>
    <n v="0.73463687150837986"/>
    <n v="95"/>
    <n v="0"/>
  </r>
  <r>
    <x v="1"/>
    <x v="12"/>
    <x v="12"/>
    <n v="533998"/>
    <s v="Církvice (Kutná Hora)"/>
    <s v="750 – 1 999 obyvatel"/>
    <n v="1077"/>
    <n v="0.69916434540389971"/>
    <n v="324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241134751773054"/>
    <n v="134"/>
    <n v="0"/>
  </r>
  <r>
    <x v="1"/>
    <x v="12"/>
    <x v="12"/>
    <n v="534030"/>
    <s v="Čestín"/>
    <s v="do 750 obyvatel"/>
    <n v="360"/>
    <n v="0.74722222222222223"/>
    <n v="91"/>
    <n v="0"/>
  </r>
  <r>
    <x v="1"/>
    <x v="12"/>
    <x v="12"/>
    <n v="534056"/>
    <s v="Horka II"/>
    <s v="do 750 obyvatel"/>
    <n v="335"/>
    <n v="0.69850746268656716"/>
    <n v="101"/>
    <n v="0"/>
  </r>
  <r>
    <x v="1"/>
    <x v="12"/>
    <x v="12"/>
    <n v="534081"/>
    <s v="Chabeřice"/>
    <s v="do 750 obyvatel"/>
    <n v="227"/>
    <n v="0.72246696035242286"/>
    <n v="63"/>
    <n v="0"/>
  </r>
  <r>
    <x v="1"/>
    <x v="12"/>
    <x v="12"/>
    <n v="534099"/>
    <s v="Chlístovice"/>
    <s v="do 750 obyvatel"/>
    <n v="621"/>
    <n v="0.72141706924315618"/>
    <n v="173"/>
    <n v="0"/>
  </r>
  <r>
    <x v="1"/>
    <x v="12"/>
    <x v="12"/>
    <n v="534129"/>
    <s v="Kácov"/>
    <s v="750 – 1 999 obyvatel"/>
    <n v="643"/>
    <n v="0.68429237947122856"/>
    <n v="203"/>
    <n v="0"/>
  </r>
  <r>
    <x v="1"/>
    <x v="12"/>
    <x v="12"/>
    <n v="534161"/>
    <s v="Křesetice"/>
    <s v="do 750 obyvatel"/>
    <n v="570"/>
    <n v="0.65438596491228074"/>
    <n v="197"/>
    <n v="0"/>
  </r>
  <r>
    <x v="1"/>
    <x v="12"/>
    <x v="12"/>
    <n v="534170"/>
    <s v="Ledečko"/>
    <s v="do 750 obyvatel"/>
    <n v="164"/>
    <n v="0.67073170731707321"/>
    <n v="54"/>
    <n v="0"/>
  </r>
  <r>
    <x v="1"/>
    <x v="12"/>
    <x v="12"/>
    <n v="534188"/>
    <s v="Malešov"/>
    <s v="750 – 1 999 obyvatel"/>
    <n v="844"/>
    <n v="0.70971563981042651"/>
    <n v="245"/>
    <n v="0"/>
  </r>
  <r>
    <x v="1"/>
    <x v="12"/>
    <x v="12"/>
    <n v="534196"/>
    <s v="Svatý Mikuláš"/>
    <s v="750 – 1 999 obyvatel"/>
    <n v="713"/>
    <n v="0.73352033660589055"/>
    <n v="190"/>
    <n v="0"/>
  </r>
  <r>
    <x v="1"/>
    <x v="12"/>
    <x v="12"/>
    <n v="534200"/>
    <s v="Miskovice"/>
    <s v="750 – 1 999 obyvatel"/>
    <n v="910"/>
    <n v="0.6912087912087912"/>
    <n v="281"/>
    <n v="0"/>
  </r>
  <r>
    <x v="1"/>
    <x v="12"/>
    <x v="12"/>
    <n v="534226"/>
    <s v="Nepoměřice"/>
    <s v="do 750 obyvatel"/>
    <n v="176"/>
    <n v="0.71022727272727271"/>
    <n v="51"/>
    <n v="0"/>
  </r>
  <r>
    <x v="1"/>
    <x v="12"/>
    <x v="12"/>
    <n v="534242"/>
    <s v="Nové Dvory (Kutná Hora)"/>
    <s v="750 – 1 999 obyvatel"/>
    <n v="732"/>
    <n v="0.68989071038251371"/>
    <n v="227"/>
    <n v="0"/>
  </r>
  <r>
    <x v="1"/>
    <x v="12"/>
    <x v="12"/>
    <n v="534277"/>
    <s v="Onomyšl"/>
    <s v="do 750 obyvatel"/>
    <n v="249"/>
    <n v="0.75100401606425704"/>
    <n v="62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470588235294118"/>
    <n v="48"/>
    <n v="0"/>
  </r>
  <r>
    <x v="1"/>
    <x v="12"/>
    <x v="12"/>
    <n v="534315"/>
    <s v="Petrovice I"/>
    <s v="do 750 obyvatel"/>
    <n v="253"/>
    <n v="0.67588932806324109"/>
    <n v="82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6158536585365857"/>
    <n v="111"/>
    <n v="0"/>
  </r>
  <r>
    <x v="1"/>
    <x v="12"/>
    <x v="12"/>
    <n v="534358"/>
    <s v="Rataje nad Sázavou"/>
    <s v="do 750 obyvatel"/>
    <n v="447"/>
    <n v="0.77404921700223717"/>
    <n v="101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4615384615384617"/>
    <n v="33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6008273009307137"/>
    <n v="232"/>
    <n v="0"/>
  </r>
  <r>
    <x v="1"/>
    <x v="12"/>
    <x v="12"/>
    <n v="534498"/>
    <s v="Uhlířské Janovice"/>
    <s v="2 000 – 4 999 obyvatel"/>
    <n v="2600"/>
    <n v="0.71307692307692305"/>
    <n v="746"/>
    <n v="0"/>
  </r>
  <r>
    <x v="1"/>
    <x v="12"/>
    <x v="12"/>
    <n v="534501"/>
    <s v="Úmonín"/>
    <s v="do 750 obyvatel"/>
    <n v="434"/>
    <n v="0.70046082949308752"/>
    <n v="130"/>
    <n v="0"/>
  </r>
  <r>
    <x v="1"/>
    <x v="12"/>
    <x v="12"/>
    <n v="534510"/>
    <s v="Úžice (Kutná Hora)"/>
    <s v="do 750 obyvatel"/>
    <n v="550"/>
    <n v="0.73818181818181816"/>
    <n v="144"/>
    <n v="0"/>
  </r>
  <r>
    <x v="1"/>
    <x v="12"/>
    <x v="12"/>
    <n v="534528"/>
    <s v="Vavřinec (Kutná Hora)"/>
    <s v="do 750 obyvatel"/>
    <n v="448"/>
    <n v="0.6607142857142857"/>
    <n v="152"/>
    <n v="0"/>
  </r>
  <r>
    <x v="1"/>
    <x v="12"/>
    <x v="12"/>
    <n v="534536"/>
    <s v="Vidice (Kutná Hora)"/>
    <s v="do 750 obyvatel"/>
    <n v="219"/>
    <n v="0.69863013698630139"/>
    <n v="66"/>
    <n v="0"/>
  </r>
  <r>
    <x v="1"/>
    <x v="12"/>
    <x v="12"/>
    <n v="534561"/>
    <s v="Vlastějovice"/>
    <s v="do 750 obyvatel"/>
    <n v="398"/>
    <n v="0.62562814070351758"/>
    <n v="149"/>
    <n v="0"/>
  </r>
  <r>
    <x v="1"/>
    <x v="12"/>
    <x v="12"/>
    <n v="534595"/>
    <s v="Záboří nad Labem"/>
    <s v="750 – 1 999 obyvatel"/>
    <n v="692"/>
    <n v="0.72109826589595372"/>
    <n v="193"/>
    <n v="0"/>
  </r>
  <r>
    <x v="1"/>
    <x v="12"/>
    <x v="12"/>
    <n v="534609"/>
    <s v="Zbizuby"/>
    <s v="do 750 obyvatel"/>
    <n v="395"/>
    <n v="0.65822784810126578"/>
    <n v="135"/>
    <n v="0"/>
  </r>
  <r>
    <x v="1"/>
    <x v="12"/>
    <x v="12"/>
    <n v="534617"/>
    <s v="Zbraslavice"/>
    <s v="750 – 1 999 obyvatel"/>
    <n v="1201"/>
    <n v="0.70691090757701913"/>
    <n v="352"/>
    <n v="0"/>
  </r>
  <r>
    <x v="1"/>
    <x v="12"/>
    <x v="12"/>
    <n v="534633"/>
    <s v="Zruč nad Sázavou"/>
    <s v="2 000 – 4 999 obyvatel"/>
    <n v="4138"/>
    <n v="0.71604639922667956"/>
    <n v="1175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3692307692307693"/>
    <n v="118"/>
    <n v="0"/>
  </r>
  <r>
    <x v="1"/>
    <x v="13"/>
    <x v="13"/>
    <n v="537357"/>
    <s v="Kounice"/>
    <s v="750 – 1 999 obyvatel"/>
    <n v="1188"/>
    <n v="0.70370370370370372"/>
    <n v="352"/>
    <n v="0"/>
  </r>
  <r>
    <x v="1"/>
    <x v="13"/>
    <x v="13"/>
    <n v="537454"/>
    <s v="Lysá nad Labem"/>
    <s v="5 000 – 14 999 obyvatel"/>
    <n v="7823"/>
    <n v="0.71379266266138308"/>
    <n v="2239"/>
    <n v="0"/>
  </r>
  <r>
    <x v="1"/>
    <x v="13"/>
    <x v="13"/>
    <n v="537501"/>
    <s v="Milovice (Nymburk)"/>
    <s v="5 000 – 14 999 obyvatel"/>
    <n v="9276"/>
    <n v="0.63874514877102195"/>
    <n v="3351"/>
    <n v="0"/>
  </r>
  <r>
    <x v="1"/>
    <x v="13"/>
    <x v="13"/>
    <n v="537624"/>
    <s v="Ostrá"/>
    <s v="do 750 obyvatel"/>
    <n v="464"/>
    <n v="0.71982758620689657"/>
    <n v="130"/>
    <n v="0"/>
  </r>
  <r>
    <x v="1"/>
    <x v="13"/>
    <x v="13"/>
    <n v="537721"/>
    <s v="Přerov nad Labem"/>
    <s v="750 – 1 999 obyvatel"/>
    <n v="985"/>
    <n v="0.69543147208121825"/>
    <n v="300"/>
    <n v="0"/>
  </r>
  <r>
    <x v="1"/>
    <x v="13"/>
    <x v="13"/>
    <n v="537781"/>
    <s v="Semice"/>
    <s v="750 – 1 999 obyvatel"/>
    <n v="1157"/>
    <n v="0.63526361279170263"/>
    <n v="422"/>
    <n v="0"/>
  </r>
  <r>
    <x v="1"/>
    <x v="13"/>
    <x v="13"/>
    <n v="537837"/>
    <s v="Stará Lysá"/>
    <s v="750 – 1 999 obyvatel"/>
    <n v="668"/>
    <n v="0.64071856287425155"/>
    <n v="240"/>
    <n v="0"/>
  </r>
  <r>
    <x v="1"/>
    <x v="13"/>
    <x v="13"/>
    <n v="537861"/>
    <s v="Stratov"/>
    <s v="do 750 obyvatel"/>
    <n v="512"/>
    <n v="0.7109375"/>
    <n v="148"/>
    <n v="0"/>
  </r>
  <r>
    <x v="1"/>
    <x v="13"/>
    <x v="13"/>
    <n v="537993"/>
    <s v="Vykáň"/>
    <s v="do 750 obyvatel"/>
    <n v="328"/>
    <n v="0.61280487804878048"/>
    <n v="127"/>
    <n v="0"/>
  </r>
  <r>
    <x v="1"/>
    <x v="13"/>
    <x v="13"/>
    <n v="599581"/>
    <s v="Jiřice (Nymburk)"/>
    <s v="do 750 obyvatel"/>
    <n v="234"/>
    <n v="0.74786324786324787"/>
    <n v="59"/>
    <n v="0"/>
  </r>
  <r>
    <x v="1"/>
    <x v="14"/>
    <x v="14"/>
    <n v="529575"/>
    <s v="Medonosy"/>
    <s v="do 750 obyvatel"/>
    <n v="117"/>
    <n v="0.57264957264957261"/>
    <n v="50"/>
    <n v="0"/>
  </r>
  <r>
    <x v="1"/>
    <x v="14"/>
    <x v="14"/>
    <n v="529583"/>
    <s v="Tupadly (Mělník)"/>
    <s v="do 750 obyvatel"/>
    <n v="113"/>
    <n v="0.69026548672566368"/>
    <n v="35"/>
    <n v="0"/>
  </r>
  <r>
    <x v="1"/>
    <x v="14"/>
    <x v="14"/>
    <n v="531499"/>
    <s v="Hostín"/>
    <s v="do 750 obyvatel"/>
    <n v="261"/>
    <n v="0.6015325670498084"/>
    <n v="104"/>
    <n v="0"/>
  </r>
  <r>
    <x v="1"/>
    <x v="14"/>
    <x v="14"/>
    <n v="531502"/>
    <s v="Liblice"/>
    <s v="do 750 obyvatel"/>
    <n v="408"/>
    <n v="0.68137254901960786"/>
    <n v="130"/>
    <n v="0"/>
  </r>
  <r>
    <x v="1"/>
    <x v="14"/>
    <x v="14"/>
    <n v="531561"/>
    <s v="Tuhaň (Mělník)"/>
    <s v="750 – 1 999 obyvatel"/>
    <n v="633"/>
    <n v="0.66982622432859396"/>
    <n v="209"/>
    <n v="0"/>
  </r>
  <r>
    <x v="1"/>
    <x v="14"/>
    <x v="14"/>
    <n v="531570"/>
    <s v="Dobřeň"/>
    <s v="do 750 obyvatel"/>
    <n v="157"/>
    <n v="0.61146496815286622"/>
    <n v="61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0967741935483875"/>
    <n v="36"/>
    <n v="0"/>
  </r>
  <r>
    <x v="1"/>
    <x v="14"/>
    <x v="14"/>
    <n v="531707"/>
    <s v="Nosálov"/>
    <s v="do 750 obyvatel"/>
    <n v="162"/>
    <n v="0.65432098765432101"/>
    <n v="56"/>
    <n v="0"/>
  </r>
  <r>
    <x v="1"/>
    <x v="14"/>
    <x v="14"/>
    <n v="531731"/>
    <s v="Stránka"/>
    <s v="do 750 obyvatel"/>
    <n v="168"/>
    <n v="0.73809523809523814"/>
    <n v="44"/>
    <n v="0"/>
  </r>
  <r>
    <x v="1"/>
    <x v="14"/>
    <x v="14"/>
    <n v="531774"/>
    <s v="Kadlín"/>
    <s v="do 750 obyvatel"/>
    <n v="121"/>
    <n v="0.47107438016528924"/>
    <n v="64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54085603112841"/>
    <n v="68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70008680555555558"/>
    <n v="4837"/>
    <n v="0"/>
  </r>
  <r>
    <x v="1"/>
    <x v="14"/>
    <x v="14"/>
    <n v="534714"/>
    <s v="Býkev"/>
    <s v="do 750 obyvatel"/>
    <n v="390"/>
    <n v="0.61538461538461542"/>
    <n v="150"/>
    <n v="0"/>
  </r>
  <r>
    <x v="1"/>
    <x v="14"/>
    <x v="14"/>
    <n v="534722"/>
    <s v="Byšice"/>
    <s v="750 – 1 999 obyvatel"/>
    <n v="1124"/>
    <n v="0.64412811387900359"/>
    <n v="400"/>
    <n v="0"/>
  </r>
  <r>
    <x v="1"/>
    <x v="14"/>
    <x v="14"/>
    <n v="534731"/>
    <s v="Cítov"/>
    <s v="750 – 1 999 obyvatel"/>
    <n v="1024"/>
    <n v="0.6494140625"/>
    <n v="359"/>
    <n v="0"/>
  </r>
  <r>
    <x v="1"/>
    <x v="14"/>
    <x v="14"/>
    <n v="534749"/>
    <s v="Čečelice"/>
    <s v="do 750 obyvatel"/>
    <n v="565"/>
    <n v="0.66371681415929207"/>
    <n v="190"/>
    <n v="0"/>
  </r>
  <r>
    <x v="1"/>
    <x v="14"/>
    <x v="14"/>
    <n v="534765"/>
    <s v="Dolní Beřkovice"/>
    <s v="750 – 1 999 obyvatel"/>
    <n v="1236"/>
    <n v="0.64077669902912626"/>
    <n v="444"/>
    <n v="0"/>
  </r>
  <r>
    <x v="1"/>
    <x v="14"/>
    <x v="14"/>
    <n v="534790"/>
    <s v="Horní Počaply"/>
    <s v="750 – 1 999 obyvatel"/>
    <n v="1057"/>
    <n v="0.60737937559129607"/>
    <n v="415"/>
    <n v="0"/>
  </r>
  <r>
    <x v="1"/>
    <x v="14"/>
    <x v="14"/>
    <n v="534803"/>
    <s v="Hořín"/>
    <s v="750 – 1 999 obyvatel"/>
    <n v="704"/>
    <n v="0.69176136363636365"/>
    <n v="217"/>
    <n v="0"/>
  </r>
  <r>
    <x v="1"/>
    <x v="14"/>
    <x v="14"/>
    <n v="534838"/>
    <s v="Chorušice"/>
    <s v="do 750 obyvatel"/>
    <n v="454"/>
    <n v="0.64757709251101325"/>
    <n v="160"/>
    <n v="0"/>
  </r>
  <r>
    <x v="1"/>
    <x v="14"/>
    <x v="14"/>
    <n v="534897"/>
    <s v="Kly"/>
    <s v="750 – 1 999 obyvatel"/>
    <n v="1220"/>
    <n v="0.69754098360655736"/>
    <n v="369"/>
    <n v="0"/>
  </r>
  <r>
    <x v="1"/>
    <x v="14"/>
    <x v="14"/>
    <n v="534901"/>
    <s v="Kokořín"/>
    <s v="do 750 obyvatel"/>
    <n v="308"/>
    <n v="0.73376623376623373"/>
    <n v="82"/>
    <n v="0"/>
  </r>
  <r>
    <x v="1"/>
    <x v="14"/>
    <x v="14"/>
    <n v="535001"/>
    <s v="Liběchov"/>
    <s v="750 – 1 999 obyvatel"/>
    <n v="870"/>
    <n v="0.68735632183908046"/>
    <n v="272"/>
    <n v="0"/>
  </r>
  <r>
    <x v="1"/>
    <x v="14"/>
    <x v="14"/>
    <n v="535028"/>
    <s v="Lužec nad Vltavou"/>
    <s v="750 – 1 999 obyvatel"/>
    <n v="1210"/>
    <n v="0.67272727272727273"/>
    <n v="396"/>
    <n v="0"/>
  </r>
  <r>
    <x v="1"/>
    <x v="14"/>
    <x v="14"/>
    <n v="535036"/>
    <s v="Malý Újezd"/>
    <s v="750 – 1 999 obyvatel"/>
    <n v="900"/>
    <n v="0.69444444444444442"/>
    <n v="275"/>
    <n v="0"/>
  </r>
  <r>
    <x v="1"/>
    <x v="14"/>
    <x v="14"/>
    <n v="535044"/>
    <s v="Mělnické Vtelno"/>
    <s v="750 – 1 999 obyvatel"/>
    <n v="820"/>
    <n v="0.57317073170731703"/>
    <n v="350"/>
    <n v="0"/>
  </r>
  <r>
    <x v="1"/>
    <x v="14"/>
    <x v="14"/>
    <n v="535052"/>
    <s v="Mšeno"/>
    <s v="750 – 1 999 obyvatel"/>
    <n v="1192"/>
    <n v="0.72567114093959728"/>
    <n v="327"/>
    <n v="0"/>
  </r>
  <r>
    <x v="1"/>
    <x v="14"/>
    <x v="14"/>
    <n v="535061"/>
    <s v="Nebužely"/>
    <s v="do 750 obyvatel"/>
    <n v="362"/>
    <n v="0.56353591160220995"/>
    <n v="158"/>
    <n v="0"/>
  </r>
  <r>
    <x v="1"/>
    <x v="14"/>
    <x v="14"/>
    <n v="535168"/>
    <s v="Řepín"/>
    <s v="do 750 obyvatel"/>
    <n v="537"/>
    <n v="0.65549348230912474"/>
    <n v="185"/>
    <n v="0"/>
  </r>
  <r>
    <x v="1"/>
    <x v="14"/>
    <x v="14"/>
    <n v="535192"/>
    <s v="Spomyšl"/>
    <s v="do 750 obyvatel"/>
    <n v="420"/>
    <n v="0.6166666666666667"/>
    <n v="161"/>
    <n v="0"/>
  </r>
  <r>
    <x v="1"/>
    <x v="14"/>
    <x v="14"/>
    <n v="535214"/>
    <s v="Střemy"/>
    <s v="do 750 obyvatel"/>
    <n v="372"/>
    <n v="0.64516129032258063"/>
    <n v="132"/>
    <n v="0"/>
  </r>
  <r>
    <x v="1"/>
    <x v="14"/>
    <x v="14"/>
    <n v="535265"/>
    <s v="Velký Borek"/>
    <s v="750 – 1 999 obyvatel"/>
    <n v="917"/>
    <n v="0.6717557251908397"/>
    <n v="301"/>
    <n v="0"/>
  </r>
  <r>
    <x v="1"/>
    <x v="14"/>
    <x v="14"/>
    <n v="535303"/>
    <s v="Vraňany"/>
    <s v="750 – 1 999 obyvatel"/>
    <n v="729"/>
    <n v="0.67764060356652944"/>
    <n v="235"/>
    <n v="0"/>
  </r>
  <r>
    <x v="1"/>
    <x v="14"/>
    <x v="14"/>
    <n v="535338"/>
    <s v="Vysoká (Mělník)"/>
    <s v="750 – 1 999 obyvatel"/>
    <n v="749"/>
    <n v="0.68758344459279042"/>
    <n v="234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1738322717622085"/>
    <n v="14417"/>
    <n v="0"/>
  </r>
  <r>
    <x v="1"/>
    <x v="15"/>
    <x v="15"/>
    <n v="535427"/>
    <s v="Bakov nad Jizerou"/>
    <s v="5 000 – 14 999 obyvatel"/>
    <n v="4246"/>
    <n v="0.66321243523316065"/>
    <n v="1430"/>
    <n v="0"/>
  </r>
  <r>
    <x v="1"/>
    <x v="15"/>
    <x v="15"/>
    <n v="535443"/>
    <s v="Bělá pod Bezdězem"/>
    <s v="2 000 – 4 999 obyvatel"/>
    <n v="3947"/>
    <n v="0.65011401064099317"/>
    <n v="1381"/>
    <n v="0"/>
  </r>
  <r>
    <x v="1"/>
    <x v="15"/>
    <x v="15"/>
    <n v="535451"/>
    <s v="Benátky nad Jizerou"/>
    <s v="5 000 – 14 999 obyvatel"/>
    <n v="6222"/>
    <n v="0.64416586306653811"/>
    <n v="2214"/>
    <n v="0"/>
  </r>
  <r>
    <x v="1"/>
    <x v="15"/>
    <x v="15"/>
    <n v="535478"/>
    <s v="Bezno"/>
    <s v="750 – 1 999 obyvatel"/>
    <n v="757"/>
    <n v="0.63408190224570671"/>
    <n v="277"/>
    <n v="0"/>
  </r>
  <r>
    <x v="1"/>
    <x v="15"/>
    <x v="15"/>
    <n v="535486"/>
    <s v="Bítouchov"/>
    <s v="do 750 obyvatel"/>
    <n v="318"/>
    <n v="0.67295597484276726"/>
    <n v="104"/>
    <n v="0"/>
  </r>
  <r>
    <x v="1"/>
    <x v="15"/>
    <x v="15"/>
    <n v="535508"/>
    <s v="Boreč"/>
    <s v="do 750 obyvatel"/>
    <n v="211"/>
    <n v="0.59715639810426535"/>
    <n v="85"/>
    <n v="0"/>
  </r>
  <r>
    <x v="1"/>
    <x v="15"/>
    <x v="15"/>
    <n v="535559"/>
    <s v="Brodce"/>
    <s v="750 – 1 999 obyvatel"/>
    <n v="864"/>
    <n v="0.70023148148148151"/>
    <n v="259"/>
    <n v="0"/>
  </r>
  <r>
    <x v="1"/>
    <x v="15"/>
    <x v="15"/>
    <n v="535583"/>
    <s v="Březno (Mladá Boleslav)"/>
    <s v="750 – 1 999 obyvatel"/>
    <n v="810"/>
    <n v="0.70123456790123462"/>
    <n v="242"/>
    <n v="0"/>
  </r>
  <r>
    <x v="1"/>
    <x v="15"/>
    <x v="15"/>
    <n v="535605"/>
    <s v="Bukovno"/>
    <s v="750 – 1 999 obyvatel"/>
    <n v="587"/>
    <n v="0.63373083475298131"/>
    <n v="215"/>
    <n v="0"/>
  </r>
  <r>
    <x v="1"/>
    <x v="15"/>
    <x v="15"/>
    <n v="535621"/>
    <s v="Čachovice"/>
    <s v="750 – 1 999 obyvatel"/>
    <n v="737"/>
    <n v="0.69877883310719136"/>
    <n v="222"/>
    <n v="0"/>
  </r>
  <r>
    <x v="1"/>
    <x v="15"/>
    <x v="15"/>
    <n v="535630"/>
    <s v="Čistá (Mladá Boleslav)"/>
    <s v="750 – 1 999 obyvatel"/>
    <n v="656"/>
    <n v="0.69512195121951215"/>
    <n v="200"/>
    <n v="0"/>
  </r>
  <r>
    <x v="1"/>
    <x v="15"/>
    <x v="15"/>
    <n v="535656"/>
    <s v="Dlouhá Lhota (Mladá Boleslav)"/>
    <s v="do 750 obyvatel"/>
    <n v="363"/>
    <n v="0.69421487603305787"/>
    <n v="111"/>
    <n v="0"/>
  </r>
  <r>
    <x v="1"/>
    <x v="15"/>
    <x v="15"/>
    <n v="535672"/>
    <s v="Dobrovice"/>
    <s v="2 000 – 4 999 obyvatel"/>
    <n v="2866"/>
    <n v="0.68353105373342637"/>
    <n v="907"/>
    <n v="0"/>
  </r>
  <r>
    <x v="1"/>
    <x v="15"/>
    <x v="15"/>
    <n v="535702"/>
    <s v="Dolní Bousov"/>
    <s v="2 000 – 4 999 obyvatel"/>
    <n v="2279"/>
    <n v="0.63887670030715227"/>
    <n v="823"/>
    <n v="0"/>
  </r>
  <r>
    <x v="1"/>
    <x v="15"/>
    <x v="15"/>
    <n v="535729"/>
    <s v="Dolní Slivno"/>
    <s v="do 750 obyvatel"/>
    <n v="281"/>
    <n v="0.65836298932384341"/>
    <n v="96"/>
    <n v="0"/>
  </r>
  <r>
    <x v="1"/>
    <x v="15"/>
    <x v="15"/>
    <n v="535745"/>
    <s v="Domousnice"/>
    <s v="do 750 obyvatel"/>
    <n v="232"/>
    <n v="0.71982758620689657"/>
    <n v="65"/>
    <n v="0"/>
  </r>
  <r>
    <x v="1"/>
    <x v="15"/>
    <x v="15"/>
    <n v="535818"/>
    <s v="Horky nad Jizerou"/>
    <s v="do 750 obyvatel"/>
    <n v="477"/>
    <n v="0.59958071278825997"/>
    <n v="191"/>
    <n v="0"/>
  </r>
  <r>
    <x v="1"/>
    <x v="15"/>
    <x v="15"/>
    <n v="535869"/>
    <s v="Hrdlořezy"/>
    <s v="do 750 obyvatel"/>
    <n v="578"/>
    <n v="0.64013840830449831"/>
    <n v="208"/>
    <n v="0"/>
  </r>
  <r>
    <x v="1"/>
    <x v="15"/>
    <x v="15"/>
    <n v="535931"/>
    <s v="Chotětov"/>
    <s v="750 – 1 999 obyvatel"/>
    <n v="1046"/>
    <n v="0.64913957934990441"/>
    <n v="367"/>
    <n v="0"/>
  </r>
  <r>
    <x v="1"/>
    <x v="15"/>
    <x v="15"/>
    <n v="535966"/>
    <s v="Jabkenice"/>
    <s v="do 750 obyvatel"/>
    <n v="373"/>
    <n v="0.64611260053619302"/>
    <n v="132"/>
    <n v="0"/>
  </r>
  <r>
    <x v="1"/>
    <x v="15"/>
    <x v="15"/>
    <n v="536008"/>
    <s v="Katusice"/>
    <s v="750 – 1 999 obyvatel"/>
    <n v="681"/>
    <n v="0.66813509544787075"/>
    <n v="226"/>
    <n v="0"/>
  </r>
  <r>
    <x v="1"/>
    <x v="15"/>
    <x v="15"/>
    <n v="536067"/>
    <s v="Kochánky"/>
    <s v="do 750 obyvatel"/>
    <n v="366"/>
    <n v="0.77322404371584696"/>
    <n v="83"/>
    <n v="0"/>
  </r>
  <r>
    <x v="1"/>
    <x v="15"/>
    <x v="15"/>
    <n v="536121"/>
    <s v="Kosořice"/>
    <s v="do 750 obyvatel"/>
    <n v="404"/>
    <n v="0.63861386138613863"/>
    <n v="146"/>
    <n v="0"/>
  </r>
  <r>
    <x v="1"/>
    <x v="15"/>
    <x v="15"/>
    <n v="536164"/>
    <s v="Krásná Ves"/>
    <s v="do 750 obyvatel"/>
    <n v="162"/>
    <n v="0.70370370370370372"/>
    <n v="48"/>
    <n v="0"/>
  </r>
  <r>
    <x v="1"/>
    <x v="15"/>
    <x v="15"/>
    <n v="536172"/>
    <s v="Krnsko"/>
    <s v="do 750 obyvatel"/>
    <n v="462"/>
    <n v="0.64935064935064934"/>
    <n v="162"/>
    <n v="0"/>
  </r>
  <r>
    <x v="1"/>
    <x v="15"/>
    <x v="15"/>
    <n v="536181"/>
    <s v="Kropáčova Vrutice"/>
    <s v="750 – 1 999 obyvatel"/>
    <n v="776"/>
    <n v="0.58505154639175261"/>
    <n v="322"/>
    <n v="0"/>
  </r>
  <r>
    <x v="1"/>
    <x v="15"/>
    <x v="15"/>
    <n v="536202"/>
    <s v="Ledce (Mladá Boleslav)"/>
    <s v="do 750 obyvatel"/>
    <n v="323"/>
    <n v="0.68111455108359131"/>
    <n v="103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7053620784964063"/>
    <n v="596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3590504451038574"/>
    <n v="89"/>
    <n v="0"/>
  </r>
  <r>
    <x v="1"/>
    <x v="15"/>
    <x v="15"/>
    <n v="536377"/>
    <s v="Nová Telib"/>
    <s v="do 750 obyvatel"/>
    <n v="233"/>
    <n v="0.68669527896995708"/>
    <n v="73"/>
    <n v="0"/>
  </r>
  <r>
    <x v="1"/>
    <x v="15"/>
    <x v="15"/>
    <n v="536407"/>
    <s v="Obruby"/>
    <s v="do 750 obyvatel"/>
    <n v="206"/>
    <n v="0.67961165048543692"/>
    <n v="66"/>
    <n v="0"/>
  </r>
  <r>
    <x v="1"/>
    <x v="15"/>
    <x v="15"/>
    <n v="536431"/>
    <s v="Petkovy"/>
    <s v="do 750 obyvatel"/>
    <n v="255"/>
    <n v="0.72549019607843135"/>
    <n v="70"/>
    <n v="0"/>
  </r>
  <r>
    <x v="1"/>
    <x v="15"/>
    <x v="15"/>
    <n v="536440"/>
    <s v="Písková Lhota (Mladá Boleslav)"/>
    <s v="750 – 1 999 obyvatel"/>
    <n v="781"/>
    <n v="0.64532650448143403"/>
    <n v="277"/>
    <n v="0"/>
  </r>
  <r>
    <x v="1"/>
    <x v="15"/>
    <x v="15"/>
    <n v="536458"/>
    <s v="Plazy"/>
    <s v="do 750 obyvatel"/>
    <n v="431"/>
    <n v="0.6357308584686775"/>
    <n v="157"/>
    <n v="0"/>
  </r>
  <r>
    <x v="1"/>
    <x v="15"/>
    <x v="15"/>
    <n v="536491"/>
    <s v="Předměřice nad Jizerou"/>
    <s v="750 – 1 999 obyvatel"/>
    <n v="810"/>
    <n v="0.61234567901234571"/>
    <n v="314"/>
    <n v="0"/>
  </r>
  <r>
    <x v="1"/>
    <x v="15"/>
    <x v="15"/>
    <n v="536580"/>
    <s v="Řepov"/>
    <s v="do 750 obyvatel"/>
    <n v="612"/>
    <n v="0.67156862745098034"/>
    <n v="201"/>
    <n v="0"/>
  </r>
  <r>
    <x v="1"/>
    <x v="15"/>
    <x v="15"/>
    <n v="536610"/>
    <s v="Semčice"/>
    <s v="750 – 1 999 obyvatel"/>
    <n v="610"/>
    <n v="0.68688524590163935"/>
    <n v="191"/>
    <n v="0"/>
  </r>
  <r>
    <x v="1"/>
    <x v="15"/>
    <x v="15"/>
    <n v="536636"/>
    <s v="Skalsko"/>
    <s v="do 750 obyvatel"/>
    <n v="322"/>
    <n v="0.65527950310559002"/>
    <n v="111"/>
    <n v="0"/>
  </r>
  <r>
    <x v="1"/>
    <x v="15"/>
    <x v="15"/>
    <n v="536652"/>
    <s v="Smilovice (Mladá Boleslav)"/>
    <s v="do 750 obyvatel"/>
    <n v="610"/>
    <n v="0.73114754098360657"/>
    <n v="164"/>
    <n v="0"/>
  </r>
  <r>
    <x v="1"/>
    <x v="15"/>
    <x v="15"/>
    <n v="536661"/>
    <s v="Sojovice"/>
    <s v="do 750 obyvatel"/>
    <n v="457"/>
    <n v="0.74617067833698025"/>
    <n v="116"/>
    <n v="0"/>
  </r>
  <r>
    <x v="1"/>
    <x v="15"/>
    <x v="15"/>
    <n v="536709"/>
    <s v="Strašnov"/>
    <s v="do 750 obyvatel"/>
    <n v="254"/>
    <n v="0.66535433070866146"/>
    <n v="85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1269841269841274"/>
    <n v="122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8760907504363"/>
    <n v="179"/>
    <n v="0"/>
  </r>
  <r>
    <x v="1"/>
    <x v="15"/>
    <x v="15"/>
    <n v="536989"/>
    <s v="Žerčice"/>
    <s v="do 750 obyvatel"/>
    <n v="339"/>
    <n v="0.63126843657817111"/>
    <n v="125"/>
    <n v="0"/>
  </r>
  <r>
    <x v="1"/>
    <x v="15"/>
    <x v="15"/>
    <n v="536997"/>
    <s v="Židněves"/>
    <s v="do 750 obyvatel"/>
    <n v="283"/>
    <n v="0.68551236749116606"/>
    <n v="89"/>
    <n v="0"/>
  </r>
  <r>
    <x v="1"/>
    <x v="15"/>
    <x v="15"/>
    <n v="557030"/>
    <s v="Skorkov (Mladá Boleslav)"/>
    <s v="do 750 obyvatel"/>
    <n v="514"/>
    <n v="0.74513618677042803"/>
    <n v="131"/>
    <n v="0"/>
  </r>
  <r>
    <x v="1"/>
    <x v="15"/>
    <x v="15"/>
    <n v="565539"/>
    <s v="Sovínky"/>
    <s v="do 750 obyvatel"/>
    <n v="266"/>
    <n v="0.61278195488721809"/>
    <n v="103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308123249299714"/>
    <n v="106"/>
    <n v="0"/>
  </r>
  <r>
    <x v="1"/>
    <x v="15"/>
    <x v="15"/>
    <n v="565580"/>
    <s v="Plužná"/>
    <s v="do 750 obyvatel"/>
    <n v="203"/>
    <n v="0.59113300492610843"/>
    <n v="83"/>
    <n v="0"/>
  </r>
  <r>
    <x v="1"/>
    <x v="15"/>
    <x v="15"/>
    <n v="565628"/>
    <s v="Vinařice (Mladá Boleslav)"/>
    <s v="do 750 obyvatel"/>
    <n v="260"/>
    <n v="0.61923076923076925"/>
    <n v="99"/>
    <n v="0"/>
  </r>
  <r>
    <x v="1"/>
    <x v="15"/>
    <x v="15"/>
    <n v="565636"/>
    <s v="Rohatsko"/>
    <s v="do 750 obyvatel"/>
    <n v="200"/>
    <n v="0.61"/>
    <n v="78"/>
    <n v="0"/>
  </r>
  <r>
    <x v="1"/>
    <x v="15"/>
    <x v="15"/>
    <n v="565644"/>
    <s v="Mečeříž"/>
    <s v="do 750 obyvatel"/>
    <n v="434"/>
    <n v="0.67972350230414746"/>
    <n v="139"/>
    <n v="0"/>
  </r>
  <r>
    <x v="1"/>
    <x v="15"/>
    <x v="15"/>
    <n v="565652"/>
    <s v="Rabakov"/>
    <s v="do 750 obyvatel"/>
    <n v="49"/>
    <n v="0.73469387755102045"/>
    <n v="13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3643410852713176"/>
    <n v="68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5017667844522964"/>
    <n v="99"/>
    <n v="0"/>
  </r>
  <r>
    <x v="1"/>
    <x v="15"/>
    <x v="15"/>
    <n v="566047"/>
    <s v="Košátky"/>
    <s v="do 750 obyvatel"/>
    <n v="173"/>
    <n v="0.64161849710982655"/>
    <n v="62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69148936170212771"/>
    <n v="29"/>
    <n v="0"/>
  </r>
  <r>
    <x v="1"/>
    <x v="15"/>
    <x v="15"/>
    <n v="570788"/>
    <s v="Bradlec"/>
    <s v="750 – 1 999 obyvatel"/>
    <n v="1075"/>
    <n v="0.69674418604651167"/>
    <n v="326"/>
    <n v="0"/>
  </r>
  <r>
    <x v="1"/>
    <x v="15"/>
    <x v="15"/>
    <n v="570818"/>
    <s v="Dalovice (Mladá Boleslav)"/>
    <s v="do 750 obyvatel"/>
    <n v="210"/>
    <n v="0.70476190476190481"/>
    <n v="62"/>
    <n v="0"/>
  </r>
  <r>
    <x v="1"/>
    <x v="15"/>
    <x v="15"/>
    <n v="570826"/>
    <s v="Kosmonosy"/>
    <s v="5 000 – 14 999 obyvatel"/>
    <n v="4284"/>
    <n v="0.64122315592903834"/>
    <n v="1537"/>
    <n v="0"/>
  </r>
  <r>
    <x v="1"/>
    <x v="15"/>
    <x v="15"/>
    <n v="570842"/>
    <s v="Vinec"/>
    <s v="do 750 obyvatel"/>
    <n v="251"/>
    <n v="0.60956175298804782"/>
    <n v="98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588235294117652"/>
    <n v="70"/>
    <n v="0"/>
  </r>
  <r>
    <x v="1"/>
    <x v="15"/>
    <x v="15"/>
    <n v="570974"/>
    <s v="Kolomuty"/>
    <s v="do 750 obyvatel"/>
    <n v="322"/>
    <n v="0.70807453416149069"/>
    <n v="94"/>
    <n v="0"/>
  </r>
  <r>
    <x v="1"/>
    <x v="15"/>
    <x v="15"/>
    <n v="570982"/>
    <s v="Tuřice"/>
    <s v="do 750 obyvatel"/>
    <n v="325"/>
    <n v="0.71692307692307689"/>
    <n v="92"/>
    <n v="0"/>
  </r>
  <r>
    <x v="1"/>
    <x v="15"/>
    <x v="15"/>
    <n v="570991"/>
    <s v="Ctiměřice"/>
    <s v="do 750 obyvatel"/>
    <n v="110"/>
    <n v="0.58181818181818179"/>
    <n v="46"/>
    <n v="0"/>
  </r>
  <r>
    <x v="1"/>
    <x v="15"/>
    <x v="15"/>
    <n v="571032"/>
    <s v="Pěčice"/>
    <s v="do 750 obyvatel"/>
    <n v="161"/>
    <n v="0.63354037267080743"/>
    <n v="59"/>
    <n v="0"/>
  </r>
  <r>
    <x v="1"/>
    <x v="15"/>
    <x v="15"/>
    <n v="571067"/>
    <s v="Doubravička"/>
    <s v="do 750 obyvatel"/>
    <n v="123"/>
    <n v="0.66666666666666663"/>
    <n v="41"/>
    <n v="0"/>
  </r>
  <r>
    <x v="1"/>
    <x v="15"/>
    <x v="15"/>
    <n v="571075"/>
    <s v="Kluky (Mladá Boleslav)"/>
    <s v="do 750 obyvatel"/>
    <n v="63"/>
    <n v="0.61904761904761907"/>
    <n v="24"/>
    <n v="0"/>
  </r>
  <r>
    <x v="1"/>
    <x v="15"/>
    <x v="15"/>
    <n v="571121"/>
    <s v="Niměřice"/>
    <s v="do 750 obyvatel"/>
    <n v="259"/>
    <n v="0.60231660231660233"/>
    <n v="103"/>
    <n v="0"/>
  </r>
  <r>
    <x v="1"/>
    <x v="15"/>
    <x v="15"/>
    <n v="571148"/>
    <s v="Rokytovec"/>
    <s v="do 750 obyvatel"/>
    <n v="131"/>
    <n v="0.74045801526717558"/>
    <n v="34"/>
    <n v="0"/>
  </r>
  <r>
    <x v="1"/>
    <x v="15"/>
    <x v="15"/>
    <n v="571156"/>
    <s v="Nemyslovice"/>
    <s v="do 750 obyvatel"/>
    <n v="129"/>
    <n v="0.62790697674418605"/>
    <n v="48"/>
    <n v="0"/>
  </r>
  <r>
    <x v="1"/>
    <x v="15"/>
    <x v="15"/>
    <n v="571172"/>
    <s v="Kobylnice (Mladá Boleslav)"/>
    <s v="do 750 obyvatel"/>
    <n v="112"/>
    <n v="0.5803571428571429"/>
    <n v="47"/>
    <n v="0"/>
  </r>
  <r>
    <x v="1"/>
    <x v="15"/>
    <x v="15"/>
    <n v="571806"/>
    <s v="Nová Ves u Bakova"/>
    <s v="do 750 obyvatel"/>
    <n v="253"/>
    <n v="0.64426877470355737"/>
    <n v="90"/>
    <n v="0"/>
  </r>
  <r>
    <x v="1"/>
    <x v="15"/>
    <x v="15"/>
    <n v="571814"/>
    <s v="Zdětín (Mladá Boleslav)"/>
    <s v="do 750 obyvatel"/>
    <n v="477"/>
    <n v="0.64150943396226412"/>
    <n v="171"/>
    <n v="0"/>
  </r>
  <r>
    <x v="1"/>
    <x v="15"/>
    <x v="15"/>
    <n v="571849"/>
    <s v="Chudíř"/>
    <s v="do 750 obyvatel"/>
    <n v="166"/>
    <n v="0.6506024096385542"/>
    <n v="58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0931899641577059"/>
    <n v="109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7999999999999996"/>
    <n v="105"/>
    <n v="0"/>
  </r>
  <r>
    <x v="1"/>
    <x v="16"/>
    <x v="16"/>
    <n v="529605"/>
    <s v="Rokytá"/>
    <s v="do 750 obyvatel"/>
    <n v="246"/>
    <n v="0.57317073170731703"/>
    <n v="105"/>
    <n v="0"/>
  </r>
  <r>
    <x v="1"/>
    <x v="16"/>
    <x v="16"/>
    <n v="535516"/>
    <s v="Boseň"/>
    <s v="do 750 obyvatel"/>
    <n v="415"/>
    <n v="0.61686746987951813"/>
    <n v="159"/>
    <n v="0"/>
  </r>
  <r>
    <x v="1"/>
    <x v="16"/>
    <x v="16"/>
    <n v="535567"/>
    <s v="Březina (Mladá Boleslav)"/>
    <s v="do 750 obyvatel"/>
    <n v="343"/>
    <n v="0.65889212827988342"/>
    <n v="117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235955056179775"/>
    <n v="134"/>
    <n v="0"/>
  </r>
  <r>
    <x v="1"/>
    <x v="16"/>
    <x v="16"/>
    <n v="535974"/>
    <s v="Jivina (Mladá Boleslav)"/>
    <s v="do 750 obyvatel"/>
    <n v="379"/>
    <n v="0.70448548812664913"/>
    <n v="112"/>
    <n v="0"/>
  </r>
  <r>
    <x v="1"/>
    <x v="16"/>
    <x v="16"/>
    <n v="536024"/>
    <s v="Klášter Hradiště nad Jizerou"/>
    <s v="750 – 1 999 obyvatel"/>
    <n v="767"/>
    <n v="0.60495436766623212"/>
    <n v="303"/>
    <n v="0"/>
  </r>
  <r>
    <x v="1"/>
    <x v="16"/>
    <x v="16"/>
    <n v="536041"/>
    <s v="Kněžmost"/>
    <s v="2 000 – 4 999 obyvatel"/>
    <n v="1732"/>
    <n v="0.64549653579676669"/>
    <n v="614"/>
    <n v="0"/>
  </r>
  <r>
    <x v="1"/>
    <x v="16"/>
    <x v="16"/>
    <n v="536261"/>
    <s v="Loukovec"/>
    <s v="do 750 obyvatel"/>
    <n v="275"/>
    <n v="0.59636363636363632"/>
    <n v="111"/>
    <n v="0"/>
  </r>
  <r>
    <x v="1"/>
    <x v="16"/>
    <x v="16"/>
    <n v="536326"/>
    <s v="Mnichovo Hradiště"/>
    <s v="5 000 – 14 999 obyvatel"/>
    <n v="7356"/>
    <n v="0.65796628602501361"/>
    <n v="2516"/>
    <n v="0"/>
  </r>
  <r>
    <x v="1"/>
    <x v="16"/>
    <x v="16"/>
    <n v="536971"/>
    <s v="Žďár (Mladá Boleslav)"/>
    <s v="750 – 1 999 obyvatel"/>
    <n v="1154"/>
    <n v="0.62478336221837083"/>
    <n v="433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5094339622641506"/>
    <n v="37"/>
    <n v="0"/>
  </r>
  <r>
    <x v="1"/>
    <x v="16"/>
    <x v="16"/>
    <n v="571938"/>
    <s v="Ptýrov"/>
    <s v="do 750 obyvatel"/>
    <n v="241"/>
    <n v="0.63485477178423233"/>
    <n v="88"/>
    <n v="0"/>
  </r>
  <r>
    <x v="1"/>
    <x v="16"/>
    <x v="16"/>
    <n v="571946"/>
    <s v="Branžež"/>
    <s v="do 750 obyvatel"/>
    <n v="208"/>
    <n v="0.59134615384615385"/>
    <n v="85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1249999999999996"/>
    <n v="39"/>
    <n v="1"/>
  </r>
  <r>
    <x v="1"/>
    <x v="16"/>
    <x v="16"/>
    <n v="599573"/>
    <s v="Sezemice (Mladá Boleslav)"/>
    <s v="do 750 obyvatel"/>
    <n v="106"/>
    <n v="0.55660377358490565"/>
    <n v="47"/>
    <n v="1"/>
  </r>
  <r>
    <x v="1"/>
    <x v="17"/>
    <x v="17"/>
    <n v="531863"/>
    <s v="Nedomice"/>
    <s v="do 750 obyvatel"/>
    <n v="248"/>
    <n v="0.66532258064516125"/>
    <n v="83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648967551622421"/>
    <n v="995"/>
    <n v="0"/>
  </r>
  <r>
    <x v="1"/>
    <x v="17"/>
    <x v="17"/>
    <n v="535087"/>
    <s v="Neratovice"/>
    <s v="15 000 – 39 999 obyvatel"/>
    <n v="13530"/>
    <n v="0.67058388765705834"/>
    <n v="4457"/>
    <n v="0"/>
  </r>
  <r>
    <x v="1"/>
    <x v="17"/>
    <x v="17"/>
    <n v="535133"/>
    <s v="Obříství"/>
    <s v="750 – 1 999 obyvatel"/>
    <n v="1221"/>
    <n v="0.66584766584766586"/>
    <n v="408"/>
    <n v="0"/>
  </r>
  <r>
    <x v="1"/>
    <x v="17"/>
    <x v="17"/>
    <n v="535141"/>
    <s v="Ovčáry (Mělník)"/>
    <s v="do 750 obyvatel"/>
    <n v="428"/>
    <n v="0.57009345794392519"/>
    <n v="184"/>
    <n v="0"/>
  </r>
  <r>
    <x v="1"/>
    <x v="17"/>
    <x v="17"/>
    <n v="535222"/>
    <s v="Tišice"/>
    <s v="2 000 – 4 999 obyvatel"/>
    <n v="1922"/>
    <n v="0.68574401664932361"/>
    <n v="604"/>
    <n v="0"/>
  </r>
  <r>
    <x v="1"/>
    <x v="17"/>
    <x v="17"/>
    <n v="535320"/>
    <s v="Všetaty (Mělník)"/>
    <s v="2 000 – 4 999 obyvatel"/>
    <n v="1877"/>
    <n v="0.67927543953116676"/>
    <n v="602"/>
    <n v="0"/>
  </r>
  <r>
    <x v="1"/>
    <x v="17"/>
    <x v="17"/>
    <n v="535354"/>
    <s v="Zálezlice"/>
    <s v="do 750 obyvatel"/>
    <n v="345"/>
    <n v="0.61739130434782608"/>
    <n v="132"/>
    <n v="0"/>
  </r>
  <r>
    <x v="1"/>
    <x v="17"/>
    <x v="17"/>
    <n v="538345"/>
    <s v="Kojetice (Mělník)"/>
    <s v="750 – 1 999 obyvatel"/>
    <n v="658"/>
    <n v="0.69908814589665658"/>
    <n v="198"/>
    <n v="0"/>
  </r>
  <r>
    <x v="1"/>
    <x v="17"/>
    <x v="17"/>
    <n v="571784"/>
    <s v="Libiš"/>
    <s v="2 000 – 4 999 obyvatel"/>
    <n v="1895"/>
    <n v="0.67387862796833775"/>
    <n v="618"/>
    <n v="0"/>
  </r>
  <r>
    <x v="1"/>
    <x v="17"/>
    <x v="17"/>
    <n v="598291"/>
    <s v="Čakovičky"/>
    <s v="do 750 obyvatel"/>
    <n v="569"/>
    <n v="0.72231985940246046"/>
    <n v="158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70188679245283014"/>
    <n v="79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1653543307086609"/>
    <n v="36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478764478764483"/>
    <n v="92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70175722730585477"/>
    <n v="3683"/>
    <n v="0"/>
  </r>
  <r>
    <x v="1"/>
    <x v="18"/>
    <x v="18"/>
    <n v="537039"/>
    <s v="Bobnice"/>
    <s v="750 – 1 999 obyvatel"/>
    <n v="710"/>
    <n v="0.71971830985915497"/>
    <n v="199"/>
    <n v="0"/>
  </r>
  <r>
    <x v="1"/>
    <x v="18"/>
    <x v="18"/>
    <n v="537055"/>
    <s v="Budiměřice"/>
    <s v="do 750 obyvatel"/>
    <n v="533"/>
    <n v="0.69230769230769229"/>
    <n v="164"/>
    <n v="0"/>
  </r>
  <r>
    <x v="1"/>
    <x v="18"/>
    <x v="18"/>
    <n v="537110"/>
    <s v="Dvory (Nymburk)"/>
    <s v="do 750 obyvatel"/>
    <n v="466"/>
    <n v="0.72532188841201717"/>
    <n v="128"/>
    <n v="0"/>
  </r>
  <r>
    <x v="1"/>
    <x v="18"/>
    <x v="18"/>
    <n v="537152"/>
    <s v="Hořátev"/>
    <s v="750 – 1 999 obyvatel"/>
    <n v="673"/>
    <n v="0.71471025260029719"/>
    <n v="192"/>
    <n v="0"/>
  </r>
  <r>
    <x v="1"/>
    <x v="18"/>
    <x v="18"/>
    <n v="537179"/>
    <s v="Hradištko (Nymburk)"/>
    <s v="do 750 obyvatel"/>
    <n v="558"/>
    <n v="0.74910394265232971"/>
    <n v="140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6666666666666663"/>
    <n v="94"/>
    <n v="0"/>
  </r>
  <r>
    <x v="1"/>
    <x v="18"/>
    <x v="18"/>
    <n v="537268"/>
    <s v="Jizbice"/>
    <s v="do 750 obyvatel"/>
    <n v="314"/>
    <n v="0.73566878980891715"/>
    <n v="83"/>
    <n v="0"/>
  </r>
  <r>
    <x v="1"/>
    <x v="18"/>
    <x v="18"/>
    <n v="537276"/>
    <s v="Kamenné Zboží"/>
    <s v="do 750 obyvatel"/>
    <n v="452"/>
    <n v="0.6836283185840708"/>
    <n v="143"/>
    <n v="0"/>
  </r>
  <r>
    <x v="1"/>
    <x v="18"/>
    <x v="18"/>
    <n v="537314"/>
    <s v="Kostelní Lhota"/>
    <s v="750 – 1 999 obyvatel"/>
    <n v="721"/>
    <n v="0.73092926490984744"/>
    <n v="194"/>
    <n v="0"/>
  </r>
  <r>
    <x v="1"/>
    <x v="18"/>
    <x v="18"/>
    <n v="537331"/>
    <s v="Kostomlaty nad Labem"/>
    <s v="750 – 1 999 obyvatel"/>
    <n v="1520"/>
    <n v="0.70723684210526316"/>
    <n v="445"/>
    <n v="0"/>
  </r>
  <r>
    <x v="1"/>
    <x v="18"/>
    <x v="18"/>
    <n v="537349"/>
    <s v="Košík"/>
    <s v="do 750 obyvatel"/>
    <n v="300"/>
    <n v="0.56999999999999995"/>
    <n v="129"/>
    <n v="0"/>
  </r>
  <r>
    <x v="1"/>
    <x v="18"/>
    <x v="18"/>
    <n v="537373"/>
    <s v="Kovanice"/>
    <s v="750 – 1 999 obyvatel"/>
    <n v="738"/>
    <n v="0.71409214092140927"/>
    <n v="211"/>
    <n v="0"/>
  </r>
  <r>
    <x v="1"/>
    <x v="18"/>
    <x v="18"/>
    <n v="537390"/>
    <s v="Krchleby (Nymburk)"/>
    <s v="do 750 obyvatel"/>
    <n v="629"/>
    <n v="0.7186009538950715"/>
    <n v="177"/>
    <n v="0"/>
  </r>
  <r>
    <x v="1"/>
    <x v="18"/>
    <x v="18"/>
    <n v="537411"/>
    <s v="Křinec"/>
    <s v="750 – 1 999 obyvatel"/>
    <n v="1115"/>
    <n v="0.66905829596412558"/>
    <n v="369"/>
    <n v="0"/>
  </r>
  <r>
    <x v="1"/>
    <x v="18"/>
    <x v="18"/>
    <n v="537446"/>
    <s v="Loučeň"/>
    <s v="750 – 1 999 obyvatel"/>
    <n v="1133"/>
    <n v="0.72462488967343341"/>
    <n v="312"/>
    <n v="0"/>
  </r>
  <r>
    <x v="1"/>
    <x v="18"/>
    <x v="18"/>
    <n v="537462"/>
    <s v="Mcely"/>
    <s v="do 750 obyvatel"/>
    <n v="338"/>
    <n v="0.64792899408284022"/>
    <n v="119"/>
    <n v="0"/>
  </r>
  <r>
    <x v="1"/>
    <x v="18"/>
    <x v="18"/>
    <n v="537497"/>
    <s v="Milčice"/>
    <s v="do 750 obyvatel"/>
    <n v="247"/>
    <n v="0.63967611336032393"/>
    <n v="89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676056338028169"/>
    <n v="118"/>
    <n v="0"/>
  </r>
  <r>
    <x v="1"/>
    <x v="18"/>
    <x v="18"/>
    <n v="537756"/>
    <s v="Rožďalovice"/>
    <s v="750 – 1 999 obyvatel"/>
    <n v="1376"/>
    <n v="0.69258720930232553"/>
    <n v="423"/>
    <n v="0"/>
  </r>
  <r>
    <x v="1"/>
    <x v="18"/>
    <x v="18"/>
    <n v="537764"/>
    <s v="Sadská"/>
    <s v="2 000 – 4 999 obyvatel"/>
    <n v="2666"/>
    <n v="0.68642160540135033"/>
    <n v="836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544378698224852"/>
    <n v="292"/>
    <n v="0"/>
  </r>
  <r>
    <x v="1"/>
    <x v="18"/>
    <x v="18"/>
    <n v="537942"/>
    <s v="Vestec (Nymburk)"/>
    <s v="do 750 obyvatel"/>
    <n v="263"/>
    <n v="0.57034220532319391"/>
    <n v="113"/>
    <n v="0"/>
  </r>
  <r>
    <x v="1"/>
    <x v="18"/>
    <x v="18"/>
    <n v="537985"/>
    <s v="Všechlapy (Nymburk)"/>
    <s v="750 – 1 999 obyvatel"/>
    <n v="645"/>
    <n v="0.68992248062015504"/>
    <n v="200"/>
    <n v="0"/>
  </r>
  <r>
    <x v="1"/>
    <x v="18"/>
    <x v="18"/>
    <n v="599620"/>
    <s v="Chleby (Nymburk)"/>
    <s v="do 750 obyvatel"/>
    <n v="375"/>
    <n v="0.63200000000000001"/>
    <n v="138"/>
    <n v="0"/>
  </r>
  <r>
    <x v="1"/>
    <x v="18"/>
    <x v="18"/>
    <n v="599638"/>
    <s v="Hrubý Jeseník"/>
    <s v="do 750 obyvatel"/>
    <n v="491"/>
    <n v="0.69450101832993894"/>
    <n v="150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354679802955665"/>
    <n v="74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42424242424242"/>
    <n v="86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811797752808989"/>
    <n v="227"/>
    <n v="0"/>
  </r>
  <r>
    <x v="1"/>
    <x v="19"/>
    <x v="19"/>
    <n v="537080"/>
    <s v="Činěves"/>
    <s v="do 750 obyvatel"/>
    <n v="434"/>
    <n v="0.69354838709677424"/>
    <n v="133"/>
    <n v="0"/>
  </r>
  <r>
    <x v="1"/>
    <x v="19"/>
    <x v="19"/>
    <n v="537098"/>
    <s v="Dlouhopolsko"/>
    <s v="do 750 obyvatel"/>
    <n v="198"/>
    <n v="0.72727272727272729"/>
    <n v="54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1991584852734927"/>
    <n v="271"/>
    <n v="0"/>
  </r>
  <r>
    <x v="1"/>
    <x v="19"/>
    <x v="19"/>
    <n v="537161"/>
    <s v="Hradčany (Nymburk)"/>
    <s v="do 750 obyvatel"/>
    <n v="227"/>
    <n v="0.7180616740088106"/>
    <n v="64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1016949152542377"/>
    <n v="115"/>
    <n v="0"/>
  </r>
  <r>
    <x v="1"/>
    <x v="19"/>
    <x v="19"/>
    <n v="537292"/>
    <s v="Kněžice (Nymburk)"/>
    <s v="do 750 obyvatel"/>
    <n v="444"/>
    <n v="0.76126126126126126"/>
    <n v="106"/>
    <n v="0"/>
  </r>
  <r>
    <x v="1"/>
    <x v="19"/>
    <x v="19"/>
    <n v="537306"/>
    <s v="Kolaje"/>
    <s v="do 750 obyvatel"/>
    <n v="78"/>
    <n v="0.66666666666666663"/>
    <n v="26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792097836312325"/>
    <n v="353"/>
    <n v="0"/>
  </r>
  <r>
    <x v="1"/>
    <x v="19"/>
    <x v="19"/>
    <n v="537489"/>
    <s v="Městec Králové"/>
    <s v="2 000 – 4 999 obyvatel"/>
    <n v="2342"/>
    <n v="0.74722459436379163"/>
    <n v="592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2874493927125505"/>
    <n v="201"/>
    <n v="0"/>
  </r>
  <r>
    <x v="1"/>
    <x v="19"/>
    <x v="19"/>
    <n v="537632"/>
    <s v="Pátek"/>
    <s v="do 750 obyvatel"/>
    <n v="588"/>
    <n v="0.73639455782312924"/>
    <n v="155"/>
    <n v="0"/>
  </r>
  <r>
    <x v="1"/>
    <x v="19"/>
    <x v="19"/>
    <n v="537659"/>
    <s v="Písková Lhota (Nymburk)"/>
    <s v="do 750 obyvatel"/>
    <n v="402"/>
    <n v="0.71890547263681592"/>
    <n v="113"/>
    <n v="0"/>
  </r>
  <r>
    <x v="1"/>
    <x v="19"/>
    <x v="19"/>
    <n v="537683"/>
    <s v="Poděbrady"/>
    <s v="5 000 – 14 999 obyvatel"/>
    <n v="11904"/>
    <n v="0.70371303763440862"/>
    <n v="3527"/>
    <n v="0"/>
  </r>
  <r>
    <x v="1"/>
    <x v="19"/>
    <x v="19"/>
    <n v="537772"/>
    <s v="Sány"/>
    <s v="do 750 obyvatel"/>
    <n v="459"/>
    <n v="0.75163398692810457"/>
    <n v="114"/>
    <n v="0"/>
  </r>
  <r>
    <x v="1"/>
    <x v="19"/>
    <x v="19"/>
    <n v="537799"/>
    <s v="Senice"/>
    <s v="do 750 obyvatel"/>
    <n v="165"/>
    <n v="0.75757575757575757"/>
    <n v="40"/>
    <n v="0"/>
  </r>
  <r>
    <x v="1"/>
    <x v="19"/>
    <x v="19"/>
    <n v="537802"/>
    <s v="Sloveč"/>
    <s v="do 750 obyvatel"/>
    <n v="437"/>
    <n v="0.67276887871853552"/>
    <n v="143"/>
    <n v="0"/>
  </r>
  <r>
    <x v="1"/>
    <x v="19"/>
    <x v="19"/>
    <n v="537811"/>
    <s v="Sokoleč"/>
    <s v="750 – 1 999 obyvatel"/>
    <n v="867"/>
    <n v="0.734717416378316"/>
    <n v="230"/>
    <n v="0"/>
  </r>
  <r>
    <x v="1"/>
    <x v="19"/>
    <x v="19"/>
    <n v="537900"/>
    <s v="Úmyslovice"/>
    <s v="do 750 obyvatel"/>
    <n v="251"/>
    <n v="0.68525896414342624"/>
    <n v="79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47887323943662"/>
    <n v="150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121951219512191"/>
    <n v="49"/>
    <n v="0"/>
  </r>
  <r>
    <x v="1"/>
    <x v="19"/>
    <x v="19"/>
    <n v="599611"/>
    <s v="Vrbice (Nymburk)"/>
    <s v="do 750 obyvatel"/>
    <n v="157"/>
    <n v="0.68789808917197448"/>
    <n v="49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269005847953218"/>
    <n v="88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7836257309941517"/>
    <n v="55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142857142857143"/>
    <n v="58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631478350363885"/>
    <n v="7990"/>
    <n v="0"/>
  </r>
  <r>
    <x v="1"/>
    <x v="20"/>
    <x v="20"/>
    <n v="539953"/>
    <s v="Bohutín (Příbram)"/>
    <s v="750 – 1 999 obyvatel"/>
    <n v="1502"/>
    <n v="0.67976031957390148"/>
    <n v="481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1226890756302519"/>
    <n v="856"/>
    <n v="0"/>
  </r>
  <r>
    <x v="1"/>
    <x v="20"/>
    <x v="20"/>
    <n v="540021"/>
    <s v="Buková u Příbramě"/>
    <s v="do 750 obyvatel"/>
    <n v="313"/>
    <n v="0.74760383386581475"/>
    <n v="79"/>
    <n v="0"/>
  </r>
  <r>
    <x v="1"/>
    <x v="20"/>
    <x v="20"/>
    <n v="540072"/>
    <s v="Čenkov"/>
    <s v="do 750 obyvatel"/>
    <n v="331"/>
    <n v="0.68882175226586106"/>
    <n v="103"/>
    <n v="0"/>
  </r>
  <r>
    <x v="1"/>
    <x v="20"/>
    <x v="20"/>
    <n v="540129"/>
    <s v="Dolní Hbity"/>
    <s v="750 – 1 999 obyvatel"/>
    <n v="767"/>
    <n v="0.76010430247718386"/>
    <n v="184"/>
    <n v="0"/>
  </r>
  <r>
    <x v="1"/>
    <x v="20"/>
    <x v="20"/>
    <n v="540145"/>
    <s v="Drahlín"/>
    <s v="do 750 obyvatel"/>
    <n v="470"/>
    <n v="0.77021276595744681"/>
    <n v="108"/>
    <n v="0"/>
  </r>
  <r>
    <x v="1"/>
    <x v="20"/>
    <x v="20"/>
    <n v="540153"/>
    <s v="Drásov (Příbram)"/>
    <s v="do 750 obyvatel"/>
    <n v="369"/>
    <n v="0.77777777777777779"/>
    <n v="82"/>
    <n v="0"/>
  </r>
  <r>
    <x v="1"/>
    <x v="20"/>
    <x v="20"/>
    <n v="540242"/>
    <s v="Hluboš"/>
    <s v="do 750 obyvatel"/>
    <n v="528"/>
    <n v="0.68939393939393945"/>
    <n v="164"/>
    <n v="0"/>
  </r>
  <r>
    <x v="1"/>
    <x v="20"/>
    <x v="20"/>
    <n v="540315"/>
    <s v="Hvožďany (Příbram)"/>
    <s v="750 – 1 999 obyvatel"/>
    <n v="678"/>
    <n v="0.67846607669616521"/>
    <n v="218"/>
    <n v="0"/>
  </r>
  <r>
    <x v="1"/>
    <x v="20"/>
    <x v="20"/>
    <n v="540358"/>
    <s v="Chraštice"/>
    <s v="do 750 obyvatel"/>
    <n v="215"/>
    <n v="0.71627906976744182"/>
    <n v="61"/>
    <n v="0"/>
  </r>
  <r>
    <x v="1"/>
    <x v="20"/>
    <x v="20"/>
    <n v="540374"/>
    <s v="Jablonná"/>
    <s v="do 750 obyvatel"/>
    <n v="334"/>
    <n v="0.70059880239520955"/>
    <n v="100"/>
    <n v="0"/>
  </r>
  <r>
    <x v="1"/>
    <x v="20"/>
    <x v="20"/>
    <n v="540404"/>
    <s v="Jince"/>
    <s v="2 000 – 4 999 obyvatel"/>
    <n v="1880"/>
    <n v="0.6696808510638298"/>
    <n v="621"/>
    <n v="0"/>
  </r>
  <r>
    <x v="1"/>
    <x v="20"/>
    <x v="20"/>
    <n v="540439"/>
    <s v="Kamýk nad Vltavou"/>
    <s v="750 – 1 999 obyvatel"/>
    <n v="783"/>
    <n v="0.74201787994891444"/>
    <n v="202"/>
    <n v="0"/>
  </r>
  <r>
    <x v="1"/>
    <x v="20"/>
    <x v="20"/>
    <n v="540536"/>
    <s v="Kozárovice"/>
    <s v="do 750 obyvatel"/>
    <n v="321"/>
    <n v="0.74766355140186913"/>
    <n v="81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9246031746031744"/>
    <n v="155"/>
    <n v="0"/>
  </r>
  <r>
    <x v="1"/>
    <x v="20"/>
    <x v="20"/>
    <n v="540757"/>
    <s v="Milín"/>
    <s v="2 000 – 4 999 obyvatel"/>
    <n v="1798"/>
    <n v="0.72024471635150167"/>
    <n v="503"/>
    <n v="0"/>
  </r>
  <r>
    <x v="1"/>
    <x v="20"/>
    <x v="20"/>
    <n v="540935"/>
    <s v="Obecnice"/>
    <s v="750 – 1 999 obyvatel"/>
    <n v="1063"/>
    <n v="0.70931326434619002"/>
    <n v="309"/>
    <n v="0"/>
  </r>
  <r>
    <x v="1"/>
    <x v="20"/>
    <x v="20"/>
    <n v="540943"/>
    <s v="Obory"/>
    <s v="do 750 obyvatel"/>
    <n v="229"/>
    <n v="0.75545851528384278"/>
    <n v="56"/>
    <n v="0"/>
  </r>
  <r>
    <x v="1"/>
    <x v="20"/>
    <x v="20"/>
    <n v="540960"/>
    <s v="Ohrazenice (Příbram)"/>
    <s v="do 750 obyvatel"/>
    <n v="247"/>
    <n v="0.65991902834008098"/>
    <n v="84"/>
    <n v="0"/>
  </r>
  <r>
    <x v="1"/>
    <x v="20"/>
    <x v="20"/>
    <n v="541028"/>
    <s v="Pečice"/>
    <s v="do 750 obyvatel"/>
    <n v="316"/>
    <n v="0.75"/>
    <n v="79"/>
    <n v="0"/>
  </r>
  <r>
    <x v="1"/>
    <x v="20"/>
    <x v="20"/>
    <n v="541052"/>
    <s v="Pičín"/>
    <s v="do 750 obyvatel"/>
    <n v="537"/>
    <n v="0.707635009310987"/>
    <n v="157"/>
    <n v="0"/>
  </r>
  <r>
    <x v="1"/>
    <x v="20"/>
    <x v="20"/>
    <n v="541231"/>
    <s v="Rožmitál pod Třemšínem"/>
    <s v="2 000 – 4 999 obyvatel"/>
    <n v="3720"/>
    <n v="0.69892473118279574"/>
    <n v="1120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8104575163398693"/>
    <n v="67"/>
    <n v="0"/>
  </r>
  <r>
    <x v="1"/>
    <x v="20"/>
    <x v="20"/>
    <n v="541371"/>
    <s v="Suchodol"/>
    <s v="do 750 obyvatel"/>
    <n v="305"/>
    <n v="0.75737704918032789"/>
    <n v="74"/>
    <n v="0"/>
  </r>
  <r>
    <x v="1"/>
    <x v="20"/>
    <x v="20"/>
    <n v="541427"/>
    <s v="Tochovice"/>
    <s v="do 750 obyvatel"/>
    <n v="545"/>
    <n v="0.70091743119266059"/>
    <n v="163"/>
    <n v="0"/>
  </r>
  <r>
    <x v="1"/>
    <x v="20"/>
    <x v="20"/>
    <n v="541451"/>
    <s v="Třebsko"/>
    <s v="do 750 obyvatel"/>
    <n v="221"/>
    <n v="0.66968325791855199"/>
    <n v="73"/>
    <n v="0"/>
  </r>
  <r>
    <x v="1"/>
    <x v="20"/>
    <x v="20"/>
    <n v="541508"/>
    <s v="Věšín"/>
    <s v="do 750 obyvatel"/>
    <n v="564"/>
    <n v="0.68971631205673756"/>
    <n v="175"/>
    <n v="0"/>
  </r>
  <r>
    <x v="1"/>
    <x v="20"/>
    <x v="20"/>
    <n v="541516"/>
    <s v="Višňová (Příbram)"/>
    <s v="do 750 obyvatel"/>
    <n v="541"/>
    <n v="0.74676524953789281"/>
    <n v="137"/>
    <n v="0"/>
  </r>
  <r>
    <x v="1"/>
    <x v="20"/>
    <x v="20"/>
    <n v="541524"/>
    <s v="Volenice (Příbram)"/>
    <s v="do 750 obyvatel"/>
    <n v="331"/>
    <n v="0.69486404833836857"/>
    <n v="101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759581881533101"/>
    <n v="93"/>
    <n v="0"/>
  </r>
  <r>
    <x v="1"/>
    <x v="20"/>
    <x v="20"/>
    <n v="541613"/>
    <s v="Zalužany"/>
    <s v="do 750 obyvatel"/>
    <n v="273"/>
    <n v="0.74725274725274726"/>
    <n v="69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7039106145251393"/>
    <n v="59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2413793103448276"/>
    <n v="32"/>
    <n v="0"/>
  </r>
  <r>
    <x v="1"/>
    <x v="20"/>
    <x v="20"/>
    <n v="564346"/>
    <s v="Lazsko"/>
    <s v="do 750 obyvatel"/>
    <n v="178"/>
    <n v="0.6797752808988764"/>
    <n v="57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857142857142857"/>
    <n v="30"/>
    <n v="0"/>
  </r>
  <r>
    <x v="1"/>
    <x v="20"/>
    <x v="20"/>
    <n v="564478"/>
    <s v="Narysov"/>
    <s v="do 750 obyvatel"/>
    <n v="232"/>
    <n v="0.7068965517241379"/>
    <n v="68"/>
    <n v="0"/>
  </r>
  <r>
    <x v="1"/>
    <x v="20"/>
    <x v="20"/>
    <n v="564486"/>
    <s v="Podlesí (Příbram)"/>
    <s v="750 – 1 999 obyvatel"/>
    <n v="922"/>
    <n v="0.72885032537960959"/>
    <n v="250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1927710843373491"/>
    <n v="30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60377358490566"/>
    <n v="36"/>
    <n v="0"/>
  </r>
  <r>
    <x v="1"/>
    <x v="20"/>
    <x v="20"/>
    <n v="564605"/>
    <s v="Hlubyně"/>
    <s v="do 750 obyvatel"/>
    <n v="129"/>
    <n v="0.75193798449612403"/>
    <n v="32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4864864864864868"/>
    <n v="39"/>
    <n v="0"/>
  </r>
  <r>
    <x v="1"/>
    <x v="20"/>
    <x v="20"/>
    <n v="598381"/>
    <s v="Dubenec (Příbram)"/>
    <s v="do 750 obyvatel"/>
    <n v="314"/>
    <n v="0.50318471337579618"/>
    <n v="156"/>
    <n v="1"/>
  </r>
  <r>
    <x v="1"/>
    <x v="20"/>
    <x v="20"/>
    <n v="598402"/>
    <s v="Háje"/>
    <s v="do 750 obyvatel"/>
    <n v="417"/>
    <n v="0.72422062350119909"/>
    <n v="115"/>
    <n v="0"/>
  </r>
  <r>
    <x v="1"/>
    <x v="20"/>
    <x v="20"/>
    <n v="598411"/>
    <s v="Lhota u Příbramě"/>
    <s v="do 750 obyvatel"/>
    <n v="403"/>
    <n v="0.75930521091811409"/>
    <n v="97"/>
    <n v="0"/>
  </r>
  <r>
    <x v="1"/>
    <x v="20"/>
    <x v="20"/>
    <n v="598429"/>
    <s v="Trhové Dušníky"/>
    <s v="do 750 obyvatel"/>
    <n v="378"/>
    <n v="0.68518518518518523"/>
    <n v="119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70285972987248169"/>
    <n v="3938"/>
    <n v="0"/>
  </r>
  <r>
    <x v="1"/>
    <x v="21"/>
    <x v="21"/>
    <n v="541672"/>
    <s v="Branov"/>
    <s v="do 750 obyvatel"/>
    <n v="171"/>
    <n v="0.72514619883040932"/>
    <n v="47"/>
    <n v="0"/>
  </r>
  <r>
    <x v="1"/>
    <x v="21"/>
    <x v="21"/>
    <n v="541699"/>
    <s v="Čistá (Rakovník)"/>
    <s v="750 – 1 999 obyvatel"/>
    <n v="754"/>
    <n v="0.69098143236074272"/>
    <n v="233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60646900269541781"/>
    <n v="146"/>
    <n v="0"/>
  </r>
  <r>
    <x v="1"/>
    <x v="21"/>
    <x v="21"/>
    <n v="541761"/>
    <s v="Hřebečníky"/>
    <s v="do 750 obyvatel"/>
    <n v="210"/>
    <n v="0.8"/>
    <n v="42"/>
    <n v="0"/>
  </r>
  <r>
    <x v="1"/>
    <x v="21"/>
    <x v="21"/>
    <n v="541770"/>
    <s v="Hředle (Rakovník)"/>
    <s v="do 750 obyvatel"/>
    <n v="503"/>
    <n v="0.6998011928429424"/>
    <n v="151"/>
    <n v="0"/>
  </r>
  <r>
    <x v="1"/>
    <x v="21"/>
    <x v="21"/>
    <n v="541818"/>
    <s v="Chrášťany (Rakovník)"/>
    <s v="do 750 obyvatel"/>
    <n v="537"/>
    <n v="0.62011173184357538"/>
    <n v="204"/>
    <n v="0"/>
  </r>
  <r>
    <x v="1"/>
    <x v="21"/>
    <x v="21"/>
    <n v="541834"/>
    <s v="Jesenice (Rakovník)"/>
    <s v="750 – 1 999 obyvatel"/>
    <n v="1397"/>
    <n v="0.63779527559055116"/>
    <n v="506"/>
    <n v="0"/>
  </r>
  <r>
    <x v="1"/>
    <x v="21"/>
    <x v="21"/>
    <n v="541877"/>
    <s v="Kněževes (Rakovník)"/>
    <s v="750 – 1 999 obyvatel"/>
    <n v="885"/>
    <n v="0.64293785310734464"/>
    <n v="316"/>
    <n v="0"/>
  </r>
  <r>
    <x v="1"/>
    <x v="21"/>
    <x v="21"/>
    <n v="541893"/>
    <s v="Kolešovice"/>
    <s v="750 – 1 999 obyvatel"/>
    <n v="655"/>
    <n v="0.67022900763358784"/>
    <n v="216"/>
    <n v="0"/>
  </r>
  <r>
    <x v="1"/>
    <x v="21"/>
    <x v="21"/>
    <n v="541907"/>
    <s v="Kounov (Rakovník)"/>
    <s v="do 750 obyvatel"/>
    <n v="444"/>
    <n v="0.6283783783783784"/>
    <n v="165"/>
    <n v="0"/>
  </r>
  <r>
    <x v="1"/>
    <x v="21"/>
    <x v="21"/>
    <n v="541940"/>
    <s v="Kroučová"/>
    <s v="do 750 obyvatel"/>
    <n v="228"/>
    <n v="0.70175438596491224"/>
    <n v="68"/>
    <n v="0"/>
  </r>
  <r>
    <x v="1"/>
    <x v="21"/>
    <x v="21"/>
    <n v="541966"/>
    <s v="Krupá (Rakovník)"/>
    <s v="do 750 obyvatel"/>
    <n v="371"/>
    <n v="0.72237196765498657"/>
    <n v="103"/>
    <n v="0"/>
  </r>
  <r>
    <x v="1"/>
    <x v="21"/>
    <x v="21"/>
    <n v="541974"/>
    <s v="Krušovice"/>
    <s v="do 750 obyvatel"/>
    <n v="518"/>
    <n v="0.69111969111969107"/>
    <n v="160"/>
    <n v="0"/>
  </r>
  <r>
    <x v="1"/>
    <x v="21"/>
    <x v="21"/>
    <n v="541982"/>
    <s v="Křivoklát"/>
    <s v="do 750 obyvatel"/>
    <n v="567"/>
    <n v="0.75485008818342147"/>
    <n v="139"/>
    <n v="0"/>
  </r>
  <r>
    <x v="1"/>
    <x v="21"/>
    <x v="21"/>
    <n v="542008"/>
    <s v="Lašovice"/>
    <s v="do 750 obyvatel"/>
    <n v="99"/>
    <n v="0.63636363636363635"/>
    <n v="36"/>
    <n v="0"/>
  </r>
  <r>
    <x v="1"/>
    <x v="21"/>
    <x v="21"/>
    <n v="542016"/>
    <s v="Lišany (Rakovník)"/>
    <s v="do 750 obyvatel"/>
    <n v="547"/>
    <n v="0.6453382084095064"/>
    <n v="194"/>
    <n v="0"/>
  </r>
  <r>
    <x v="1"/>
    <x v="21"/>
    <x v="21"/>
    <n v="542032"/>
    <s v="Lubná (Rakovník)"/>
    <s v="750 – 1 999 obyvatel"/>
    <n v="835"/>
    <n v="0.72095808383233528"/>
    <n v="233"/>
    <n v="0"/>
  </r>
  <r>
    <x v="1"/>
    <x v="21"/>
    <x v="21"/>
    <n v="542041"/>
    <s v="Lužná (Rakovník)"/>
    <s v="750 – 1 999 obyvatel"/>
    <n v="1554"/>
    <n v="0.71299871299871298"/>
    <n v="446"/>
    <n v="0"/>
  </r>
  <r>
    <x v="1"/>
    <x v="21"/>
    <x v="21"/>
    <n v="542067"/>
    <s v="Městečko"/>
    <s v="do 750 obyvatel"/>
    <n v="377"/>
    <n v="0.79045092838196285"/>
    <n v="79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9803921568627447"/>
    <n v="231"/>
    <n v="0"/>
  </r>
  <r>
    <x v="1"/>
    <x v="21"/>
    <x v="21"/>
    <n v="542113"/>
    <s v="Mšecké Žehrovice"/>
    <s v="do 750 obyvatel"/>
    <n v="547"/>
    <n v="0.64899451553930532"/>
    <n v="192"/>
    <n v="0"/>
  </r>
  <r>
    <x v="1"/>
    <x v="21"/>
    <x v="21"/>
    <n v="542121"/>
    <s v="Mutějovice"/>
    <s v="750 – 1 999 obyvatel"/>
    <n v="677"/>
    <n v="0.65878877400295421"/>
    <n v="231"/>
    <n v="0"/>
  </r>
  <r>
    <x v="1"/>
    <x v="21"/>
    <x v="21"/>
    <n v="542130"/>
    <s v="Nesuchyně"/>
    <s v="do 750 obyvatel"/>
    <n v="344"/>
    <n v="0.6191860465116279"/>
    <n v="131"/>
    <n v="0"/>
  </r>
  <r>
    <x v="1"/>
    <x v="21"/>
    <x v="21"/>
    <n v="542164"/>
    <s v="Nové Strašecí"/>
    <s v="5 000 – 14 999 obyvatel"/>
    <n v="4565"/>
    <n v="0.75005476451259578"/>
    <n v="1141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1342685370741488"/>
    <n v="143"/>
    <n v="0"/>
  </r>
  <r>
    <x v="1"/>
    <x v="21"/>
    <x v="21"/>
    <n v="542202"/>
    <s v="Oráčov"/>
    <s v="do 750 obyvatel"/>
    <n v="323"/>
    <n v="0.72136222910216719"/>
    <n v="90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419847328244275"/>
    <n v="120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819645732689208"/>
    <n v="175"/>
    <n v="0"/>
  </r>
  <r>
    <x v="1"/>
    <x v="21"/>
    <x v="21"/>
    <n v="542334"/>
    <s v="Rynholec"/>
    <s v="750 – 1 999 obyvatel"/>
    <n v="803"/>
    <n v="0.69987546699875469"/>
    <n v="241"/>
    <n v="0"/>
  </r>
  <r>
    <x v="1"/>
    <x v="21"/>
    <x v="21"/>
    <n v="542351"/>
    <s v="Řevničov"/>
    <s v="750 – 1 999 obyvatel"/>
    <n v="1145"/>
    <n v="0.74061135371179043"/>
    <n v="297"/>
    <n v="0"/>
  </r>
  <r>
    <x v="1"/>
    <x v="21"/>
    <x v="21"/>
    <n v="542369"/>
    <s v="Senec"/>
    <s v="do 750 obyvatel"/>
    <n v="215"/>
    <n v="0.76279069767441865"/>
    <n v="51"/>
    <n v="0"/>
  </r>
  <r>
    <x v="1"/>
    <x v="21"/>
    <x v="21"/>
    <n v="542377"/>
    <s v="Senomaty"/>
    <s v="750 – 1 999 obyvatel"/>
    <n v="1012"/>
    <n v="0.67984189723320154"/>
    <n v="324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8151815181518149"/>
    <n v="193"/>
    <n v="0"/>
  </r>
  <r>
    <x v="1"/>
    <x v="21"/>
    <x v="21"/>
    <n v="542431"/>
    <s v="Srbeč"/>
    <s v="do 750 obyvatel"/>
    <n v="263"/>
    <n v="0.71102661596958172"/>
    <n v="76"/>
    <n v="0"/>
  </r>
  <r>
    <x v="1"/>
    <x v="21"/>
    <x v="21"/>
    <n v="542458"/>
    <s v="Svojetín"/>
    <s v="do 750 obyvatel"/>
    <n v="303"/>
    <n v="0.64026402640264024"/>
    <n v="109"/>
    <n v="0"/>
  </r>
  <r>
    <x v="1"/>
    <x v="21"/>
    <x v="21"/>
    <n v="542466"/>
    <s v="Sýkořice"/>
    <s v="do 750 obyvatel"/>
    <n v="475"/>
    <n v="0.66315789473684206"/>
    <n v="160"/>
    <n v="0"/>
  </r>
  <r>
    <x v="1"/>
    <x v="21"/>
    <x v="21"/>
    <n v="542474"/>
    <s v="Šanov (Rakovník)"/>
    <s v="do 750 obyvatel"/>
    <n v="451"/>
    <n v="0.68957871396895787"/>
    <n v="140"/>
    <n v="0"/>
  </r>
  <r>
    <x v="1"/>
    <x v="21"/>
    <x v="21"/>
    <n v="542504"/>
    <s v="Třeboc"/>
    <s v="do 750 obyvatel"/>
    <n v="130"/>
    <n v="0.70769230769230773"/>
    <n v="38"/>
    <n v="0"/>
  </r>
  <r>
    <x v="1"/>
    <x v="21"/>
    <x v="21"/>
    <n v="542512"/>
    <s v="Třtice"/>
    <s v="do 750 obyvatel"/>
    <n v="421"/>
    <n v="0.76484560570071258"/>
    <n v="99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9136690647482011"/>
    <n v="58"/>
    <n v="0"/>
  </r>
  <r>
    <x v="1"/>
    <x v="21"/>
    <x v="21"/>
    <n v="542610"/>
    <s v="Zbečno"/>
    <s v="do 750 obyvatel"/>
    <n v="489"/>
    <n v="0.75869120654396727"/>
    <n v="118"/>
    <n v="0"/>
  </r>
  <r>
    <x v="1"/>
    <x v="21"/>
    <x v="21"/>
    <n v="544248"/>
    <s v="Pavlíkov"/>
    <s v="750 – 1 999 obyvatel"/>
    <n v="877"/>
    <n v="0.76966932725199544"/>
    <n v="202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1744186046511631"/>
    <n v="83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6850828729281764"/>
    <n v="60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4347826086956519"/>
    <n v="21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6666666666666663"/>
    <n v="26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"/>
    <n v="18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4712643678160917"/>
    <n v="22"/>
    <n v="0"/>
  </r>
  <r>
    <x v="1"/>
    <x v="21"/>
    <x v="21"/>
    <n v="565466"/>
    <s v="Milý"/>
    <s v="do 750 obyvatel"/>
    <n v="159"/>
    <n v="0.55345911949685533"/>
    <n v="71"/>
    <n v="1"/>
  </r>
  <r>
    <x v="1"/>
    <x v="21"/>
    <x v="21"/>
    <n v="565504"/>
    <s v="Řeřichy"/>
    <s v="do 750 obyvatel"/>
    <n v="78"/>
    <n v="0.66666666666666663"/>
    <n v="26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147153598281422"/>
    <n v="250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85393258426966"/>
    <n v="59"/>
    <n v="0"/>
  </r>
  <r>
    <x v="1"/>
    <x v="22"/>
    <x v="22"/>
    <n v="533254"/>
    <s v="Černé Voděrady"/>
    <s v="do 750 obyvatel"/>
    <n v="296"/>
    <n v="0.64189189189189189"/>
    <n v="106"/>
    <n v="0"/>
  </r>
  <r>
    <x v="1"/>
    <x v="22"/>
    <x v="22"/>
    <n v="533378"/>
    <s v="Jevany"/>
    <s v="750 – 1 999 obyvatel"/>
    <n v="645"/>
    <n v="0.65736434108527131"/>
    <n v="221"/>
    <n v="0"/>
  </r>
  <r>
    <x v="1"/>
    <x v="22"/>
    <x v="22"/>
    <n v="533416"/>
    <s v="Kostelec nad Černými lesy"/>
    <s v="2 000 – 4 999 obyvatel"/>
    <n v="3142"/>
    <n v="0.65849777211966898"/>
    <n v="1073"/>
    <n v="0"/>
  </r>
  <r>
    <x v="1"/>
    <x v="22"/>
    <x v="22"/>
    <n v="533432"/>
    <s v="Kozojedy (Praha-východ)"/>
    <s v="750 – 1 999 obyvatel"/>
    <n v="727"/>
    <n v="0.74690508940852818"/>
    <n v="184"/>
    <n v="0"/>
  </r>
  <r>
    <x v="1"/>
    <x v="22"/>
    <x v="22"/>
    <n v="533548"/>
    <s v="Nučice (Praha-východ)"/>
    <s v="do 750 obyvatel"/>
    <n v="310"/>
    <n v="0.6967741935483871"/>
    <n v="94"/>
    <n v="0"/>
  </r>
  <r>
    <x v="1"/>
    <x v="22"/>
    <x v="22"/>
    <n v="533564"/>
    <s v="Oleška"/>
    <s v="750 – 1 999 obyvatel"/>
    <n v="772"/>
    <n v="0.66191709844559588"/>
    <n v="261"/>
    <n v="0"/>
  </r>
  <r>
    <x v="1"/>
    <x v="22"/>
    <x v="22"/>
    <n v="533718"/>
    <s v="Stříbrná Skalice"/>
    <s v="750 – 1 999 obyvatel"/>
    <n v="1199"/>
    <n v="0.72643869891576318"/>
    <n v="328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8395461912479738"/>
    <n v="195"/>
    <n v="0"/>
  </r>
  <r>
    <x v="1"/>
    <x v="22"/>
    <x v="22"/>
    <n v="538043"/>
    <s v="Babice (Praha-východ)"/>
    <s v="750 – 1 999 obyvatel"/>
    <n v="973"/>
    <n v="0.66495375128468659"/>
    <n v="326"/>
    <n v="0"/>
  </r>
  <r>
    <x v="1"/>
    <x v="22"/>
    <x v="22"/>
    <n v="538141"/>
    <s v="Čestlice"/>
    <s v="do 750 obyvatel"/>
    <n v="566"/>
    <n v="0.75618374558303891"/>
    <n v="138"/>
    <n v="0"/>
  </r>
  <r>
    <x v="1"/>
    <x v="22"/>
    <x v="22"/>
    <n v="538167"/>
    <s v="Dobřejovice"/>
    <s v="750 – 1 999 obyvatel"/>
    <n v="1000"/>
    <n v="0.65900000000000003"/>
    <n v="341"/>
    <n v="0"/>
  </r>
  <r>
    <x v="1"/>
    <x v="22"/>
    <x v="22"/>
    <n v="538248"/>
    <s v="Hrusice"/>
    <s v="750 – 1 999 obyvatel"/>
    <n v="681"/>
    <n v="0.70484581497797361"/>
    <n v="201"/>
    <n v="0"/>
  </r>
  <r>
    <x v="1"/>
    <x v="22"/>
    <x v="22"/>
    <n v="538281"/>
    <s v="Kaliště (Praha-východ)"/>
    <s v="do 750 obyvatel"/>
    <n v="262"/>
    <n v="0.59541984732824427"/>
    <n v="106"/>
    <n v="0"/>
  </r>
  <r>
    <x v="1"/>
    <x v="22"/>
    <x v="22"/>
    <n v="538299"/>
    <s v="Kamenice (Praha-východ)"/>
    <s v="2 000 – 4 999 obyvatel"/>
    <n v="3727"/>
    <n v="0.73463911993560504"/>
    <n v="989"/>
    <n v="0"/>
  </r>
  <r>
    <x v="1"/>
    <x v="22"/>
    <x v="22"/>
    <n v="538370"/>
    <s v="Kostelec u Křížků"/>
    <s v="do 750 obyvatel"/>
    <n v="574"/>
    <n v="0.76655052264808365"/>
    <n v="134"/>
    <n v="0"/>
  </r>
  <r>
    <x v="1"/>
    <x v="22"/>
    <x v="22"/>
    <n v="538418"/>
    <s v="Křížkový Újezdec"/>
    <s v="do 750 obyvatel"/>
    <n v="214"/>
    <n v="0.69158878504672894"/>
    <n v="66"/>
    <n v="0"/>
  </r>
  <r>
    <x v="1"/>
    <x v="22"/>
    <x v="22"/>
    <n v="538426"/>
    <s v="Kunice (Praha-východ)"/>
    <s v="750 – 1 999 obyvatel"/>
    <n v="1280"/>
    <n v="0.72499999999999998"/>
    <n v="352"/>
    <n v="0"/>
  </r>
  <r>
    <x v="1"/>
    <x v="22"/>
    <x v="22"/>
    <n v="538451"/>
    <s v="Louňovice"/>
    <s v="750 – 1 999 obyvatel"/>
    <n v="884"/>
    <n v="0.72511312217194568"/>
    <n v="243"/>
    <n v="0"/>
  </r>
  <r>
    <x v="1"/>
    <x v="22"/>
    <x v="22"/>
    <n v="538485"/>
    <s v="Mirošovice"/>
    <s v="750 – 1 999 obyvatel"/>
    <n v="1162"/>
    <n v="0.68502581755593805"/>
    <n v="366"/>
    <n v="0"/>
  </r>
  <r>
    <x v="1"/>
    <x v="22"/>
    <x v="22"/>
    <n v="538493"/>
    <s v="Mnichovice (Praha-východ)"/>
    <s v="2 000 – 4 999 obyvatel"/>
    <n v="2975"/>
    <n v="0.75327731092436978"/>
    <n v="734"/>
    <n v="0"/>
  </r>
  <r>
    <x v="1"/>
    <x v="22"/>
    <x v="22"/>
    <n v="538523"/>
    <s v="Mukařov (Praha-východ)"/>
    <s v="2 000 – 4 999 obyvatel"/>
    <n v="2059"/>
    <n v="0.71636716852841187"/>
    <n v="584"/>
    <n v="0"/>
  </r>
  <r>
    <x v="1"/>
    <x v="22"/>
    <x v="22"/>
    <n v="538582"/>
    <s v="Ondřejov (Praha-východ)"/>
    <s v="750 – 1 999 obyvatel"/>
    <n v="1389"/>
    <n v="0.68682505399568039"/>
    <n v="435"/>
    <n v="0"/>
  </r>
  <r>
    <x v="1"/>
    <x v="22"/>
    <x v="22"/>
    <n v="538612"/>
    <s v="Petříkov (Praha-východ)"/>
    <s v="do 750 obyvatel"/>
    <n v="444"/>
    <n v="0.75900900900900903"/>
    <n v="107"/>
    <n v="0"/>
  </r>
  <r>
    <x v="1"/>
    <x v="22"/>
    <x v="22"/>
    <n v="538698"/>
    <s v="Radějovice (Praha-východ)"/>
    <s v="do 750 obyvatel"/>
    <n v="396"/>
    <n v="0.75252525252525249"/>
    <n v="98"/>
    <n v="0"/>
  </r>
  <r>
    <x v="1"/>
    <x v="22"/>
    <x v="22"/>
    <n v="538728"/>
    <s v="Říčany (Praha-východ)"/>
    <s v="15 000 – 39 999 obyvatel"/>
    <n v="12581"/>
    <n v="0.74310468166282484"/>
    <n v="3232"/>
    <n v="0"/>
  </r>
  <r>
    <x v="1"/>
    <x v="22"/>
    <x v="22"/>
    <n v="538752"/>
    <s v="Senohraby"/>
    <s v="750 – 1 999 obyvatel"/>
    <n v="1001"/>
    <n v="0.74825174825174823"/>
    <n v="252"/>
    <n v="0"/>
  </r>
  <r>
    <x v="1"/>
    <x v="22"/>
    <x v="22"/>
    <n v="538787"/>
    <s v="Sluštice"/>
    <s v="do 750 obyvatel"/>
    <n v="506"/>
    <n v="0.72727272727272729"/>
    <n v="138"/>
    <n v="0"/>
  </r>
  <r>
    <x v="1"/>
    <x v="22"/>
    <x v="22"/>
    <n v="538809"/>
    <s v="Strančice"/>
    <s v="2 000 – 4 999 obyvatel"/>
    <n v="2013"/>
    <n v="0.72578241430700452"/>
    <n v="552"/>
    <n v="0"/>
  </r>
  <r>
    <x v="1"/>
    <x v="22"/>
    <x v="22"/>
    <n v="538825"/>
    <s v="Struhařov (Praha-východ)"/>
    <s v="750 – 1 999 obyvatel"/>
    <n v="723"/>
    <n v="0.75380359612724757"/>
    <n v="178"/>
    <n v="0"/>
  </r>
  <r>
    <x v="1"/>
    <x v="22"/>
    <x v="22"/>
    <n v="538833"/>
    <s v="Sulice"/>
    <s v="2 000 – 4 999 obyvatel"/>
    <n v="1675"/>
    <n v="0.74328358208955225"/>
    <n v="430"/>
    <n v="0"/>
  </r>
  <r>
    <x v="1"/>
    <x v="22"/>
    <x v="22"/>
    <n v="538841"/>
    <s v="Světice"/>
    <s v="750 – 1 999 obyvatel"/>
    <n v="966"/>
    <n v="0.76708074534161486"/>
    <n v="225"/>
    <n v="0"/>
  </r>
  <r>
    <x v="1"/>
    <x v="22"/>
    <x v="22"/>
    <n v="538850"/>
    <s v="Svojetice"/>
    <s v="750 – 1 999 obyvatel"/>
    <n v="898"/>
    <n v="0.71603563474387533"/>
    <n v="255"/>
    <n v="0"/>
  </r>
  <r>
    <x v="1"/>
    <x v="22"/>
    <x v="22"/>
    <n v="538892"/>
    <s v="Tehov (Praha-východ)"/>
    <s v="750 – 1 999 obyvatel"/>
    <n v="785"/>
    <n v="0.7133757961783439"/>
    <n v="225"/>
    <n v="0"/>
  </r>
  <r>
    <x v="1"/>
    <x v="22"/>
    <x v="22"/>
    <n v="538981"/>
    <s v="Velké Popovice"/>
    <s v="2 000 – 4 999 obyvatel"/>
    <n v="2360"/>
    <n v="0.69406779661016949"/>
    <n v="722"/>
    <n v="0"/>
  </r>
  <r>
    <x v="1"/>
    <x v="22"/>
    <x v="22"/>
    <n v="539031"/>
    <s v="Všestary (Praha-východ)"/>
    <s v="750 – 1 999 obyvatel"/>
    <n v="699"/>
    <n v="0.71244635193133043"/>
    <n v="201"/>
    <n v="0"/>
  </r>
  <r>
    <x v="1"/>
    <x v="22"/>
    <x v="22"/>
    <n v="539091"/>
    <s v="Zvánovice"/>
    <s v="do 750 obyvatel"/>
    <n v="457"/>
    <n v="0.7286652078774617"/>
    <n v="124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4034334763948495"/>
    <n v="121"/>
    <n v="0"/>
  </r>
  <r>
    <x v="1"/>
    <x v="22"/>
    <x v="22"/>
    <n v="564885"/>
    <s v="Doubek"/>
    <s v="do 750 obyvatel"/>
    <n v="383"/>
    <n v="0.68407310704960833"/>
    <n v="121"/>
    <n v="0"/>
  </r>
  <r>
    <x v="1"/>
    <x v="22"/>
    <x v="22"/>
    <n v="564907"/>
    <s v="Nupaky"/>
    <s v="750 – 1 999 obyvatel"/>
    <n v="1366"/>
    <n v="0.63909224011713028"/>
    <n v="493"/>
    <n v="0"/>
  </r>
  <r>
    <x v="1"/>
    <x v="22"/>
    <x v="22"/>
    <n v="564915"/>
    <s v="Herink"/>
    <s v="750 – 1 999 obyvatel"/>
    <n v="674"/>
    <n v="0.6913946587537092"/>
    <n v="208"/>
    <n v="0"/>
  </r>
  <r>
    <x v="1"/>
    <x v="22"/>
    <x v="22"/>
    <n v="564991"/>
    <s v="Křenice (Praha-východ)"/>
    <s v="750 – 1 999 obyvatel"/>
    <n v="690"/>
    <n v="0.74202898550724639"/>
    <n v="178"/>
    <n v="0"/>
  </r>
  <r>
    <x v="1"/>
    <x v="22"/>
    <x v="22"/>
    <n v="571644"/>
    <s v="Štíhlice"/>
    <s v="do 750 obyvatel"/>
    <n v="172"/>
    <n v="0.55813953488372092"/>
    <n v="76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50198412698412698"/>
    <n v="251"/>
    <n v="1"/>
  </r>
  <r>
    <x v="1"/>
    <x v="22"/>
    <x v="22"/>
    <n v="599221"/>
    <s v="Popovičky"/>
    <s v="do 750 obyvatel"/>
    <n v="327"/>
    <n v="0.74923547400611623"/>
    <n v="82"/>
    <n v="0"/>
  </r>
  <r>
    <x v="1"/>
    <x v="22"/>
    <x v="22"/>
    <n v="599719"/>
    <s v="Tehovec"/>
    <s v="do 750 obyvatel"/>
    <n v="492"/>
    <n v="0.73373983739837401"/>
    <n v="131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2011784511784516"/>
    <n v="665"/>
    <n v="0"/>
  </r>
  <r>
    <x v="1"/>
    <x v="23"/>
    <x v="23"/>
    <n v="540218"/>
    <s v="Dublovice"/>
    <s v="750 – 1 999 obyvatel"/>
    <n v="933"/>
    <n v="0.7138263665594855"/>
    <n v="267"/>
    <n v="0"/>
  </r>
  <r>
    <x v="1"/>
    <x v="23"/>
    <x v="23"/>
    <n v="540391"/>
    <s v="Jesenice (Příbram)"/>
    <s v="do 750 obyvatel"/>
    <n v="464"/>
    <n v="0.76077586206896552"/>
    <n v="111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552983081032952"/>
    <n v="297"/>
    <n v="0"/>
  </r>
  <r>
    <x v="1"/>
    <x v="23"/>
    <x v="23"/>
    <n v="540552"/>
    <s v="Krásná Hora nad Vltavou"/>
    <s v="750 – 1 999 obyvatel"/>
    <n v="921"/>
    <n v="0.70249728555917479"/>
    <n v="274"/>
    <n v="0"/>
  </r>
  <r>
    <x v="1"/>
    <x v="23"/>
    <x v="23"/>
    <n v="540579"/>
    <s v="Křepenice"/>
    <s v="do 750 obyvatel"/>
    <n v="153"/>
    <n v="0.71895424836601307"/>
    <n v="43"/>
    <n v="0"/>
  </r>
  <r>
    <x v="1"/>
    <x v="23"/>
    <x v="23"/>
    <n v="540749"/>
    <s v="Milešov"/>
    <s v="do 750 obyvatel"/>
    <n v="285"/>
    <n v="0.64210526315789473"/>
    <n v="102"/>
    <n v="0"/>
  </r>
  <r>
    <x v="1"/>
    <x v="23"/>
    <x v="23"/>
    <n v="540790"/>
    <s v="Nalžovice"/>
    <s v="do 750 obyvatel"/>
    <n v="505"/>
    <n v="0.75643564356435644"/>
    <n v="123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7647058823529416"/>
    <n v="176"/>
    <n v="0"/>
  </r>
  <r>
    <x v="1"/>
    <x v="23"/>
    <x v="23"/>
    <n v="541044"/>
    <s v="Petrovice (Příbram)"/>
    <s v="750 – 1 999 obyvatel"/>
    <n v="1123"/>
    <n v="0.66785396260017804"/>
    <n v="373"/>
    <n v="0"/>
  </r>
  <r>
    <x v="1"/>
    <x v="23"/>
    <x v="23"/>
    <n v="541087"/>
    <s v="Počepice"/>
    <s v="do 750 obyvatel"/>
    <n v="460"/>
    <n v="0.63913043478260867"/>
    <n v="166"/>
    <n v="0"/>
  </r>
  <r>
    <x v="1"/>
    <x v="23"/>
    <x v="23"/>
    <n v="541133"/>
    <s v="Prosenická Lhota"/>
    <s v="do 750 obyvatel"/>
    <n v="408"/>
    <n v="0.7279411764705882"/>
    <n v="111"/>
    <n v="0"/>
  </r>
  <r>
    <x v="1"/>
    <x v="23"/>
    <x v="23"/>
    <n v="541281"/>
    <s v="Sedlčany"/>
    <s v="5 000 – 14 999 obyvatel"/>
    <n v="5895"/>
    <n v="0.74910941475826975"/>
    <n v="1479"/>
    <n v="0"/>
  </r>
  <r>
    <x v="1"/>
    <x v="23"/>
    <x v="23"/>
    <n v="541397"/>
    <s v="Svatý Jan"/>
    <s v="do 750 obyvatel"/>
    <n v="569"/>
    <n v="0.73637961335676627"/>
    <n v="150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6666666666666663"/>
    <n v="237"/>
    <n v="0"/>
  </r>
  <r>
    <x v="1"/>
    <x v="23"/>
    <x v="23"/>
    <n v="598461"/>
    <s v="Kňovice (Příbram)"/>
    <s v="do 750 obyvatel"/>
    <n v="273"/>
    <n v="0.76556776556776551"/>
    <n v="64"/>
    <n v="0"/>
  </r>
  <r>
    <x v="1"/>
    <x v="23"/>
    <x v="23"/>
    <n v="598470"/>
    <s v="Osečany"/>
    <s v="do 750 obyvatel"/>
    <n v="219"/>
    <n v="0.81278538812785384"/>
    <n v="41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2789115646258506"/>
    <n v="40"/>
    <n v="0"/>
  </r>
  <r>
    <x v="1"/>
    <x v="24"/>
    <x v="24"/>
    <n v="513032"/>
    <s v="Kamenný Most"/>
    <s v="do 750 obyvatel"/>
    <n v="357"/>
    <n v="0.64985994397759106"/>
    <n v="125"/>
    <n v="0"/>
  </r>
  <r>
    <x v="1"/>
    <x v="24"/>
    <x v="24"/>
    <n v="513075"/>
    <s v="Hobšovice"/>
    <s v="do 750 obyvatel"/>
    <n v="292"/>
    <n v="0.69178082191780821"/>
    <n v="90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6039603960396041"/>
    <n v="121"/>
    <n v="0"/>
  </r>
  <r>
    <x v="1"/>
    <x v="24"/>
    <x v="24"/>
    <n v="532207"/>
    <s v="Černuc"/>
    <s v="750 – 1 999 obyvatel"/>
    <n v="775"/>
    <n v="0.68774193548387097"/>
    <n v="242"/>
    <n v="0"/>
  </r>
  <r>
    <x v="1"/>
    <x v="24"/>
    <x v="24"/>
    <n v="532291"/>
    <s v="Dřínov (Kladno)"/>
    <s v="do 750 obyvatel"/>
    <n v="272"/>
    <n v="0.6470588235294118"/>
    <n v="96"/>
    <n v="0"/>
  </r>
  <r>
    <x v="1"/>
    <x v="24"/>
    <x v="24"/>
    <n v="532321"/>
    <s v="Hořešovice"/>
    <s v="do 750 obyvatel"/>
    <n v="213"/>
    <n v="0.67136150234741787"/>
    <n v="70"/>
    <n v="0"/>
  </r>
  <r>
    <x v="1"/>
    <x v="24"/>
    <x v="24"/>
    <n v="532339"/>
    <s v="Hospozín"/>
    <s v="do 750 obyvatel"/>
    <n v="451"/>
    <n v="0.70731707317073167"/>
    <n v="132"/>
    <n v="0"/>
  </r>
  <r>
    <x v="1"/>
    <x v="24"/>
    <x v="24"/>
    <n v="532363"/>
    <s v="Hrdlív"/>
    <s v="do 750 obyvatel"/>
    <n v="414"/>
    <n v="0.72946859903381644"/>
    <n v="112"/>
    <n v="0"/>
  </r>
  <r>
    <x v="1"/>
    <x v="24"/>
    <x v="24"/>
    <n v="532398"/>
    <s v="Chržín"/>
    <s v="do 750 obyvatel"/>
    <n v="227"/>
    <n v="0.72687224669603523"/>
    <n v="62"/>
    <n v="0"/>
  </r>
  <r>
    <x v="1"/>
    <x v="24"/>
    <x v="24"/>
    <n v="532401"/>
    <s v="Jarpice"/>
    <s v="do 750 obyvatel"/>
    <n v="235"/>
    <n v="0.67234042553191486"/>
    <n v="77"/>
    <n v="0"/>
  </r>
  <r>
    <x v="1"/>
    <x v="24"/>
    <x v="24"/>
    <n v="532410"/>
    <s v="Jedomělice"/>
    <s v="do 750 obyvatel"/>
    <n v="349"/>
    <n v="0.72492836676217765"/>
    <n v="96"/>
    <n v="0"/>
  </r>
  <r>
    <x v="1"/>
    <x v="24"/>
    <x v="24"/>
    <n v="532428"/>
    <s v="Jemníky"/>
    <s v="do 750 obyvatel"/>
    <n v="224"/>
    <n v="0.65625"/>
    <n v="77"/>
    <n v="0"/>
  </r>
  <r>
    <x v="1"/>
    <x v="24"/>
    <x v="24"/>
    <n v="532461"/>
    <s v="Klobuky"/>
    <s v="750 – 1 999 obyvatel"/>
    <n v="834"/>
    <n v="0.67985611510791366"/>
    <n v="267"/>
    <n v="0"/>
  </r>
  <r>
    <x v="1"/>
    <x v="24"/>
    <x v="24"/>
    <n v="532479"/>
    <s v="Kmetiněves"/>
    <s v="do 750 obyvatel"/>
    <n v="241"/>
    <n v="0.65975103734439833"/>
    <n v="82"/>
    <n v="0"/>
  </r>
  <r>
    <x v="1"/>
    <x v="24"/>
    <x v="24"/>
    <n v="532487"/>
    <s v="Knovíz"/>
    <s v="do 750 obyvatel"/>
    <n v="480"/>
    <n v="0.6958333333333333"/>
    <n v="146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3484848484848486"/>
    <n v="105"/>
    <n v="0"/>
  </r>
  <r>
    <x v="1"/>
    <x v="24"/>
    <x v="24"/>
    <n v="532657"/>
    <s v="Malíkovice"/>
    <s v="do 750 obyvatel"/>
    <n v="326"/>
    <n v="0.73006134969325154"/>
    <n v="88"/>
    <n v="0"/>
  </r>
  <r>
    <x v="1"/>
    <x v="24"/>
    <x v="24"/>
    <n v="532665"/>
    <s v="Neuměřice"/>
    <s v="do 750 obyvatel"/>
    <n v="366"/>
    <n v="0.66393442622950816"/>
    <n v="123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1965601965602"/>
    <n v="162"/>
    <n v="0"/>
  </r>
  <r>
    <x v="1"/>
    <x v="24"/>
    <x v="24"/>
    <n v="532771"/>
    <s v="Přelíc"/>
    <s v="do 750 obyvatel"/>
    <n v="320"/>
    <n v="0.68125000000000002"/>
    <n v="102"/>
    <n v="0"/>
  </r>
  <r>
    <x v="1"/>
    <x v="24"/>
    <x v="24"/>
    <n v="532797"/>
    <s v="Řisuty"/>
    <s v="do 750 obyvatel"/>
    <n v="302"/>
    <n v="0.72185430463576161"/>
    <n v="84"/>
    <n v="0"/>
  </r>
  <r>
    <x v="1"/>
    <x v="24"/>
    <x v="24"/>
    <n v="532801"/>
    <s v="Sazená"/>
    <s v="do 750 obyvatel"/>
    <n v="270"/>
    <n v="0.72592592592592597"/>
    <n v="74"/>
    <n v="0"/>
  </r>
  <r>
    <x v="1"/>
    <x v="24"/>
    <x v="24"/>
    <n v="532819"/>
    <s v="Slaný"/>
    <s v="15 000 – 39 999 obyvatel"/>
    <n v="13137"/>
    <n v="0.72078861231635838"/>
    <n v="3668"/>
    <n v="0"/>
  </r>
  <r>
    <x v="1"/>
    <x v="24"/>
    <x v="24"/>
    <n v="532835"/>
    <s v="Smečno"/>
    <s v="750 – 1 999 obyvatel"/>
    <n v="1625"/>
    <n v="0.76430769230769235"/>
    <n v="383"/>
    <n v="0"/>
  </r>
  <r>
    <x v="1"/>
    <x v="24"/>
    <x v="24"/>
    <n v="532916"/>
    <s v="Šlapanice (Kladno)"/>
    <s v="do 750 obyvatel"/>
    <n v="151"/>
    <n v="0.66887417218543044"/>
    <n v="5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6445182724252494"/>
    <n v="101"/>
    <n v="0"/>
  </r>
  <r>
    <x v="1"/>
    <x v="24"/>
    <x v="24"/>
    <n v="533041"/>
    <s v="Velvary"/>
    <s v="2 000 – 4 999 obyvatel"/>
    <n v="2536"/>
    <n v="0.70741324921135651"/>
    <n v="742"/>
    <n v="0"/>
  </r>
  <r>
    <x v="1"/>
    <x v="24"/>
    <x v="24"/>
    <n v="533068"/>
    <s v="Vraný"/>
    <s v="750 – 1 999 obyvatel"/>
    <n v="631"/>
    <n v="0.71632329635499203"/>
    <n v="179"/>
    <n v="0"/>
  </r>
  <r>
    <x v="1"/>
    <x v="24"/>
    <x v="24"/>
    <n v="533114"/>
    <s v="Zlonice"/>
    <s v="2 000 – 4 999 obyvatel"/>
    <n v="1868"/>
    <n v="0.61563169164882225"/>
    <n v="718"/>
    <n v="0"/>
  </r>
  <r>
    <x v="1"/>
    <x v="24"/>
    <x v="24"/>
    <n v="533122"/>
    <s v="Zvoleněves"/>
    <s v="750 – 1 999 obyvatel"/>
    <n v="711"/>
    <n v="0.6736990154711674"/>
    <n v="232"/>
    <n v="0"/>
  </r>
  <r>
    <x v="1"/>
    <x v="24"/>
    <x v="24"/>
    <n v="533157"/>
    <s v="Žižice"/>
    <s v="do 750 obyvatel"/>
    <n v="567"/>
    <n v="0.66137566137566139"/>
    <n v="192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833333333333337"/>
    <n v="56"/>
    <n v="0"/>
  </r>
  <r>
    <x v="1"/>
    <x v="24"/>
    <x v="24"/>
    <n v="535125"/>
    <s v="Bílichov"/>
    <s v="do 750 obyvatel"/>
    <n v="155"/>
    <n v="0.80645161290322576"/>
    <n v="30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4210526315789471"/>
    <n v="98"/>
    <n v="0"/>
  </r>
  <r>
    <x v="1"/>
    <x v="24"/>
    <x v="24"/>
    <n v="564087"/>
    <s v="Poštovice"/>
    <s v="do 750 obyvatel"/>
    <n v="189"/>
    <n v="0.71957671957671954"/>
    <n v="53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777777777777777"/>
    <n v="67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6417910447761197"/>
    <n v="45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9354838709677415"/>
    <n v="63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891020052310375"/>
    <n v="288"/>
    <n v="0"/>
  </r>
  <r>
    <x v="1"/>
    <x v="25"/>
    <x v="25"/>
    <n v="529648"/>
    <s v="Dolní Kralovice"/>
    <s v="750 – 1 999 obyvatel"/>
    <n v="751"/>
    <n v="0.70439414114513976"/>
    <n v="222"/>
    <n v="0"/>
  </r>
  <r>
    <x v="1"/>
    <x v="25"/>
    <x v="25"/>
    <n v="529737"/>
    <s v="Hulice"/>
    <s v="do 750 obyvatel"/>
    <n v="245"/>
    <n v="0.73061224489795917"/>
    <n v="66"/>
    <n v="0"/>
  </r>
  <r>
    <x v="1"/>
    <x v="25"/>
    <x v="25"/>
    <n v="529770"/>
    <s v="Chlum (Benešov)"/>
    <s v="do 750 obyvatel"/>
    <n v="112"/>
    <n v="0.7678571428571429"/>
    <n v="26"/>
    <n v="0"/>
  </r>
  <r>
    <x v="1"/>
    <x v="25"/>
    <x v="25"/>
    <n v="529788"/>
    <s v="Chmelná"/>
    <s v="do 750 obyvatel"/>
    <n v="120"/>
    <n v="0.64166666666666672"/>
    <n v="43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60624999999999996"/>
    <n v="63"/>
    <n v="0"/>
  </r>
  <r>
    <x v="1"/>
    <x v="25"/>
    <x v="25"/>
    <n v="529931"/>
    <s v="Kondrac"/>
    <s v="do 750 obyvatel"/>
    <n v="418"/>
    <n v="0.65311004784688997"/>
    <n v="145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558951965065507"/>
    <n v="144"/>
    <n v="0"/>
  </r>
  <r>
    <x v="1"/>
    <x v="25"/>
    <x v="25"/>
    <n v="530107"/>
    <s v="Louňovice pod Blaníkem"/>
    <s v="do 750 obyvatel"/>
    <n v="556"/>
    <n v="0.71043165467625902"/>
    <n v="161"/>
    <n v="0"/>
  </r>
  <r>
    <x v="1"/>
    <x v="25"/>
    <x v="25"/>
    <n v="530174"/>
    <s v="Miřetice (Benešov)"/>
    <s v="do 750 obyvatel"/>
    <n v="162"/>
    <n v="0.66666666666666663"/>
    <n v="54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704288939051914"/>
    <n v="295"/>
    <n v="0"/>
  </r>
  <r>
    <x v="1"/>
    <x v="25"/>
    <x v="25"/>
    <n v="530476"/>
    <s v="Pravonín"/>
    <s v="do 750 obyvatel"/>
    <n v="475"/>
    <n v="0.66526315789473689"/>
    <n v="159"/>
    <n v="0"/>
  </r>
  <r>
    <x v="1"/>
    <x v="25"/>
    <x v="25"/>
    <n v="530514"/>
    <s v="Psáře"/>
    <s v="do 750 obyvatel"/>
    <n v="112"/>
    <n v="0.6785714285714286"/>
    <n v="36"/>
    <n v="0"/>
  </r>
  <r>
    <x v="1"/>
    <x v="25"/>
    <x v="25"/>
    <n v="530531"/>
    <s v="Radošovice (Benešov)"/>
    <s v="do 750 obyvatel"/>
    <n v="312"/>
    <n v="0.70833333333333337"/>
    <n v="91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537102473498233"/>
    <n v="98"/>
    <n v="0"/>
  </r>
  <r>
    <x v="1"/>
    <x v="25"/>
    <x v="25"/>
    <n v="530778"/>
    <s v="Tichonice"/>
    <s v="do 750 obyvatel"/>
    <n v="173"/>
    <n v="0.71098265895953761"/>
    <n v="50"/>
    <n v="0"/>
  </r>
  <r>
    <x v="1"/>
    <x v="25"/>
    <x v="25"/>
    <n v="530816"/>
    <s v="Trhový Štěpánov"/>
    <s v="750 – 1 999 obyvatel"/>
    <n v="1179"/>
    <n v="0.63528413910093295"/>
    <n v="430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817362477986123"/>
    <n v="2817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8918918918918917"/>
    <n v="76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447488584474883"/>
    <n v="91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3469387755102045"/>
    <n v="13"/>
    <n v="0"/>
  </r>
  <r>
    <x v="1"/>
    <x v="26"/>
    <x v="26"/>
    <n v="529532"/>
    <s v="Červený Újezd (Benešov)"/>
    <s v="do 750 obyvatel"/>
    <n v="276"/>
    <n v="0.72826086956521741"/>
    <n v="75"/>
    <n v="0"/>
  </r>
  <r>
    <x v="1"/>
    <x v="26"/>
    <x v="26"/>
    <n v="529702"/>
    <s v="Heřmaničky"/>
    <s v="do 750 obyvatel"/>
    <n v="588"/>
    <n v="0.75"/>
    <n v="147"/>
    <n v="0"/>
  </r>
  <r>
    <x v="1"/>
    <x v="26"/>
    <x v="26"/>
    <n v="529842"/>
    <s v="Jankov (Benešov)"/>
    <s v="750 – 1 999 obyvatel"/>
    <n v="776"/>
    <n v="0.77190721649484539"/>
    <n v="177"/>
    <n v="0"/>
  </r>
  <r>
    <x v="1"/>
    <x v="26"/>
    <x v="26"/>
    <n v="530158"/>
    <s v="Mezno"/>
    <s v="do 750 obyvatel"/>
    <n v="295"/>
    <n v="0.7220338983050848"/>
    <n v="82"/>
    <n v="0"/>
  </r>
  <r>
    <x v="1"/>
    <x v="26"/>
    <x v="26"/>
    <n v="530166"/>
    <s v="Miličín"/>
    <s v="750 – 1 999 obyvatel"/>
    <n v="703"/>
    <n v="0.74110953058321483"/>
    <n v="182"/>
    <n v="0"/>
  </r>
  <r>
    <x v="1"/>
    <x v="26"/>
    <x v="26"/>
    <n v="530301"/>
    <s v="Neustupov"/>
    <s v="do 750 obyvatel"/>
    <n v="438"/>
    <n v="0.64155251141552516"/>
    <n v="157"/>
    <n v="0"/>
  </r>
  <r>
    <x v="1"/>
    <x v="26"/>
    <x v="26"/>
    <n v="530344"/>
    <s v="Olbramovice (Benešov)"/>
    <s v="750 – 1 999 obyvatel"/>
    <n v="1079"/>
    <n v="0.79054680259499532"/>
    <n v="226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909774436090228"/>
    <n v="96"/>
    <n v="0"/>
  </r>
  <r>
    <x v="1"/>
    <x v="26"/>
    <x v="26"/>
    <n v="530891"/>
    <s v="Vojkov"/>
    <s v="do 750 obyvatel"/>
    <n v="397"/>
    <n v="0.81108312342569266"/>
    <n v="75"/>
    <n v="0"/>
  </r>
  <r>
    <x v="1"/>
    <x v="26"/>
    <x v="26"/>
    <n v="530905"/>
    <s v="Votice"/>
    <s v="2 000 – 4 999 obyvatel"/>
    <n v="3760"/>
    <n v="0.74787234042553197"/>
    <n v="948"/>
    <n v="0"/>
  </r>
  <r>
    <x v="1"/>
    <x v="26"/>
    <x v="26"/>
    <n v="530948"/>
    <s v="Vrchotovy Janovice"/>
    <s v="750 – 1 999 obyvatel"/>
    <n v="812"/>
    <n v="0.72660098522167482"/>
    <n v="222"/>
    <n v="0"/>
  </r>
  <r>
    <x v="1"/>
    <x v="26"/>
    <x v="26"/>
    <n v="531049"/>
    <s v="Zvěstov"/>
    <s v="do 750 obyvatel"/>
    <n v="321"/>
    <n v="0.8099688473520249"/>
    <n v="61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14285714285714"/>
    <n v="45"/>
    <n v="0"/>
  </r>
  <r>
    <x v="2"/>
    <x v="27"/>
    <x v="27"/>
    <n v="510068"/>
    <s v="Čečelovice"/>
    <s v="do 750 obyvatel"/>
    <n v="163"/>
    <n v="0.66871165644171782"/>
    <n v="54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6463414634146345"/>
    <n v="55"/>
    <n v="0"/>
  </r>
  <r>
    <x v="2"/>
    <x v="27"/>
    <x v="27"/>
    <n v="530018"/>
    <s v="Březí (Strakonice)"/>
    <s v="do 750 obyvatel"/>
    <n v="57"/>
    <n v="0.59649122807017541"/>
    <n v="23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7425742574257421"/>
    <n v="43"/>
    <n v="0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2857142857142863"/>
    <n v="6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294187425860028"/>
    <n v="301"/>
    <n v="0"/>
  </r>
  <r>
    <x v="2"/>
    <x v="27"/>
    <x v="27"/>
    <n v="550850"/>
    <s v="Blatná"/>
    <s v="5 000 – 14 999 obyvatel"/>
    <n v="5554"/>
    <n v="0.64998199495858844"/>
    <n v="1944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4686468646864681"/>
    <n v="214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8695652173913047"/>
    <n v="36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603053435114501"/>
    <n v="350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3043478260869568"/>
    <n v="34"/>
    <n v="0"/>
  </r>
  <r>
    <x v="2"/>
    <x v="27"/>
    <x v="27"/>
    <n v="551988"/>
    <s v="Záboří (Strakonice)"/>
    <s v="do 750 obyvatel"/>
    <n v="269"/>
    <n v="0.63568773234200748"/>
    <n v="98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9523809523809521"/>
    <n v="32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623853211009178"/>
    <n v="684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165991902834008"/>
    <n v="70"/>
    <n v="0"/>
  </r>
  <r>
    <x v="2"/>
    <x v="28"/>
    <x v="28"/>
    <n v="535346"/>
    <s v="Plav"/>
    <s v="do 750 obyvatel"/>
    <n v="359"/>
    <n v="0.7325905292479109"/>
    <n v="96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8148148148148145"/>
    <n v="42"/>
    <n v="1"/>
  </r>
  <r>
    <x v="2"/>
    <x v="28"/>
    <x v="28"/>
    <n v="535494"/>
    <s v="Úsilné"/>
    <s v="do 750 obyvatel"/>
    <n v="399"/>
    <n v="0.66666666666666663"/>
    <n v="133"/>
    <n v="0"/>
  </r>
  <r>
    <x v="2"/>
    <x v="28"/>
    <x v="28"/>
    <n v="535541"/>
    <s v="Čakov (České Budějovice)"/>
    <s v="do 750 obyvatel"/>
    <n v="242"/>
    <n v="0.6776859504132231"/>
    <n v="78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123287671232879"/>
    <n v="72"/>
    <n v="0"/>
  </r>
  <r>
    <x v="2"/>
    <x v="28"/>
    <x v="28"/>
    <n v="535613"/>
    <s v="Hvozdec (České Budějovice)"/>
    <s v="do 750 obyvatel"/>
    <n v="102"/>
    <n v="0.6470588235294118"/>
    <n v="36"/>
    <n v="0"/>
  </r>
  <r>
    <x v="2"/>
    <x v="28"/>
    <x v="28"/>
    <n v="535648"/>
    <s v="Nová Ves (České Budějovice)"/>
    <s v="750 – 1 999 obyvatel"/>
    <n v="630"/>
    <n v="0.66349206349206347"/>
    <n v="212"/>
    <n v="0"/>
  </r>
  <r>
    <x v="2"/>
    <x v="28"/>
    <x v="28"/>
    <n v="535664"/>
    <s v="Doubravice (České Budějovice)"/>
    <s v="do 750 obyvatel"/>
    <n v="254"/>
    <n v="0.76377952755905509"/>
    <n v="60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2289156626506024"/>
    <n v="138"/>
    <n v="0"/>
  </r>
  <r>
    <x v="2"/>
    <x v="28"/>
    <x v="28"/>
    <n v="535753"/>
    <s v="Hůry"/>
    <s v="do 750 obyvatel"/>
    <n v="494"/>
    <n v="0.68016194331983804"/>
    <n v="158"/>
    <n v="0"/>
  </r>
  <r>
    <x v="2"/>
    <x v="28"/>
    <x v="28"/>
    <n v="535761"/>
    <s v="Jivno"/>
    <s v="do 750 obyvatel"/>
    <n v="297"/>
    <n v="0.66666666666666663"/>
    <n v="99"/>
    <n v="0"/>
  </r>
  <r>
    <x v="2"/>
    <x v="28"/>
    <x v="28"/>
    <n v="535788"/>
    <s v="Dubičné"/>
    <s v="do 750 obyvatel"/>
    <n v="343"/>
    <n v="0.63848396501457727"/>
    <n v="124"/>
    <n v="0"/>
  </r>
  <r>
    <x v="2"/>
    <x v="28"/>
    <x v="28"/>
    <n v="535796"/>
    <s v="Vráto"/>
    <s v="do 750 obyvatel"/>
    <n v="350"/>
    <n v="0.61428571428571432"/>
    <n v="135"/>
    <n v="0"/>
  </r>
  <r>
    <x v="2"/>
    <x v="28"/>
    <x v="28"/>
    <n v="535800"/>
    <s v="Libníč"/>
    <s v="do 750 obyvatel"/>
    <n v="424"/>
    <n v="0.79009433962264153"/>
    <n v="89"/>
    <n v="0"/>
  </r>
  <r>
    <x v="2"/>
    <x v="28"/>
    <x v="28"/>
    <n v="535826"/>
    <s v="Adamov (České Budějovice)"/>
    <s v="750 – 1 999 obyvatel"/>
    <n v="729"/>
    <n v="0.7023319615912208"/>
    <n v="217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597765363128492"/>
    <n v="116"/>
    <n v="0"/>
  </r>
  <r>
    <x v="2"/>
    <x v="28"/>
    <x v="28"/>
    <n v="535907"/>
    <s v="Chotýčany"/>
    <s v="do 750 obyvatel"/>
    <n v="202"/>
    <n v="0.59405940594059403"/>
    <n v="82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"/>
    <n v="104"/>
    <n v="0"/>
  </r>
  <r>
    <x v="2"/>
    <x v="28"/>
    <x v="28"/>
    <n v="535991"/>
    <s v="Pištín"/>
    <s v="do 750 obyvatel"/>
    <n v="533"/>
    <n v="0.64165103189493433"/>
    <n v="191"/>
    <n v="0"/>
  </r>
  <r>
    <x v="2"/>
    <x v="28"/>
    <x v="28"/>
    <n v="536016"/>
    <s v="Zahájí"/>
    <s v="do 750 obyvatel"/>
    <n v="406"/>
    <n v="0.75369458128078815"/>
    <n v="100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7068180949103284"/>
    <n v="25836"/>
    <n v="0"/>
  </r>
  <r>
    <x v="2"/>
    <x v="28"/>
    <x v="28"/>
    <n v="544272"/>
    <s v="Borek (České Budějovice)"/>
    <s v="750 – 1 999 obyvatel"/>
    <n v="1305"/>
    <n v="0.72490421455938703"/>
    <n v="359"/>
    <n v="0"/>
  </r>
  <r>
    <x v="2"/>
    <x v="28"/>
    <x v="28"/>
    <n v="544299"/>
    <s v="Boršov nad Vltavou"/>
    <s v="750 – 1 999 obyvatel"/>
    <n v="1543"/>
    <n v="0.7174335709656513"/>
    <n v="436"/>
    <n v="0"/>
  </r>
  <r>
    <x v="2"/>
    <x v="28"/>
    <x v="28"/>
    <n v="544329"/>
    <s v="Čejkovice (České Budějovice)"/>
    <s v="do 750 obyvatel"/>
    <n v="308"/>
    <n v="0.73051948051948057"/>
    <n v="83"/>
    <n v="0"/>
  </r>
  <r>
    <x v="2"/>
    <x v="28"/>
    <x v="28"/>
    <n v="544361"/>
    <s v="Dívčice"/>
    <s v="do 750 obyvatel"/>
    <n v="474"/>
    <n v="0.66877637130801693"/>
    <n v="157"/>
    <n v="0"/>
  </r>
  <r>
    <x v="2"/>
    <x v="28"/>
    <x v="28"/>
    <n v="544400"/>
    <s v="Doudleby"/>
    <s v="do 750 obyvatel"/>
    <n v="393"/>
    <n v="0.66921119592875322"/>
    <n v="130"/>
    <n v="0"/>
  </r>
  <r>
    <x v="2"/>
    <x v="28"/>
    <x v="28"/>
    <n v="544426"/>
    <s v="Dříteň"/>
    <s v="750 – 1 999 obyvatel"/>
    <n v="1365"/>
    <n v="0.67399267399267404"/>
    <n v="445"/>
    <n v="0"/>
  </r>
  <r>
    <x v="2"/>
    <x v="28"/>
    <x v="28"/>
    <n v="544442"/>
    <s v="Dubné"/>
    <s v="750 – 1 999 obyvatel"/>
    <n v="1313"/>
    <n v="0.6854531607006854"/>
    <n v="413"/>
    <n v="0"/>
  </r>
  <r>
    <x v="2"/>
    <x v="28"/>
    <x v="28"/>
    <n v="544451"/>
    <s v="Dynín"/>
    <s v="do 750 obyvatel"/>
    <n v="283"/>
    <n v="0.66784452296819785"/>
    <n v="94"/>
    <n v="0"/>
  </r>
  <r>
    <x v="2"/>
    <x v="28"/>
    <x v="28"/>
    <n v="544485"/>
    <s v="Hluboká nad Vltavou"/>
    <s v="5 000 – 14 999 obyvatel"/>
    <n v="4484"/>
    <n v="0.67908117752007136"/>
    <n v="1439"/>
    <n v="0"/>
  </r>
  <r>
    <x v="2"/>
    <x v="28"/>
    <x v="28"/>
    <n v="544493"/>
    <s v="Homole"/>
    <s v="750 – 1 999 obyvatel"/>
    <n v="1272"/>
    <n v="0.67216981132075471"/>
    <n v="417"/>
    <n v="0"/>
  </r>
  <r>
    <x v="2"/>
    <x v="28"/>
    <x v="28"/>
    <n v="544523"/>
    <s v="Hosín"/>
    <s v="750 – 1 999 obyvatel"/>
    <n v="727"/>
    <n v="0.69050894085281977"/>
    <n v="225"/>
    <n v="0"/>
  </r>
  <r>
    <x v="2"/>
    <x v="28"/>
    <x v="28"/>
    <n v="544558"/>
    <s v="Hrdějovice"/>
    <s v="750 – 1 999 obyvatel"/>
    <n v="1311"/>
    <n v="0.72234935163996949"/>
    <n v="364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608739326971369"/>
    <n v="625"/>
    <n v="0"/>
  </r>
  <r>
    <x v="2"/>
    <x v="28"/>
    <x v="28"/>
    <n v="544736"/>
    <s v="Ledenice"/>
    <s v="2 000 – 4 999 obyvatel"/>
    <n v="1997"/>
    <n v="0.6700050075112669"/>
    <n v="659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7839472237493126"/>
    <n v="1170"/>
    <n v="0"/>
  </r>
  <r>
    <x v="2"/>
    <x v="28"/>
    <x v="28"/>
    <n v="544795"/>
    <s v="Litvínovice"/>
    <s v="2 000 – 4 999 obyvatel"/>
    <n v="2075"/>
    <n v="0.69975903614457835"/>
    <n v="623"/>
    <n v="0"/>
  </r>
  <r>
    <x v="2"/>
    <x v="28"/>
    <x v="28"/>
    <n v="544825"/>
    <s v="Nedabyle"/>
    <s v="do 750 obyvatel"/>
    <n v="297"/>
    <n v="0.5824915824915825"/>
    <n v="124"/>
    <n v="0"/>
  </r>
  <r>
    <x v="2"/>
    <x v="28"/>
    <x v="28"/>
    <n v="544892"/>
    <s v="Olešník"/>
    <s v="750 – 1 999 obyvatel"/>
    <n v="658"/>
    <n v="0.69148936170212771"/>
    <n v="203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100591715976331"/>
    <n v="294"/>
    <n v="0"/>
  </r>
  <r>
    <x v="2"/>
    <x v="28"/>
    <x v="28"/>
    <n v="544981"/>
    <s v="Rudolfov"/>
    <s v="2 000 – 4 999 obyvatel"/>
    <n v="2108"/>
    <n v="0.68216318785578745"/>
    <n v="670"/>
    <n v="0"/>
  </r>
  <r>
    <x v="2"/>
    <x v="28"/>
    <x v="28"/>
    <n v="545007"/>
    <s v="Římov (České Budějovice)"/>
    <s v="750 – 1 999 obyvatel"/>
    <n v="753"/>
    <n v="0.65471447543160688"/>
    <n v="260"/>
    <n v="0"/>
  </r>
  <r>
    <x v="2"/>
    <x v="28"/>
    <x v="28"/>
    <n v="545015"/>
    <s v="Sedlec (České Budějovice)"/>
    <s v="do 750 obyvatel"/>
    <n v="421"/>
    <n v="0.66745843230403801"/>
    <n v="140"/>
    <n v="0"/>
  </r>
  <r>
    <x v="2"/>
    <x v="28"/>
    <x v="28"/>
    <n v="545066"/>
    <s v="Srubec"/>
    <s v="2 000 – 4 999 obyvatel"/>
    <n v="2194"/>
    <n v="0.71877848678213307"/>
    <n v="617"/>
    <n v="0"/>
  </r>
  <r>
    <x v="2"/>
    <x v="28"/>
    <x v="28"/>
    <n v="545074"/>
    <s v="Staré Hodějovice"/>
    <s v="750 – 1 999 obyvatel"/>
    <n v="1116"/>
    <n v="0.61111111111111116"/>
    <n v="434"/>
    <n v="0"/>
  </r>
  <r>
    <x v="2"/>
    <x v="28"/>
    <x v="28"/>
    <n v="545082"/>
    <s v="Strážkovice"/>
    <s v="do 750 obyvatel"/>
    <n v="417"/>
    <n v="0.60431654676258995"/>
    <n v="165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6205704407951604"/>
    <n v="391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1285231116122"/>
    <n v="571"/>
    <n v="0"/>
  </r>
  <r>
    <x v="2"/>
    <x v="28"/>
    <x v="28"/>
    <n v="545261"/>
    <s v="Vrábče"/>
    <s v="750 – 1 999 obyvatel"/>
    <n v="645"/>
    <n v="0.63565891472868219"/>
    <n v="235"/>
    <n v="0"/>
  </r>
  <r>
    <x v="2"/>
    <x v="28"/>
    <x v="28"/>
    <n v="545317"/>
    <s v="Záboří (České Budějovice)"/>
    <s v="do 750 obyvatel"/>
    <n v="311"/>
    <n v="0.59485530546623799"/>
    <n v="126"/>
    <n v="0"/>
  </r>
  <r>
    <x v="2"/>
    <x v="28"/>
    <x v="28"/>
    <n v="545341"/>
    <s v="Zliv"/>
    <s v="2 000 – 4 999 obyvatel"/>
    <n v="2970"/>
    <n v="0.68720538720538715"/>
    <n v="929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4537037037037035"/>
    <n v="55"/>
    <n v="0"/>
  </r>
  <r>
    <x v="2"/>
    <x v="28"/>
    <x v="28"/>
    <n v="598593"/>
    <s v="Heřmaň (České Budějovice)"/>
    <s v="do 750 obyvatel"/>
    <n v="161"/>
    <n v="0.63354037267080743"/>
    <n v="59"/>
    <n v="0"/>
  </r>
  <r>
    <x v="2"/>
    <x v="28"/>
    <x v="28"/>
    <n v="598607"/>
    <s v="Hlincová Hora"/>
    <s v="do 750 obyvatel"/>
    <n v="340"/>
    <n v="0.69705882352941173"/>
    <n v="103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3501483679525228"/>
    <n v="123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7730496453900713"/>
    <n v="91"/>
    <n v="0"/>
  </r>
  <r>
    <x v="2"/>
    <x v="29"/>
    <x v="29"/>
    <n v="536253"/>
    <s v="Bohdalovice"/>
    <s v="do 750 obyvatel"/>
    <n v="250"/>
    <n v="0.60399999999999998"/>
    <n v="99"/>
    <n v="0"/>
  </r>
  <r>
    <x v="2"/>
    <x v="29"/>
    <x v="29"/>
    <n v="536296"/>
    <s v="Malšín"/>
    <s v="do 750 obyvatel"/>
    <n v="138"/>
    <n v="0.60869565217391308"/>
    <n v="54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694183864915567"/>
    <n v="3657"/>
    <n v="0"/>
  </r>
  <r>
    <x v="2"/>
    <x v="29"/>
    <x v="29"/>
    <n v="545431"/>
    <s v="Brloh (Český Krumlov)"/>
    <s v="750 – 1 999 obyvatel"/>
    <n v="896"/>
    <n v="0.6517857142857143"/>
    <n v="312"/>
    <n v="0"/>
  </r>
  <r>
    <x v="2"/>
    <x v="29"/>
    <x v="29"/>
    <n v="545457"/>
    <s v="Černá v Pošumaví"/>
    <s v="750 – 1 999 obyvatel"/>
    <n v="681"/>
    <n v="0.65051395007342139"/>
    <n v="238"/>
    <n v="0"/>
  </r>
  <r>
    <x v="2"/>
    <x v="29"/>
    <x v="29"/>
    <n v="545473"/>
    <s v="Dolní Třebonín"/>
    <s v="750 – 1 999 obyvatel"/>
    <n v="1078"/>
    <n v="0.63914656771799627"/>
    <n v="389"/>
    <n v="0"/>
  </r>
  <r>
    <x v="2"/>
    <x v="29"/>
    <x v="29"/>
    <n v="545481"/>
    <s v="Frymburk (Český Krumlov)"/>
    <s v="750 – 1 999 obyvatel"/>
    <n v="1085"/>
    <n v="0.60368663594470051"/>
    <n v="430"/>
    <n v="0"/>
  </r>
  <r>
    <x v="2"/>
    <x v="29"/>
    <x v="29"/>
    <n v="545490"/>
    <s v="Holubov"/>
    <s v="750 – 1 999 obyvatel"/>
    <n v="893"/>
    <n v="0.6864501679731243"/>
    <n v="280"/>
    <n v="0"/>
  </r>
  <r>
    <x v="2"/>
    <x v="29"/>
    <x v="29"/>
    <n v="545511"/>
    <s v="Horní Planá"/>
    <s v="2 000 – 4 999 obyvatel"/>
    <n v="1789"/>
    <n v="0.67859139183901618"/>
    <n v="575"/>
    <n v="0"/>
  </r>
  <r>
    <x v="2"/>
    <x v="29"/>
    <x v="29"/>
    <n v="545520"/>
    <s v="Hořice na Šumavě"/>
    <s v="750 – 1 999 obyvatel"/>
    <n v="703"/>
    <n v="0.60170697012802277"/>
    <n v="280"/>
    <n v="0"/>
  </r>
  <r>
    <x v="2"/>
    <x v="29"/>
    <x v="29"/>
    <n v="545546"/>
    <s v="Chvalšiny"/>
    <s v="750 – 1 999 obyvatel"/>
    <n v="1021"/>
    <n v="0.65328109696376102"/>
    <n v="354"/>
    <n v="0"/>
  </r>
  <r>
    <x v="2"/>
    <x v="29"/>
    <x v="29"/>
    <n v="545554"/>
    <s v="Kájov"/>
    <s v="750 – 1 999 obyvatel"/>
    <n v="1450"/>
    <n v="0.66137931034482755"/>
    <n v="491"/>
    <n v="0"/>
  </r>
  <r>
    <x v="2"/>
    <x v="29"/>
    <x v="29"/>
    <n v="545571"/>
    <s v="Křemže"/>
    <s v="2 000 – 4 999 obyvatel"/>
    <n v="2352"/>
    <n v="0.63988095238095233"/>
    <n v="847"/>
    <n v="0"/>
  </r>
  <r>
    <x v="2"/>
    <x v="29"/>
    <x v="29"/>
    <n v="545597"/>
    <s v="Lipno nad Vltavou"/>
    <s v="do 750 obyvatel"/>
    <n v="526"/>
    <n v="0.56273764258555137"/>
    <n v="230"/>
    <n v="0"/>
  </r>
  <r>
    <x v="2"/>
    <x v="29"/>
    <x v="29"/>
    <n v="545601"/>
    <s v="Loučovice"/>
    <s v="750 – 1 999 obyvatel"/>
    <n v="1346"/>
    <n v="0.58618127786032692"/>
    <n v="557"/>
    <n v="0"/>
  </r>
  <r>
    <x v="2"/>
    <x v="29"/>
    <x v="29"/>
    <n v="545627"/>
    <s v="Mirkovice"/>
    <s v="do 750 obyvatel"/>
    <n v="377"/>
    <n v="0.55437665782493373"/>
    <n v="168"/>
    <n v="1"/>
  </r>
  <r>
    <x v="2"/>
    <x v="29"/>
    <x v="29"/>
    <n v="545716"/>
    <s v="Přední Výtoň"/>
    <s v="do 750 obyvatel"/>
    <n v="184"/>
    <n v="0.625"/>
    <n v="69"/>
    <n v="0"/>
  </r>
  <r>
    <x v="2"/>
    <x v="29"/>
    <x v="29"/>
    <n v="545724"/>
    <s v="Přídolí"/>
    <s v="do 750 obyvatel"/>
    <n v="531"/>
    <n v="0.59510357815442561"/>
    <n v="215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691823899371067"/>
    <n v="125"/>
    <n v="0"/>
  </r>
  <r>
    <x v="2"/>
    <x v="29"/>
    <x v="29"/>
    <n v="545813"/>
    <s v="Světlík"/>
    <s v="do 750 obyvatel"/>
    <n v="194"/>
    <n v="0.5"/>
    <n v="97"/>
    <n v="1"/>
  </r>
  <r>
    <x v="2"/>
    <x v="29"/>
    <x v="29"/>
    <n v="545830"/>
    <s v="Větřní"/>
    <s v="2 000 – 4 999 obyvatel"/>
    <n v="3136"/>
    <n v="0.61702806122448983"/>
    <n v="1201"/>
    <n v="0"/>
  </r>
  <r>
    <x v="2"/>
    <x v="29"/>
    <x v="29"/>
    <n v="545848"/>
    <s v="Vyšší Brod"/>
    <s v="2 000 – 4 999 obyvatel"/>
    <n v="2144"/>
    <n v="0.66091417910447758"/>
    <n v="727"/>
    <n v="0"/>
  </r>
  <r>
    <x v="2"/>
    <x v="29"/>
    <x v="29"/>
    <n v="545864"/>
    <s v="Zlatá Koruna"/>
    <s v="750 – 1 999 obyvatel"/>
    <n v="656"/>
    <n v="0.68292682926829273"/>
    <n v="208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132075471698113"/>
    <n v="82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6666666666666663"/>
    <n v="59"/>
    <n v="0"/>
  </r>
  <r>
    <x v="2"/>
    <x v="30"/>
    <x v="30"/>
    <n v="546038"/>
    <s v="Budíškovice"/>
    <s v="do 750 obyvatel"/>
    <n v="575"/>
    <n v="0.56695652173913047"/>
    <n v="249"/>
    <n v="0"/>
  </r>
  <r>
    <x v="2"/>
    <x v="30"/>
    <x v="30"/>
    <n v="546054"/>
    <s v="Cizkrajov"/>
    <s v="do 750 obyvatel"/>
    <n v="448"/>
    <n v="0.6294642857142857"/>
    <n v="166"/>
    <n v="0"/>
  </r>
  <r>
    <x v="2"/>
    <x v="30"/>
    <x v="30"/>
    <n v="546097"/>
    <s v="Český Rudolec"/>
    <s v="750 – 1 999 obyvatel"/>
    <n v="787"/>
    <n v="0.6124523506988564"/>
    <n v="305"/>
    <n v="0"/>
  </r>
  <r>
    <x v="2"/>
    <x v="30"/>
    <x v="30"/>
    <n v="546127"/>
    <s v="Dačice"/>
    <s v="5 000 – 14 999 obyvatel"/>
    <n v="6088"/>
    <n v="0.66047963206307492"/>
    <n v="2067"/>
    <n v="0"/>
  </r>
  <r>
    <x v="2"/>
    <x v="30"/>
    <x v="30"/>
    <n v="546143"/>
    <s v="Dešná (Jindřichův Hradec)"/>
    <s v="do 750 obyvatel"/>
    <n v="508"/>
    <n v="0.62401574803149606"/>
    <n v="191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062271062271065"/>
    <n v="79"/>
    <n v="0"/>
  </r>
  <r>
    <x v="2"/>
    <x v="30"/>
    <x v="30"/>
    <n v="546917"/>
    <s v="Písečné (Jindřichův Hradec)"/>
    <s v="do 750 obyvatel"/>
    <n v="408"/>
    <n v="0.60049019607843135"/>
    <n v="163"/>
    <n v="0"/>
  </r>
  <r>
    <x v="2"/>
    <x v="30"/>
    <x v="30"/>
    <n v="547166"/>
    <s v="Slavonice"/>
    <s v="2 000 – 4 999 obyvatel"/>
    <n v="2036"/>
    <n v="0.66601178781925341"/>
    <n v="680"/>
    <n v="0"/>
  </r>
  <r>
    <x v="2"/>
    <x v="30"/>
    <x v="30"/>
    <n v="547204"/>
    <s v="Staré Hobzí"/>
    <s v="do 750 obyvatel"/>
    <n v="454"/>
    <n v="0.53303964757709255"/>
    <n v="212"/>
    <n v="1"/>
  </r>
  <r>
    <x v="2"/>
    <x v="30"/>
    <x v="30"/>
    <n v="547263"/>
    <s v="Studená (Jindřichův Hradec)"/>
    <s v="2 000 – 4 999 obyvatel"/>
    <n v="1927"/>
    <n v="0.68085106382978722"/>
    <n v="615"/>
    <n v="0"/>
  </r>
  <r>
    <x v="2"/>
    <x v="30"/>
    <x v="30"/>
    <n v="547441"/>
    <s v="Volfířov"/>
    <s v="do 750 obyvatel"/>
    <n v="594"/>
    <n v="0.66498316498316501"/>
    <n v="199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1960784313725492"/>
    <n v="97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8131868131868134"/>
    <n v="29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2067039106145248"/>
    <n v="50"/>
    <n v="0"/>
  </r>
  <r>
    <x v="2"/>
    <x v="31"/>
    <x v="31"/>
    <n v="508152"/>
    <s v="Střížovice (Jindřichův Hradec)"/>
    <s v="do 750 obyvatel"/>
    <n v="473"/>
    <n v="0.64693446088794926"/>
    <n v="167"/>
    <n v="0"/>
  </r>
  <r>
    <x v="2"/>
    <x v="31"/>
    <x v="31"/>
    <n v="509078"/>
    <s v="Plavsko"/>
    <s v="do 750 obyvatel"/>
    <n v="384"/>
    <n v="0.67447916666666663"/>
    <n v="125"/>
    <n v="0"/>
  </r>
  <r>
    <x v="2"/>
    <x v="31"/>
    <x v="31"/>
    <n v="509108"/>
    <s v="Kostelní Radouň"/>
    <s v="do 750 obyvatel"/>
    <n v="249"/>
    <n v="0.71084337349397586"/>
    <n v="72"/>
    <n v="0"/>
  </r>
  <r>
    <x v="2"/>
    <x v="31"/>
    <x v="31"/>
    <n v="529753"/>
    <s v="Dívčí Kopy"/>
    <s v="do 750 obyvatel"/>
    <n v="62"/>
    <n v="0.54838709677419351"/>
    <n v="28"/>
    <n v="1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782201140662939"/>
    <n v="4820"/>
    <n v="0"/>
  </r>
  <r>
    <x v="2"/>
    <x v="31"/>
    <x v="31"/>
    <n v="546101"/>
    <s v="Číměř (Jindřichův Hradec)"/>
    <s v="do 750 obyvatel"/>
    <n v="609"/>
    <n v="0.72742200328407225"/>
    <n v="166"/>
    <n v="0"/>
  </r>
  <r>
    <x v="2"/>
    <x v="31"/>
    <x v="31"/>
    <n v="546151"/>
    <s v="Deštná (Jindřichův Hradec)"/>
    <s v="750 – 1 999 obyvatel"/>
    <n v="638"/>
    <n v="0.66771159874608155"/>
    <n v="212"/>
    <n v="0"/>
  </r>
  <r>
    <x v="2"/>
    <x v="31"/>
    <x v="31"/>
    <n v="546291"/>
    <s v="Hatín"/>
    <s v="do 750 obyvatel"/>
    <n v="179"/>
    <n v="0.73184357541899436"/>
    <n v="48"/>
    <n v="0"/>
  </r>
  <r>
    <x v="2"/>
    <x v="31"/>
    <x v="31"/>
    <n v="546364"/>
    <s v="Horní Pěna"/>
    <s v="do 750 obyvatel"/>
    <n v="495"/>
    <n v="0.6646464646464646"/>
    <n v="166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1469740634005763"/>
    <n v="99"/>
    <n v="0"/>
  </r>
  <r>
    <x v="2"/>
    <x v="31"/>
    <x v="31"/>
    <n v="546500"/>
    <s v="Jarošov nad Nežárkou"/>
    <s v="750 – 1 999 obyvatel"/>
    <n v="919"/>
    <n v="0.68335146898803045"/>
    <n v="291"/>
    <n v="0"/>
  </r>
  <r>
    <x v="2"/>
    <x v="31"/>
    <x v="31"/>
    <n v="546542"/>
    <s v="Kardašova Řečice"/>
    <s v="2 000 – 4 999 obyvatel"/>
    <n v="1871"/>
    <n v="0.72902191341528599"/>
    <n v="507"/>
    <n v="0"/>
  </r>
  <r>
    <x v="2"/>
    <x v="31"/>
    <x v="31"/>
    <n v="546615"/>
    <s v="Kunžak"/>
    <s v="750 – 1 999 obyvatel"/>
    <n v="1249"/>
    <n v="0.65092073658927141"/>
    <n v="436"/>
    <n v="0"/>
  </r>
  <r>
    <x v="2"/>
    <x v="31"/>
    <x v="31"/>
    <n v="546623"/>
    <s v="Lásenice"/>
    <s v="do 750 obyvatel"/>
    <n v="466"/>
    <n v="0.70815450643776823"/>
    <n v="136"/>
    <n v="0"/>
  </r>
  <r>
    <x v="2"/>
    <x v="31"/>
    <x v="31"/>
    <n v="546666"/>
    <s v="Lodhéřov"/>
    <s v="do 750 obyvatel"/>
    <n v="561"/>
    <n v="0.65062388591800357"/>
    <n v="196"/>
    <n v="0"/>
  </r>
  <r>
    <x v="2"/>
    <x v="31"/>
    <x v="31"/>
    <n v="546798"/>
    <s v="Nová Bystřice"/>
    <s v="2 000 – 4 999 obyvatel"/>
    <n v="2731"/>
    <n v="0.72574148663493221"/>
    <n v="749"/>
    <n v="0"/>
  </r>
  <r>
    <x v="2"/>
    <x v="31"/>
    <x v="31"/>
    <n v="546801"/>
    <s v="Nová Včelnice"/>
    <s v="2 000 – 4 999 obyvatel"/>
    <n v="1920"/>
    <n v="0.7036458333333333"/>
    <n v="569"/>
    <n v="0"/>
  </r>
  <r>
    <x v="2"/>
    <x v="31"/>
    <x v="31"/>
    <n v="546968"/>
    <s v="Pluhův Žďár"/>
    <s v="do 750 obyvatel"/>
    <n v="496"/>
    <n v="0.67741935483870963"/>
    <n v="160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71875"/>
    <n v="126"/>
    <n v="0"/>
  </r>
  <r>
    <x v="2"/>
    <x v="31"/>
    <x v="31"/>
    <n v="547221"/>
    <s v="Stráž nad Nežárkou"/>
    <s v="750 – 1 999 obyvatel"/>
    <n v="721"/>
    <n v="0.71289875173370321"/>
    <n v="207"/>
    <n v="0"/>
  </r>
  <r>
    <x v="2"/>
    <x v="31"/>
    <x v="31"/>
    <n v="547239"/>
    <s v="Strmilov"/>
    <s v="750 – 1 999 obyvatel"/>
    <n v="1210"/>
    <n v="0.62396694214876036"/>
    <n v="455"/>
    <n v="0"/>
  </r>
  <r>
    <x v="2"/>
    <x v="31"/>
    <x v="31"/>
    <n v="547468"/>
    <s v="Zahrádky (Jindřichův Hradec)"/>
    <s v="do 750 obyvatel"/>
    <n v="208"/>
    <n v="0.74038461538461542"/>
    <n v="54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2173913043478259"/>
    <n v="33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7222222222222221"/>
    <n v="57"/>
    <n v="1"/>
  </r>
  <r>
    <x v="2"/>
    <x v="31"/>
    <x v="31"/>
    <n v="561088"/>
    <s v="Příbraz"/>
    <s v="do 750 obyvatel"/>
    <n v="223"/>
    <n v="0.7488789237668162"/>
    <n v="56"/>
    <n v="0"/>
  </r>
  <r>
    <x v="2"/>
    <x v="31"/>
    <x v="31"/>
    <n v="561703"/>
    <s v="Člunek (Jindřichův Hradec)"/>
    <s v="do 750 obyvatel"/>
    <n v="396"/>
    <n v="0.65656565656565657"/>
    <n v="136"/>
    <n v="0"/>
  </r>
  <r>
    <x v="2"/>
    <x v="31"/>
    <x v="31"/>
    <n v="561711"/>
    <s v="Blažejov (Jindřichův Hradec)"/>
    <s v="do 750 obyvatel"/>
    <n v="376"/>
    <n v="0.63829787234042556"/>
    <n v="136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2185430463576161"/>
    <n v="84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1250000000000002"/>
    <n v="23"/>
    <n v="0"/>
  </r>
  <r>
    <x v="2"/>
    <x v="31"/>
    <x v="31"/>
    <n v="562548"/>
    <s v="Bednárec"/>
    <s v="do 750 obyvatel"/>
    <n v="94"/>
    <n v="0.81914893617021278"/>
    <n v="17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0747663551401865"/>
    <n v="42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4267310789049916"/>
    <n v="568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25"/>
    <n v="203"/>
    <n v="0"/>
  </r>
  <r>
    <x v="2"/>
    <x v="32"/>
    <x v="32"/>
    <n v="545465"/>
    <s v="Dolní Dvořiště"/>
    <s v="750 – 1 999 obyvatel"/>
    <n v="1137"/>
    <n v="0.56112576956904137"/>
    <n v="499"/>
    <n v="0"/>
  </r>
  <r>
    <x v="2"/>
    <x v="32"/>
    <x v="32"/>
    <n v="545503"/>
    <s v="Horní Dvořiště"/>
    <s v="do 750 obyvatel"/>
    <n v="383"/>
    <n v="0.43864229765013057"/>
    <n v="215"/>
    <n v="1"/>
  </r>
  <r>
    <x v="2"/>
    <x v="32"/>
    <x v="32"/>
    <n v="545562"/>
    <s v="Kaplice"/>
    <s v="5 000 – 14 999 obyvatel"/>
    <n v="6023"/>
    <n v="0.55271459405611822"/>
    <n v="2694"/>
    <n v="1"/>
  </r>
  <r>
    <x v="2"/>
    <x v="32"/>
    <x v="32"/>
    <n v="545619"/>
    <s v="Malonty"/>
    <s v="750 – 1 999 obyvatel"/>
    <n v="1090"/>
    <n v="0.56330275229357796"/>
    <n v="476"/>
    <n v="0"/>
  </r>
  <r>
    <x v="2"/>
    <x v="32"/>
    <x v="32"/>
    <n v="545643"/>
    <s v="Netřebice (Český Krumlov)"/>
    <s v="do 750 obyvatel"/>
    <n v="401"/>
    <n v="0.6608478802992519"/>
    <n v="136"/>
    <n v="0"/>
  </r>
  <r>
    <x v="2"/>
    <x v="32"/>
    <x v="32"/>
    <n v="545660"/>
    <s v="Omlenice"/>
    <s v="do 750 obyvatel"/>
    <n v="465"/>
    <n v="0.53118279569892468"/>
    <n v="218"/>
    <n v="1"/>
  </r>
  <r>
    <x v="2"/>
    <x v="32"/>
    <x v="32"/>
    <n v="545694"/>
    <s v="Pohorská Ves"/>
    <s v="do 750 obyvatel"/>
    <n v="203"/>
    <n v="0.51724137931034486"/>
    <n v="98"/>
    <n v="1"/>
  </r>
  <r>
    <x v="2"/>
    <x v="32"/>
    <x v="32"/>
    <n v="545775"/>
    <s v="Rožmitál na Šumavě"/>
    <s v="do 750 obyvatel"/>
    <n v="368"/>
    <n v="0.53260869565217395"/>
    <n v="172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25907842538907"/>
    <n v="1204"/>
    <n v="0"/>
  </r>
  <r>
    <x v="2"/>
    <x v="32"/>
    <x v="32"/>
    <n v="551538"/>
    <s v="Střítež (Český Krumlov)"/>
    <s v="do 750 obyvatel"/>
    <n v="376"/>
    <n v="0.46010638297872342"/>
    <n v="203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1666666666666667"/>
    <n v="323"/>
    <n v="0"/>
  </r>
  <r>
    <x v="2"/>
    <x v="33"/>
    <x v="33"/>
    <n v="549291"/>
    <s v="Božetice"/>
    <s v="do 750 obyvatel"/>
    <n v="305"/>
    <n v="0.71803278688524586"/>
    <n v="86"/>
    <n v="0"/>
  </r>
  <r>
    <x v="2"/>
    <x v="33"/>
    <x v="33"/>
    <n v="549304"/>
    <s v="Branice"/>
    <s v="do 750 obyvatel"/>
    <n v="258"/>
    <n v="0.61627906976744184"/>
    <n v="99"/>
    <n v="0"/>
  </r>
  <r>
    <x v="2"/>
    <x v="33"/>
    <x v="33"/>
    <n v="549410"/>
    <s v="Hrazany"/>
    <s v="do 750 obyvatel"/>
    <n v="231"/>
    <n v="0.75757575757575757"/>
    <n v="56"/>
    <n v="0"/>
  </r>
  <r>
    <x v="2"/>
    <x v="33"/>
    <x v="33"/>
    <n v="549428"/>
    <s v="Hrejkovice"/>
    <s v="do 750 obyvatel"/>
    <n v="420"/>
    <n v="0.69523809523809521"/>
    <n v="128"/>
    <n v="0"/>
  </r>
  <r>
    <x v="2"/>
    <x v="33"/>
    <x v="33"/>
    <n v="549452"/>
    <s v="Chyšky"/>
    <s v="750 – 1 999 obyvatel"/>
    <n v="874"/>
    <n v="0.62585812356979409"/>
    <n v="327"/>
    <n v="0"/>
  </r>
  <r>
    <x v="2"/>
    <x v="33"/>
    <x v="33"/>
    <n v="549479"/>
    <s v="Jetětice"/>
    <s v="do 750 obyvatel"/>
    <n v="269"/>
    <n v="0.60594795539033453"/>
    <n v="106"/>
    <n v="0"/>
  </r>
  <r>
    <x v="2"/>
    <x v="33"/>
    <x v="33"/>
    <n v="549509"/>
    <s v="Kostelec nad Vltavou"/>
    <s v="do 750 obyvatel"/>
    <n v="342"/>
    <n v="0.70760233918128657"/>
    <n v="100"/>
    <n v="0"/>
  </r>
  <r>
    <x v="2"/>
    <x v="33"/>
    <x v="33"/>
    <n v="549517"/>
    <s v="Kovářov"/>
    <s v="750 – 1 999 obyvatel"/>
    <n v="1264"/>
    <n v="0.72468354430379744"/>
    <n v="348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580875017813884"/>
    <n v="1924"/>
    <n v="0"/>
  </r>
  <r>
    <x v="2"/>
    <x v="33"/>
    <x v="33"/>
    <n v="549797"/>
    <s v="Přeštěnice"/>
    <s v="do 750 obyvatel"/>
    <n v="242"/>
    <n v="0.63636363636363635"/>
    <n v="88"/>
    <n v="0"/>
  </r>
  <r>
    <x v="2"/>
    <x v="33"/>
    <x v="33"/>
    <n v="549843"/>
    <s v="Sepekov"/>
    <s v="750 – 1 999 obyvatel"/>
    <n v="1155"/>
    <n v="0.70389610389610391"/>
    <n v="342"/>
    <n v="0"/>
  </r>
  <r>
    <x v="2"/>
    <x v="33"/>
    <x v="33"/>
    <n v="549975"/>
    <s v="Veselíčko (Písek)"/>
    <s v="do 750 obyvatel"/>
    <n v="179"/>
    <n v="0.7039106145251397"/>
    <n v="53"/>
    <n v="0"/>
  </r>
  <r>
    <x v="2"/>
    <x v="33"/>
    <x v="33"/>
    <n v="550035"/>
    <s v="Zbelítov"/>
    <s v="do 750 obyvatel"/>
    <n v="300"/>
    <n v="0.55666666666666664"/>
    <n v="133"/>
    <n v="1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111969111969107"/>
    <n v="80"/>
    <n v="0"/>
  </r>
  <r>
    <x v="2"/>
    <x v="33"/>
    <x v="33"/>
    <n v="561517"/>
    <s v="Přeborov"/>
    <s v="do 750 obyvatel"/>
    <n v="121"/>
    <n v="0.5950413223140496"/>
    <n v="49"/>
    <n v="0"/>
  </r>
  <r>
    <x v="2"/>
    <x v="33"/>
    <x v="33"/>
    <n v="562084"/>
    <s v="Jickovice"/>
    <s v="do 750 obyvatel"/>
    <n v="101"/>
    <n v="0.63366336633663367"/>
    <n v="37"/>
    <n v="0"/>
  </r>
  <r>
    <x v="2"/>
    <x v="33"/>
    <x v="33"/>
    <n v="598780"/>
    <s v="Borovany (Písek)"/>
    <s v="do 750 obyvatel"/>
    <n v="178"/>
    <n v="0.651685393258427"/>
    <n v="62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3982300884955747"/>
    <n v="52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663811563169165"/>
    <n v="137"/>
    <n v="0"/>
  </r>
  <r>
    <x v="2"/>
    <x v="34"/>
    <x v="34"/>
    <n v="549240"/>
    <s v="Písek (Písek)"/>
    <s v="15 000 – 39 999 obyvatel"/>
    <n v="25174"/>
    <n v="0.69575752760784937"/>
    <n v="7659"/>
    <n v="0"/>
  </r>
  <r>
    <x v="2"/>
    <x v="34"/>
    <x v="34"/>
    <n v="549258"/>
    <s v="Albrechtice nad Vltavou"/>
    <s v="750 – 1 999 obyvatel"/>
    <n v="783"/>
    <n v="0.64878671775223495"/>
    <n v="275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3317307692307687"/>
    <n v="222"/>
    <n v="0"/>
  </r>
  <r>
    <x v="2"/>
    <x v="34"/>
    <x v="34"/>
    <n v="549347"/>
    <s v="Čížová"/>
    <s v="750 – 1 999 obyvatel"/>
    <n v="1039"/>
    <n v="0.68334937439846011"/>
    <n v="329"/>
    <n v="0"/>
  </r>
  <r>
    <x v="2"/>
    <x v="34"/>
    <x v="34"/>
    <n v="549363"/>
    <s v="Dobev"/>
    <s v="750 – 1 999 obyvatel"/>
    <n v="791"/>
    <n v="0.65739570164348926"/>
    <n v="271"/>
    <n v="0"/>
  </r>
  <r>
    <x v="2"/>
    <x v="34"/>
    <x v="34"/>
    <n v="549380"/>
    <s v="Drhovle"/>
    <s v="do 750 obyvatel"/>
    <n v="484"/>
    <n v="0.69214876033057848"/>
    <n v="149"/>
    <n v="0"/>
  </r>
  <r>
    <x v="2"/>
    <x v="34"/>
    <x v="34"/>
    <n v="549398"/>
    <s v="Heřmaň (Písek)"/>
    <s v="do 750 obyvatel"/>
    <n v="231"/>
    <n v="0.56277056277056281"/>
    <n v="101"/>
    <n v="0"/>
  </r>
  <r>
    <x v="2"/>
    <x v="34"/>
    <x v="34"/>
    <n v="549487"/>
    <s v="Kestřany"/>
    <s v="do 750 obyvatel"/>
    <n v="590"/>
    <n v="0.68813559322033901"/>
    <n v="184"/>
    <n v="0"/>
  </r>
  <r>
    <x v="2"/>
    <x v="34"/>
    <x v="34"/>
    <n v="549495"/>
    <s v="Kluky (Písek)"/>
    <s v="do 750 obyvatel"/>
    <n v="507"/>
    <n v="0.74358974358974361"/>
    <n v="130"/>
    <n v="0"/>
  </r>
  <r>
    <x v="2"/>
    <x v="34"/>
    <x v="34"/>
    <n v="549525"/>
    <s v="Králova Lhota (Písek)"/>
    <s v="do 750 obyvatel"/>
    <n v="167"/>
    <n v="0.57485029940119758"/>
    <n v="71"/>
    <n v="0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4989939637826966"/>
    <n v="348"/>
    <n v="0"/>
  </r>
  <r>
    <x v="2"/>
    <x v="34"/>
    <x v="34"/>
    <n v="549592"/>
    <s v="Mirovice"/>
    <s v="750 – 1 999 obyvatel"/>
    <n v="1379"/>
    <n v="0.68527918781725883"/>
    <n v="434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3599999999999999"/>
    <n v="33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2597864768683273"/>
    <n v="77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823343848580442"/>
    <n v="102"/>
    <n v="0"/>
  </r>
  <r>
    <x v="2"/>
    <x v="34"/>
    <x v="34"/>
    <n v="549771"/>
    <s v="Protivín"/>
    <s v="2 000 – 4 999 obyvatel"/>
    <n v="4058"/>
    <n v="0.6707737801872844"/>
    <n v="1336"/>
    <n v="0"/>
  </r>
  <r>
    <x v="2"/>
    <x v="34"/>
    <x v="34"/>
    <n v="549801"/>
    <s v="Putim"/>
    <s v="do 750 obyvatel"/>
    <n v="438"/>
    <n v="0.76255707762557079"/>
    <n v="104"/>
    <n v="0"/>
  </r>
  <r>
    <x v="2"/>
    <x v="34"/>
    <x v="34"/>
    <n v="549827"/>
    <s v="Ražice"/>
    <s v="do 750 obyvatel"/>
    <n v="327"/>
    <n v="0.66055045871559637"/>
    <n v="111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635135135135132"/>
    <n v="81"/>
    <n v="0"/>
  </r>
  <r>
    <x v="2"/>
    <x v="34"/>
    <x v="34"/>
    <n v="549878"/>
    <s v="Smetanova Lhota"/>
    <s v="do 750 obyvatel"/>
    <n v="216"/>
    <n v="0.71296296296296291"/>
    <n v="62"/>
    <n v="0"/>
  </r>
  <r>
    <x v="2"/>
    <x v="34"/>
    <x v="34"/>
    <n v="549932"/>
    <s v="Tálín"/>
    <s v="do 750 obyvatel"/>
    <n v="140"/>
    <n v="0.63571428571428568"/>
    <n v="51"/>
    <n v="0"/>
  </r>
  <r>
    <x v="2"/>
    <x v="34"/>
    <x v="34"/>
    <n v="549991"/>
    <s v="Vráž (Písek)"/>
    <s v="do 750 obyvatel"/>
    <n v="279"/>
    <n v="0.72043010752688175"/>
    <n v="78"/>
    <n v="0"/>
  </r>
  <r>
    <x v="2"/>
    <x v="34"/>
    <x v="34"/>
    <n v="550001"/>
    <s v="Vrcovice"/>
    <s v="do 750 obyvatel"/>
    <n v="158"/>
    <n v="0.68354430379746833"/>
    <n v="50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2807017543859653"/>
    <n v="31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6521739130434778"/>
    <n v="40"/>
    <n v="0"/>
  </r>
  <r>
    <x v="2"/>
    <x v="34"/>
    <x v="34"/>
    <n v="562165"/>
    <s v="Zvíkovské Podhradí"/>
    <s v="do 750 obyvatel"/>
    <n v="172"/>
    <n v="0.70930232558139539"/>
    <n v="50"/>
    <n v="0"/>
  </r>
  <r>
    <x v="2"/>
    <x v="34"/>
    <x v="34"/>
    <n v="562181"/>
    <s v="Křenovice (Písek)"/>
    <s v="do 750 obyvatel"/>
    <n v="156"/>
    <n v="0.62820512820512819"/>
    <n v="58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8656716417910446"/>
    <n v="63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383561643835618"/>
    <n v="78"/>
    <n v="0"/>
  </r>
  <r>
    <x v="2"/>
    <x v="35"/>
    <x v="35"/>
    <n v="537071"/>
    <s v="Lipovice"/>
    <s v="do 750 obyvatel"/>
    <n v="170"/>
    <n v="0.58235294117647063"/>
    <n v="71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5"/>
    <n v="44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5573770491803274"/>
    <n v="21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2447552447552448"/>
    <n v="68"/>
    <n v="1"/>
  </r>
  <r>
    <x v="2"/>
    <x v="35"/>
    <x v="35"/>
    <n v="537527"/>
    <s v="Bohunice"/>
    <s v="do 750 obyvatel"/>
    <n v="44"/>
    <n v="0.68181818181818177"/>
    <n v="14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70105263157894737"/>
    <n v="2698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1592505854800939"/>
    <n v="164"/>
    <n v="0"/>
  </r>
  <r>
    <x v="2"/>
    <x v="35"/>
    <x v="35"/>
    <n v="550230"/>
    <s v="Husinec (Prachatice)"/>
    <s v="750 – 1 999 obyvatel"/>
    <n v="1179"/>
    <n v="0.59541984732824427"/>
    <n v="477"/>
    <n v="0"/>
  </r>
  <r>
    <x v="2"/>
    <x v="35"/>
    <x v="35"/>
    <n v="550248"/>
    <s v="Chlumany"/>
    <s v="do 750 obyvatel"/>
    <n v="287"/>
    <n v="0.66550522648083621"/>
    <n v="96"/>
    <n v="0"/>
  </r>
  <r>
    <x v="2"/>
    <x v="35"/>
    <x v="35"/>
    <n v="550264"/>
    <s v="Chroboly"/>
    <s v="do 750 obyvatel"/>
    <n v="446"/>
    <n v="0.66143497757847536"/>
    <n v="151"/>
    <n v="0"/>
  </r>
  <r>
    <x v="2"/>
    <x v="35"/>
    <x v="35"/>
    <n v="550329"/>
    <s v="Ktiš"/>
    <s v="do 750 obyvatel"/>
    <n v="407"/>
    <n v="0.54791154791154795"/>
    <n v="184"/>
    <n v="1"/>
  </r>
  <r>
    <x v="2"/>
    <x v="35"/>
    <x v="35"/>
    <n v="550345"/>
    <s v="Lažiště"/>
    <s v="do 750 obyvatel"/>
    <n v="249"/>
    <n v="0.59839357429718876"/>
    <n v="100"/>
    <n v="0"/>
  </r>
  <r>
    <x v="2"/>
    <x v="35"/>
    <x v="35"/>
    <n v="550353"/>
    <s v="Lenora"/>
    <s v="do 750 obyvatel"/>
    <n v="601"/>
    <n v="0.6139767054908486"/>
    <n v="232"/>
    <n v="0"/>
  </r>
  <r>
    <x v="2"/>
    <x v="35"/>
    <x v="35"/>
    <n v="550361"/>
    <s v="Lhenice"/>
    <s v="2 000 – 4 999 obyvatel"/>
    <n v="1823"/>
    <n v="0.62424574876577066"/>
    <n v="685"/>
    <n v="0"/>
  </r>
  <r>
    <x v="2"/>
    <x v="35"/>
    <x v="35"/>
    <n v="550396"/>
    <s v="Němčice (Prachatice)"/>
    <s v="do 750 obyvatel"/>
    <n v="155"/>
    <n v="0.79354838709677422"/>
    <n v="32"/>
    <n v="0"/>
  </r>
  <r>
    <x v="2"/>
    <x v="35"/>
    <x v="35"/>
    <n v="550418"/>
    <s v="Malovice"/>
    <s v="do 750 obyvatel"/>
    <n v="549"/>
    <n v="0.60291438979963574"/>
    <n v="218"/>
    <n v="0"/>
  </r>
  <r>
    <x v="2"/>
    <x v="35"/>
    <x v="35"/>
    <n v="550426"/>
    <s v="Mičovice"/>
    <s v="do 750 obyvatel"/>
    <n v="297"/>
    <n v="0.65993265993265993"/>
    <n v="101"/>
    <n v="0"/>
  </r>
  <r>
    <x v="2"/>
    <x v="35"/>
    <x v="35"/>
    <n v="550434"/>
    <s v="Nebahovy"/>
    <s v="do 750 obyvatel"/>
    <n v="470"/>
    <n v="0.68510638297872339"/>
    <n v="148"/>
    <n v="0"/>
  </r>
  <r>
    <x v="2"/>
    <x v="35"/>
    <x v="35"/>
    <n v="550442"/>
    <s v="Netolice"/>
    <s v="2 000 – 4 999 obyvatel"/>
    <n v="2119"/>
    <n v="0.67154318074563468"/>
    <n v="696"/>
    <n v="0"/>
  </r>
  <r>
    <x v="2"/>
    <x v="35"/>
    <x v="35"/>
    <n v="550451"/>
    <s v="Nová Pec"/>
    <s v="do 750 obyvatel"/>
    <n v="379"/>
    <n v="0.64379947229551449"/>
    <n v="135"/>
    <n v="0"/>
  </r>
  <r>
    <x v="2"/>
    <x v="35"/>
    <x v="35"/>
    <n v="550485"/>
    <s v="Radhostice"/>
    <s v="do 750 obyvatel"/>
    <n v="133"/>
    <n v="0.68421052631578949"/>
    <n v="42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302192564346996"/>
    <n v="343"/>
    <n v="0"/>
  </r>
  <r>
    <x v="2"/>
    <x v="35"/>
    <x v="35"/>
    <n v="550582"/>
    <s v="Těšovice (Prachatice)"/>
    <s v="do 750 obyvatel"/>
    <n v="272"/>
    <n v="0.63970588235294112"/>
    <n v="98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666666666666663"/>
    <n v="137"/>
    <n v="0"/>
  </r>
  <r>
    <x v="2"/>
    <x v="35"/>
    <x v="35"/>
    <n v="550663"/>
    <s v="Vlachovo Březí"/>
    <s v="750 – 1 999 obyvatel"/>
    <n v="1386"/>
    <n v="0.6385281385281385"/>
    <n v="501"/>
    <n v="0"/>
  </r>
  <r>
    <x v="2"/>
    <x v="35"/>
    <x v="35"/>
    <n v="550671"/>
    <s v="Volary"/>
    <s v="2 000 – 4 999 obyvatel"/>
    <n v="3079"/>
    <n v="0.6456641766807405"/>
    <n v="1091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191011235955056"/>
    <n v="25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3265306122448983"/>
    <n v="72"/>
    <n v="0"/>
  </r>
  <r>
    <x v="2"/>
    <x v="36"/>
    <x v="36"/>
    <n v="552143"/>
    <s v="Budislav (Tábor)"/>
    <s v="do 750 obyvatel"/>
    <n v="315"/>
    <n v="0.68253968253968256"/>
    <n v="100"/>
    <n v="0"/>
  </r>
  <r>
    <x v="2"/>
    <x v="36"/>
    <x v="36"/>
    <n v="552208"/>
    <s v="Dírná"/>
    <s v="do 750 obyvatel"/>
    <n v="350"/>
    <n v="0.74857142857142855"/>
    <n v="88"/>
    <n v="0"/>
  </r>
  <r>
    <x v="2"/>
    <x v="36"/>
    <x v="36"/>
    <n v="552275"/>
    <s v="Dráchov"/>
    <s v="do 750 obyvatel"/>
    <n v="202"/>
    <n v="0.74752475247524752"/>
    <n v="51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461538461538465"/>
    <n v="108"/>
    <n v="0"/>
  </r>
  <r>
    <x v="2"/>
    <x v="36"/>
    <x v="36"/>
    <n v="553018"/>
    <s v="Roudná"/>
    <s v="do 750 obyvatel"/>
    <n v="471"/>
    <n v="0.69002123142250527"/>
    <n v="146"/>
    <n v="0"/>
  </r>
  <r>
    <x v="2"/>
    <x v="36"/>
    <x v="36"/>
    <n v="553077"/>
    <s v="Skalice (Tábor)"/>
    <s v="do 750 obyvatel"/>
    <n v="428"/>
    <n v="0.72663551401869164"/>
    <n v="117"/>
    <n v="0"/>
  </r>
  <r>
    <x v="2"/>
    <x v="36"/>
    <x v="36"/>
    <n v="553131"/>
    <s v="Soběslav"/>
    <s v="5 000 – 14 999 obyvatel"/>
    <n v="5859"/>
    <n v="0.70899470899470896"/>
    <n v="1705"/>
    <n v="0"/>
  </r>
  <r>
    <x v="2"/>
    <x v="36"/>
    <x v="36"/>
    <n v="553182"/>
    <s v="Sviny (Tábor)"/>
    <s v="do 750 obyvatel"/>
    <n v="276"/>
    <n v="0.65942028985507251"/>
    <n v="94"/>
    <n v="0"/>
  </r>
  <r>
    <x v="2"/>
    <x v="36"/>
    <x v="36"/>
    <n v="553239"/>
    <s v="Tučapy (Tábor)"/>
    <s v="750 – 1 999 obyvatel"/>
    <n v="650"/>
    <n v="0.69538461538461538"/>
    <n v="198"/>
    <n v="0"/>
  </r>
  <r>
    <x v="2"/>
    <x v="36"/>
    <x v="36"/>
    <n v="553255"/>
    <s v="Val (Tábor)"/>
    <s v="do 750 obyvatel"/>
    <n v="216"/>
    <n v="0.78240740740740744"/>
    <n v="47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581653795441699"/>
    <n v="1668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666666666666663"/>
    <n v="110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087523277467411"/>
    <n v="166"/>
    <n v="0"/>
  </r>
  <r>
    <x v="2"/>
    <x v="36"/>
    <x v="36"/>
    <n v="599115"/>
    <s v="Řípec"/>
    <s v="do 750 obyvatel"/>
    <n v="262"/>
    <n v="0.72900763358778631"/>
    <n v="71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9122807017543857"/>
    <n v="29"/>
    <n v="1"/>
  </r>
  <r>
    <x v="2"/>
    <x v="37"/>
    <x v="37"/>
    <n v="536547"/>
    <s v="Přechovice"/>
    <s v="do 750 obyvatel"/>
    <n v="109"/>
    <n v="0.65137614678899081"/>
    <n v="38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877551020408168"/>
    <n v="61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987951807228916"/>
    <n v="25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2790697674418605"/>
    <n v="48"/>
    <n v="0"/>
  </r>
  <r>
    <x v="2"/>
    <x v="37"/>
    <x v="37"/>
    <n v="536784"/>
    <s v="Strunkovice nad Volyňkou"/>
    <s v="do 750 obyvatel"/>
    <n v="109"/>
    <n v="0.61467889908256879"/>
    <n v="42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7015706806282727"/>
    <n v="126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103585657370519"/>
    <n v="65"/>
    <n v="0"/>
  </r>
  <r>
    <x v="2"/>
    <x v="37"/>
    <x v="37"/>
    <n v="536920"/>
    <s v="Štěchovice (Strakonice)"/>
    <s v="do 750 obyvatel"/>
    <n v="179"/>
    <n v="0.73184357541899436"/>
    <n v="48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501397548914211"/>
    <n v="5860"/>
    <n v="0"/>
  </r>
  <r>
    <x v="2"/>
    <x v="37"/>
    <x v="37"/>
    <n v="550906"/>
    <s v="Cehnice"/>
    <s v="do 750 obyvatel"/>
    <n v="397"/>
    <n v="0.61712846347607053"/>
    <n v="152"/>
    <n v="0"/>
  </r>
  <r>
    <x v="2"/>
    <x v="37"/>
    <x v="37"/>
    <n v="550922"/>
    <s v="Čejetice"/>
    <s v="750 – 1 999 obyvatel"/>
    <n v="745"/>
    <n v="0.61610738255033559"/>
    <n v="286"/>
    <n v="0"/>
  </r>
  <r>
    <x v="2"/>
    <x v="37"/>
    <x v="37"/>
    <n v="550949"/>
    <s v="Čepřovice"/>
    <s v="do 750 obyvatel"/>
    <n v="161"/>
    <n v="0.60869565217391308"/>
    <n v="63"/>
    <n v="0"/>
  </r>
  <r>
    <x v="2"/>
    <x v="37"/>
    <x v="37"/>
    <n v="550957"/>
    <s v="Čestice (Strakonice)"/>
    <s v="750 – 1 999 obyvatel"/>
    <n v="735"/>
    <n v="0.71564625850340136"/>
    <n v="209"/>
    <n v="0"/>
  </r>
  <r>
    <x v="2"/>
    <x v="37"/>
    <x v="37"/>
    <n v="550981"/>
    <s v="Doubravice (Strakonice)"/>
    <s v="do 750 obyvatel"/>
    <n v="233"/>
    <n v="0.70815450643776823"/>
    <n v="68"/>
    <n v="0"/>
  </r>
  <r>
    <x v="2"/>
    <x v="37"/>
    <x v="37"/>
    <n v="551023"/>
    <s v="Drážov"/>
    <s v="do 750 obyvatel"/>
    <n v="203"/>
    <n v="0.68965517241379315"/>
    <n v="63"/>
    <n v="0"/>
  </r>
  <r>
    <x v="2"/>
    <x v="37"/>
    <x v="37"/>
    <n v="551040"/>
    <s v="Dřešín"/>
    <s v="do 750 obyvatel"/>
    <n v="259"/>
    <n v="0.63320463320463316"/>
    <n v="95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368663594470051"/>
    <n v="86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606982990152197"/>
    <n v="373"/>
    <n v="0"/>
  </r>
  <r>
    <x v="2"/>
    <x v="37"/>
    <x v="37"/>
    <n v="551261"/>
    <s v="Kraselov"/>
    <s v="do 750 obyvatel"/>
    <n v="189"/>
    <n v="0.62962962962962965"/>
    <n v="70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5451388888888884"/>
    <n v="199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015503875968991"/>
    <n v="98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405405405405403"/>
    <n v="192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8864468864468864"/>
    <n v="85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659147869674182"/>
    <n v="145"/>
    <n v="0"/>
  </r>
  <r>
    <x v="2"/>
    <x v="37"/>
    <x v="37"/>
    <n v="551660"/>
    <s v="Radomyšl"/>
    <s v="750 – 1 999 obyvatel"/>
    <n v="1047"/>
    <n v="0.68481375358166185"/>
    <n v="330"/>
    <n v="0"/>
  </r>
  <r>
    <x v="2"/>
    <x v="37"/>
    <x v="37"/>
    <n v="551678"/>
    <s v="Radošovice (Strakonice)"/>
    <s v="do 750 obyvatel"/>
    <n v="548"/>
    <n v="0.68430656934306566"/>
    <n v="173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282208588957052"/>
    <n v="68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4233576642335766"/>
    <n v="98"/>
    <n v="0"/>
  </r>
  <r>
    <x v="2"/>
    <x v="37"/>
    <x v="37"/>
    <n v="551961"/>
    <s v="Volenice (Strakonice)"/>
    <s v="do 750 obyvatel"/>
    <n v="464"/>
    <n v="0.66163793103448276"/>
    <n v="157"/>
    <n v="0"/>
  </r>
  <r>
    <x v="2"/>
    <x v="37"/>
    <x v="37"/>
    <n v="551970"/>
    <s v="Volyně"/>
    <s v="2 000 – 4 999 obyvatel"/>
    <n v="2513"/>
    <n v="0.6776760843613211"/>
    <n v="810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700636942675155"/>
    <n v="46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7924528301886788"/>
    <n v="68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521035598705507"/>
    <n v="176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0246896359324873"/>
    <n v="8532"/>
    <n v="0"/>
  </r>
  <r>
    <x v="2"/>
    <x v="38"/>
    <x v="38"/>
    <n v="552054"/>
    <s v="Bechyně"/>
    <s v="2 000 – 4 999 obyvatel"/>
    <n v="4202"/>
    <n v="0.69086149452641599"/>
    <n v="1299"/>
    <n v="0"/>
  </r>
  <r>
    <x v="2"/>
    <x v="38"/>
    <x v="38"/>
    <n v="552101"/>
    <s v="Borotín (Tábor)"/>
    <s v="do 750 obyvatel"/>
    <n v="544"/>
    <n v="0.67463235294117652"/>
    <n v="177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2222222222222219"/>
    <n v="32"/>
    <n v="0"/>
  </r>
  <r>
    <x v="2"/>
    <x v="38"/>
    <x v="38"/>
    <n v="552224"/>
    <s v="Dobronice u Bechyně"/>
    <s v="do 750 obyvatel"/>
    <n v="94"/>
    <n v="0.7021276595744681"/>
    <n v="28"/>
    <n v="0"/>
  </r>
  <r>
    <x v="2"/>
    <x v="38"/>
    <x v="38"/>
    <n v="552241"/>
    <s v="Dolní Hořice"/>
    <s v="750 – 1 999 obyvatel"/>
    <n v="708"/>
    <n v="0.63700564971751417"/>
    <n v="257"/>
    <n v="0"/>
  </r>
  <r>
    <x v="2"/>
    <x v="38"/>
    <x v="38"/>
    <n v="552283"/>
    <s v="Dražice"/>
    <s v="750 – 1 999 obyvatel"/>
    <n v="666"/>
    <n v="0.71471471471471471"/>
    <n v="190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3095401509951952"/>
    <n v="392"/>
    <n v="0"/>
  </r>
  <r>
    <x v="2"/>
    <x v="38"/>
    <x v="38"/>
    <n v="552470"/>
    <s v="Choustník"/>
    <s v="do 750 obyvatel"/>
    <n v="414"/>
    <n v="0.68357487922705318"/>
    <n v="131"/>
    <n v="0"/>
  </r>
  <r>
    <x v="2"/>
    <x v="38"/>
    <x v="38"/>
    <n v="552496"/>
    <s v="Chýnov"/>
    <s v="2 000 – 4 999 obyvatel"/>
    <n v="2029"/>
    <n v="0.66535239034006899"/>
    <n v="679"/>
    <n v="0"/>
  </r>
  <r>
    <x v="2"/>
    <x v="38"/>
    <x v="38"/>
    <n v="552534"/>
    <s v="Jistebnice"/>
    <s v="2 000 – 4 999 obyvatel"/>
    <n v="1709"/>
    <n v="0.67758923346986544"/>
    <n v="551"/>
    <n v="0"/>
  </r>
  <r>
    <x v="2"/>
    <x v="38"/>
    <x v="38"/>
    <n v="552585"/>
    <s v="Košice (Tábor)"/>
    <s v="750 – 1 999 obyvatel"/>
    <n v="634"/>
    <n v="0.71608832807570977"/>
    <n v="180"/>
    <n v="0"/>
  </r>
  <r>
    <x v="2"/>
    <x v="38"/>
    <x v="38"/>
    <n v="552666"/>
    <s v="Malšice"/>
    <s v="750 – 1 999 obyvatel"/>
    <n v="1513"/>
    <n v="0.6966292134831461"/>
    <n v="459"/>
    <n v="0"/>
  </r>
  <r>
    <x v="2"/>
    <x v="38"/>
    <x v="38"/>
    <n v="552704"/>
    <s v="Mladá Vožice"/>
    <s v="2 000 – 4 999 obyvatel"/>
    <n v="2223"/>
    <n v="0.70310391363022939"/>
    <n v="660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59919028340080971"/>
    <n v="99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1477079796264853"/>
    <n v="336"/>
    <n v="0"/>
  </r>
  <r>
    <x v="2"/>
    <x v="38"/>
    <x v="38"/>
    <n v="552828"/>
    <s v="Planá nad Lužnicí"/>
    <s v="2 000 – 4 999 obyvatel"/>
    <n v="3558"/>
    <n v="0.71500843170320405"/>
    <n v="1014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2340425531914898"/>
    <n v="26"/>
    <n v="0"/>
  </r>
  <r>
    <x v="2"/>
    <x v="38"/>
    <x v="38"/>
    <n v="552917"/>
    <s v="Radenín"/>
    <s v="do 750 obyvatel"/>
    <n v="430"/>
    <n v="0.62558139534883717"/>
    <n v="161"/>
    <n v="0"/>
  </r>
  <r>
    <x v="2"/>
    <x v="38"/>
    <x v="38"/>
    <n v="552925"/>
    <s v="Radětice (Tábor)"/>
    <s v="do 750 obyvatel"/>
    <n v="197"/>
    <n v="0.74619289340101524"/>
    <n v="50"/>
    <n v="0"/>
  </r>
  <r>
    <x v="2"/>
    <x v="38"/>
    <x v="38"/>
    <n v="552933"/>
    <s v="Radimovice u Želče"/>
    <s v="do 750 obyvatel"/>
    <n v="333"/>
    <n v="0.81081081081081086"/>
    <n v="63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2721893491124259"/>
    <n v="63"/>
    <n v="0"/>
  </r>
  <r>
    <x v="2"/>
    <x v="38"/>
    <x v="38"/>
    <n v="552992"/>
    <s v="Ratibořské Hory"/>
    <s v="750 – 1 999 obyvatel"/>
    <n v="641"/>
    <n v="0.68330733229329177"/>
    <n v="203"/>
    <n v="0"/>
  </r>
  <r>
    <x v="2"/>
    <x v="38"/>
    <x v="38"/>
    <n v="553034"/>
    <s v="Řepeč"/>
    <s v="do 750 obyvatel"/>
    <n v="244"/>
    <n v="0.75409836065573765"/>
    <n v="60"/>
    <n v="0"/>
  </r>
  <r>
    <x v="2"/>
    <x v="38"/>
    <x v="38"/>
    <n v="553069"/>
    <s v="Sezimovo Ústí"/>
    <s v="5 000 – 14 999 obyvatel"/>
    <n v="6044"/>
    <n v="0.72369291859695561"/>
    <n v="1670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718849840255587"/>
    <n v="76"/>
    <n v="0"/>
  </r>
  <r>
    <x v="2"/>
    <x v="38"/>
    <x v="38"/>
    <n v="553140"/>
    <s v="Stádlec"/>
    <s v="do 750 obyvatel"/>
    <n v="467"/>
    <n v="0.77944325481798715"/>
    <n v="103"/>
    <n v="0"/>
  </r>
  <r>
    <x v="2"/>
    <x v="38"/>
    <x v="38"/>
    <n v="553166"/>
    <s v="Sudoměřice u Bechyně"/>
    <s v="750 – 1 999 obyvatel"/>
    <n v="618"/>
    <n v="0.71035598705501624"/>
    <n v="179"/>
    <n v="0"/>
  </r>
  <r>
    <x v="2"/>
    <x v="38"/>
    <x v="38"/>
    <n v="553174"/>
    <s v="Sudoměřice u Tábora"/>
    <s v="do 750 obyvatel"/>
    <n v="247"/>
    <n v="0.7246963562753036"/>
    <n v="68"/>
    <n v="0"/>
  </r>
  <r>
    <x v="2"/>
    <x v="38"/>
    <x v="38"/>
    <n v="553204"/>
    <s v="Šebířov"/>
    <s v="do 750 obyvatel"/>
    <n v="306"/>
    <n v="0.66339869281045749"/>
    <n v="103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1318822023047379"/>
    <n v="224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6964285714285714"/>
    <n v="51"/>
    <n v="0"/>
  </r>
  <r>
    <x v="2"/>
    <x v="38"/>
    <x v="38"/>
    <n v="560481"/>
    <s v="Hlasivo"/>
    <s v="do 750 obyvatel"/>
    <n v="132"/>
    <n v="0.71212121212121215"/>
    <n v="38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416666666666667"/>
    <n v="31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6829268292682928"/>
    <n v="19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949579831932777"/>
    <n v="31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857142857142857"/>
    <n v="24"/>
    <n v="0"/>
  </r>
  <r>
    <x v="2"/>
    <x v="38"/>
    <x v="38"/>
    <n v="563307"/>
    <s v="Drhovice"/>
    <s v="do 750 obyvatel"/>
    <n v="189"/>
    <n v="0.77248677248677244"/>
    <n v="43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3522012578616349"/>
    <n v="58"/>
    <n v="0"/>
  </r>
  <r>
    <x v="2"/>
    <x v="38"/>
    <x v="38"/>
    <n v="563544"/>
    <s v="Libějice"/>
    <s v="do 750 obyvatel"/>
    <n v="105"/>
    <n v="0.7142857142857143"/>
    <n v="30"/>
    <n v="0"/>
  </r>
  <r>
    <x v="2"/>
    <x v="38"/>
    <x v="38"/>
    <n v="563587"/>
    <s v="Lom (Tábor)"/>
    <s v="do 750 obyvatel"/>
    <n v="152"/>
    <n v="0.67763157894736847"/>
    <n v="49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70491803278688525"/>
    <n v="36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72127139364303183"/>
    <n v="114"/>
    <n v="0"/>
  </r>
  <r>
    <x v="2"/>
    <x v="38"/>
    <x v="38"/>
    <n v="599123"/>
    <s v="Ústrašice"/>
    <s v="do 750 obyvatel"/>
    <n v="293"/>
    <n v="0.70989761092150172"/>
    <n v="85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1764705882352944"/>
    <n v="91"/>
    <n v="0"/>
  </r>
  <r>
    <x v="2"/>
    <x v="39"/>
    <x v="39"/>
    <n v="535982"/>
    <s v="Kamenná (České Budějovice)"/>
    <s v="do 750 obyvatel"/>
    <n v="255"/>
    <n v="0.61960784313725492"/>
    <n v="97"/>
    <n v="0"/>
  </r>
  <r>
    <x v="2"/>
    <x v="39"/>
    <x v="39"/>
    <n v="544281"/>
    <s v="Borovany (České Budějovice)"/>
    <s v="2 000 – 4 999 obyvatel"/>
    <n v="3388"/>
    <n v="0.62367178276269186"/>
    <n v="1275"/>
    <n v="0"/>
  </r>
  <r>
    <x v="2"/>
    <x v="39"/>
    <x v="39"/>
    <n v="544515"/>
    <s v="Horní Stropnice"/>
    <s v="750 – 1 999 obyvatel"/>
    <n v="1276"/>
    <n v="0.57288401253918497"/>
    <n v="545"/>
    <n v="0"/>
  </r>
  <r>
    <x v="2"/>
    <x v="39"/>
    <x v="39"/>
    <n v="544540"/>
    <s v="Hranice (České Budějovice)"/>
    <s v="do 750 obyvatel"/>
    <n v="171"/>
    <n v="0.50877192982456143"/>
    <n v="84"/>
    <n v="1"/>
  </r>
  <r>
    <x v="2"/>
    <x v="39"/>
    <x v="39"/>
    <n v="544639"/>
    <s v="Jílovice (České Budějovice)"/>
    <s v="750 – 1 999 obyvatel"/>
    <n v="835"/>
    <n v="0.58922155688622757"/>
    <n v="343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499525166191835"/>
    <n v="874"/>
    <n v="0"/>
  </r>
  <r>
    <x v="2"/>
    <x v="39"/>
    <x v="39"/>
    <n v="544884"/>
    <s v="Olešnice (České Budějovice)"/>
    <s v="750 – 1 999 obyvatel"/>
    <n v="677"/>
    <n v="0.56277695716395859"/>
    <n v="296"/>
    <n v="0"/>
  </r>
  <r>
    <x v="2"/>
    <x v="39"/>
    <x v="39"/>
    <n v="545023"/>
    <s v="Slavče"/>
    <s v="do 750 obyvatel"/>
    <n v="565"/>
    <n v="0.5663716814159292"/>
    <n v="245"/>
    <n v="0"/>
  </r>
  <r>
    <x v="2"/>
    <x v="39"/>
    <x v="39"/>
    <n v="545104"/>
    <s v="Svatý Jan nad Malší"/>
    <s v="do 750 obyvatel"/>
    <n v="471"/>
    <n v="0.6560509554140127"/>
    <n v="162"/>
    <n v="0"/>
  </r>
  <r>
    <x v="2"/>
    <x v="39"/>
    <x v="39"/>
    <n v="545171"/>
    <s v="Trhové Sviny"/>
    <s v="5 000 – 14 999 obyvatel"/>
    <n v="4329"/>
    <n v="0.61607761607761613"/>
    <n v="1662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376811594202898"/>
    <n v="75"/>
    <n v="0"/>
  </r>
  <r>
    <x v="2"/>
    <x v="40"/>
    <x v="40"/>
    <n v="508501"/>
    <s v="Lužnice"/>
    <s v="do 750 obyvatel"/>
    <n v="339"/>
    <n v="0.69616519174041303"/>
    <n v="103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1245674740484424"/>
    <n v="112"/>
    <n v="0"/>
  </r>
  <r>
    <x v="2"/>
    <x v="40"/>
    <x v="40"/>
    <n v="509191"/>
    <s v="Cep"/>
    <s v="do 750 obyvatel"/>
    <n v="159"/>
    <n v="0.59748427672955973"/>
    <n v="64"/>
    <n v="0"/>
  </r>
  <r>
    <x v="2"/>
    <x v="40"/>
    <x v="40"/>
    <n v="546089"/>
    <s v="České Velenice"/>
    <s v="2 000 – 4 999 obyvatel"/>
    <n v="2886"/>
    <n v="0.62474012474012475"/>
    <n v="1083"/>
    <n v="0"/>
  </r>
  <r>
    <x v="2"/>
    <x v="40"/>
    <x v="40"/>
    <n v="546461"/>
    <s v="Chlum u Třeboně"/>
    <s v="750 – 1 999 obyvatel"/>
    <n v="1678"/>
    <n v="0.68712753277711558"/>
    <n v="525"/>
    <n v="0"/>
  </r>
  <r>
    <x v="2"/>
    <x v="40"/>
    <x v="40"/>
    <n v="546674"/>
    <s v="Lomnice nad Lužnicí"/>
    <s v="750 – 1 999 obyvatel"/>
    <n v="1503"/>
    <n v="0.69860279441117767"/>
    <n v="453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7590987868284225"/>
    <n v="187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275954454119224"/>
    <n v="1007"/>
    <n v="0"/>
  </r>
  <r>
    <x v="2"/>
    <x v="40"/>
    <x v="40"/>
    <n v="547336"/>
    <s v="Třeboň"/>
    <s v="5 000 – 14 999 obyvatel"/>
    <n v="6941"/>
    <n v="0.73476444316380929"/>
    <n v="1841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662337662337664"/>
    <n v="115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857142857142857"/>
    <n v="15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6060606060606055"/>
    <n v="29"/>
    <n v="0"/>
  </r>
  <r>
    <x v="2"/>
    <x v="40"/>
    <x v="40"/>
    <n v="562840"/>
    <s v="Domanín (Jindřichův Hradec)"/>
    <s v="do 750 obyvatel"/>
    <n v="311"/>
    <n v="0.65594855305466238"/>
    <n v="107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1315789473684215"/>
    <n v="74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677307425399033"/>
    <n v="509"/>
    <n v="0"/>
  </r>
  <r>
    <x v="2"/>
    <x v="41"/>
    <x v="41"/>
    <n v="544591"/>
    <s v="Chrášťany (České Budějovice)"/>
    <s v="do 750 obyvatel"/>
    <n v="601"/>
    <n v="0.70382695507487525"/>
    <n v="178"/>
    <n v="0"/>
  </r>
  <r>
    <x v="2"/>
    <x v="41"/>
    <x v="41"/>
    <n v="545155"/>
    <s v="Temelín"/>
    <s v="750 – 1 999 obyvatel"/>
    <n v="705"/>
    <n v="0.63687943262411351"/>
    <n v="256"/>
    <n v="0"/>
  </r>
  <r>
    <x v="2"/>
    <x v="41"/>
    <x v="41"/>
    <n v="545201"/>
    <s v="Týn nad Vltavou"/>
    <s v="5 000 – 14 999 obyvatel"/>
    <n v="6583"/>
    <n v="0.66170439009570103"/>
    <n v="2227"/>
    <n v="0"/>
  </r>
  <r>
    <x v="2"/>
    <x v="41"/>
    <x v="41"/>
    <n v="545287"/>
    <s v="Všemyslice"/>
    <s v="750 – 1 999 obyvatel"/>
    <n v="953"/>
    <n v="0.65477439664218262"/>
    <n v="329"/>
    <n v="0"/>
  </r>
  <r>
    <x v="2"/>
    <x v="41"/>
    <x v="41"/>
    <n v="545384"/>
    <s v="Žimutice"/>
    <s v="do 750 obyvatel"/>
    <n v="523"/>
    <n v="0.67495219885277247"/>
    <n v="170"/>
    <n v="0"/>
  </r>
  <r>
    <x v="2"/>
    <x v="41"/>
    <x v="41"/>
    <n v="549371"/>
    <s v="Dražíč"/>
    <s v="do 750 obyvatel"/>
    <n v="225"/>
    <n v="0.72444444444444445"/>
    <n v="62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2100456621004563"/>
    <n v="83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783565663976528"/>
    <n v="480"/>
    <n v="0"/>
  </r>
  <r>
    <x v="2"/>
    <x v="42"/>
    <x v="42"/>
    <n v="550205"/>
    <s v="Horní Vltavice"/>
    <s v="do 750 obyvatel"/>
    <n v="303"/>
    <n v="0.61386138613861385"/>
    <n v="117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0612244897959187"/>
    <n v="288"/>
    <n v="0"/>
  </r>
  <r>
    <x v="2"/>
    <x v="42"/>
    <x v="42"/>
    <n v="550531"/>
    <s v="Strážný"/>
    <s v="do 750 obyvatel"/>
    <n v="367"/>
    <n v="0.5340599455040872"/>
    <n v="171"/>
    <n v="1"/>
  </r>
  <r>
    <x v="2"/>
    <x v="42"/>
    <x v="42"/>
    <n v="550558"/>
    <s v="Svatá Maří"/>
    <s v="do 750 obyvatel"/>
    <n v="511"/>
    <n v="0.67710371819960857"/>
    <n v="165"/>
    <n v="0"/>
  </r>
  <r>
    <x v="2"/>
    <x v="42"/>
    <x v="42"/>
    <n v="550574"/>
    <s v="Šumavské Hoštice"/>
    <s v="do 750 obyvatel"/>
    <n v="348"/>
    <n v="0.64367816091954022"/>
    <n v="124"/>
    <n v="0"/>
  </r>
  <r>
    <x v="2"/>
    <x v="42"/>
    <x v="42"/>
    <n v="550621"/>
    <s v="Vacov"/>
    <s v="750 – 1 999 obyvatel"/>
    <n v="1207"/>
    <n v="0.70008285004142501"/>
    <n v="362"/>
    <n v="0"/>
  </r>
  <r>
    <x v="2"/>
    <x v="42"/>
    <x v="42"/>
    <n v="550647"/>
    <s v="Vimperk"/>
    <s v="5 000 – 14 999 obyvatel"/>
    <n v="6203"/>
    <n v="0.64484926648395935"/>
    <n v="2203"/>
    <n v="0"/>
  </r>
  <r>
    <x v="2"/>
    <x v="42"/>
    <x v="42"/>
    <n v="550698"/>
    <s v="Zálezly"/>
    <s v="do 750 obyvatel"/>
    <n v="271"/>
    <n v="0.78228782287822873"/>
    <n v="59"/>
    <n v="0"/>
  </r>
  <r>
    <x v="2"/>
    <x v="42"/>
    <x v="42"/>
    <n v="550728"/>
    <s v="Zdíkov"/>
    <s v="750 – 1 999 obyvatel"/>
    <n v="1427"/>
    <n v="0.68745620182200418"/>
    <n v="446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643835616438358"/>
    <n v="112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9172932330827064"/>
    <n v="41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2397660818714"/>
    <n v="473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339869281045749"/>
    <n v="103"/>
    <n v="0"/>
  </r>
  <r>
    <x v="2"/>
    <x v="43"/>
    <x v="43"/>
    <n v="551139"/>
    <s v="Chelčice"/>
    <s v="do 750 obyvatel"/>
    <n v="344"/>
    <n v="0.56686046511627908"/>
    <n v="149"/>
    <n v="0"/>
  </r>
  <r>
    <x v="2"/>
    <x v="43"/>
    <x v="43"/>
    <n v="551333"/>
    <s v="Libějovice"/>
    <s v="do 750 obyvatel"/>
    <n v="391"/>
    <n v="0.63171355498721227"/>
    <n v="144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6830175913396483"/>
    <n v="1961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7058823529411764"/>
    <n v="18"/>
    <n v="1"/>
  </r>
  <r>
    <x v="2"/>
    <x v="43"/>
    <x v="43"/>
    <n v="598887"/>
    <s v="Pivkovice"/>
    <s v="do 750 obyvatel"/>
    <n v="74"/>
    <n v="0.77027027027027029"/>
    <n v="17"/>
    <n v="0"/>
  </r>
  <r>
    <x v="3"/>
    <x v="44"/>
    <x v="44"/>
    <n v="530140"/>
    <s v="Milínov"/>
    <s v="do 750 obyvatel"/>
    <n v="182"/>
    <n v="0.70879120879120883"/>
    <n v="53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70168800931315478"/>
    <n v="1025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620689655172418"/>
    <n v="91"/>
    <n v="0"/>
  </r>
  <r>
    <x v="3"/>
    <x v="44"/>
    <x v="44"/>
    <n v="558311"/>
    <s v="Seč (Plzeň-jih)"/>
    <s v="do 750 obyvatel"/>
    <n v="254"/>
    <n v="0.72440944881889768"/>
    <n v="70"/>
    <n v="0"/>
  </r>
  <r>
    <x v="3"/>
    <x v="44"/>
    <x v="44"/>
    <n v="558362"/>
    <s v="Spálené Poříčí"/>
    <s v="2 000 – 4 999 obyvatel"/>
    <n v="2363"/>
    <n v="0.65382987727465092"/>
    <n v="818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225433526011561"/>
    <n v="144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1502590673575128"/>
    <n v="55"/>
    <n v="0"/>
  </r>
  <r>
    <x v="3"/>
    <x v="45"/>
    <x v="45"/>
    <n v="553425"/>
    <s v="Domažlice"/>
    <s v="5 000 – 14 999 obyvatel"/>
    <n v="9177"/>
    <n v="0.64628963713631904"/>
    <n v="3246"/>
    <n v="0"/>
  </r>
  <r>
    <x v="3"/>
    <x v="45"/>
    <x v="45"/>
    <n v="553433"/>
    <s v="Babylon"/>
    <s v="do 750 obyvatel"/>
    <n v="273"/>
    <n v="0.64102564102564108"/>
    <n v="98"/>
    <n v="0"/>
  </r>
  <r>
    <x v="3"/>
    <x v="45"/>
    <x v="45"/>
    <n v="553441"/>
    <s v="Bělá nad Radbuzou"/>
    <s v="750 – 1 999 obyvatel"/>
    <n v="1493"/>
    <n v="0.62893503014065644"/>
    <n v="554"/>
    <n v="0"/>
  </r>
  <r>
    <x v="3"/>
    <x v="45"/>
    <x v="45"/>
    <n v="553549"/>
    <s v="Česká Kubice"/>
    <s v="750 – 1 999 obyvatel"/>
    <n v="780"/>
    <n v="0.51025641025641022"/>
    <n v="382"/>
    <n v="1"/>
  </r>
  <r>
    <x v="3"/>
    <x v="45"/>
    <x v="45"/>
    <n v="553557"/>
    <s v="Díly"/>
    <s v="do 750 obyvatel"/>
    <n v="330"/>
    <n v="0.71212121212121215"/>
    <n v="95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2941176470588234"/>
    <n v="126"/>
    <n v="0"/>
  </r>
  <r>
    <x v="3"/>
    <x v="45"/>
    <x v="45"/>
    <n v="553689"/>
    <s v="Hostouň (Domažlice)"/>
    <s v="750 – 1 999 obyvatel"/>
    <n v="992"/>
    <n v="0.60483870967741937"/>
    <n v="392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993710691823902"/>
    <n v="229"/>
    <n v="0"/>
  </r>
  <r>
    <x v="3"/>
    <x v="45"/>
    <x v="45"/>
    <n v="553743"/>
    <s v="Chodská Lhota"/>
    <s v="do 750 obyvatel"/>
    <n v="339"/>
    <n v="0.59587020648967548"/>
    <n v="137"/>
    <n v="0"/>
  </r>
  <r>
    <x v="3"/>
    <x v="45"/>
    <x v="45"/>
    <n v="553751"/>
    <s v="Chrastavice"/>
    <s v="do 750 obyvatel"/>
    <n v="314"/>
    <n v="0.70063694267515919"/>
    <n v="94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7865557865557871"/>
    <n v="1824"/>
    <n v="0"/>
  </r>
  <r>
    <x v="3"/>
    <x v="45"/>
    <x v="45"/>
    <n v="553794"/>
    <s v="Klenčí pod Čerchovem"/>
    <s v="750 – 1 999 obyvatel"/>
    <n v="1113"/>
    <n v="0.65858041329739447"/>
    <n v="380"/>
    <n v="0"/>
  </r>
  <r>
    <x v="3"/>
    <x v="45"/>
    <x v="45"/>
    <n v="553816"/>
    <s v="Koloveč"/>
    <s v="750 – 1 999 obyvatel"/>
    <n v="836"/>
    <n v="0.65071770334928225"/>
    <n v="292"/>
    <n v="0"/>
  </r>
  <r>
    <x v="3"/>
    <x v="45"/>
    <x v="45"/>
    <n v="553824"/>
    <s v="Kout na Šumavě"/>
    <s v="750 – 1 999 obyvatel"/>
    <n v="954"/>
    <n v="0.61949685534591192"/>
    <n v="363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1746987951807231"/>
    <n v="127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4071856287425155"/>
    <n v="180"/>
    <n v="0"/>
  </r>
  <r>
    <x v="3"/>
    <x v="45"/>
    <x v="45"/>
    <n v="553981"/>
    <s v="Mrákov"/>
    <s v="750 – 1 999 obyvatel"/>
    <n v="938"/>
    <n v="0.65458422174840081"/>
    <n v="324"/>
    <n v="0"/>
  </r>
  <r>
    <x v="3"/>
    <x v="45"/>
    <x v="45"/>
    <n v="553999"/>
    <s v="Mutěnín"/>
    <s v="do 750 obyvatel"/>
    <n v="225"/>
    <n v="0.59111111111111114"/>
    <n v="92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9090909090909094"/>
    <n v="72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1379310344827587"/>
    <n v="504"/>
    <n v="0"/>
  </r>
  <r>
    <x v="3"/>
    <x v="45"/>
    <x v="45"/>
    <n v="554120"/>
    <s v="Pocinovice"/>
    <s v="do 750 obyvatel"/>
    <n v="505"/>
    <n v="0.61584158415841583"/>
    <n v="194"/>
    <n v="0"/>
  </r>
  <r>
    <x v="3"/>
    <x v="45"/>
    <x v="45"/>
    <n v="554138"/>
    <s v="Postřekov"/>
    <s v="750 – 1 999 obyvatel"/>
    <n v="934"/>
    <n v="0.6638115631691649"/>
    <n v="314"/>
    <n v="0"/>
  </r>
  <r>
    <x v="3"/>
    <x v="45"/>
    <x v="45"/>
    <n v="554189"/>
    <s v="Rybník (Domažlice)"/>
    <s v="do 750 obyvatel"/>
    <n v="143"/>
    <n v="0.50349650349650354"/>
    <n v="71"/>
    <n v="1"/>
  </r>
  <r>
    <x v="3"/>
    <x v="45"/>
    <x v="45"/>
    <n v="554251"/>
    <s v="Spáňov"/>
    <s v="do 750 obyvatel"/>
    <n v="167"/>
    <n v="0.60479041916167664"/>
    <n v="66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172804532577909"/>
    <n v="130"/>
    <n v="0"/>
  </r>
  <r>
    <x v="3"/>
    <x v="45"/>
    <x v="45"/>
    <n v="554359"/>
    <s v="Trhanov"/>
    <s v="do 750 obyvatel"/>
    <n v="465"/>
    <n v="0.66881720430107527"/>
    <n v="154"/>
    <n v="0"/>
  </r>
  <r>
    <x v="3"/>
    <x v="45"/>
    <x v="45"/>
    <n v="554383"/>
    <s v="Újezd (Domažlice)"/>
    <s v="do 750 obyvatel"/>
    <n v="339"/>
    <n v="0.67256637168141598"/>
    <n v="111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495495495495496"/>
    <n v="50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783549783549785"/>
    <n v="348"/>
    <n v="1"/>
  </r>
  <r>
    <x v="3"/>
    <x v="45"/>
    <x v="45"/>
    <n v="554464"/>
    <s v="Zahořany (Domažlice)"/>
    <s v="750 – 1 999 obyvatel"/>
    <n v="843"/>
    <n v="0.63226571767497031"/>
    <n v="310"/>
    <n v="0"/>
  </r>
  <r>
    <x v="3"/>
    <x v="45"/>
    <x v="45"/>
    <n v="554472"/>
    <s v="Ždánov"/>
    <s v="do 750 obyvatel"/>
    <n v="126"/>
    <n v="0.5714285714285714"/>
    <n v="54"/>
    <n v="0"/>
  </r>
  <r>
    <x v="3"/>
    <x v="45"/>
    <x v="45"/>
    <n v="566136"/>
    <s v="Brnířov"/>
    <s v="do 750 obyvatel"/>
    <n v="339"/>
    <n v="0.62536873156342188"/>
    <n v="127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1527777777777779"/>
    <n v="41"/>
    <n v="0"/>
  </r>
  <r>
    <x v="3"/>
    <x v="45"/>
    <x v="45"/>
    <n v="566209"/>
    <s v="Otov"/>
    <s v="do 750 obyvatel"/>
    <n v="106"/>
    <n v="0.5"/>
    <n v="53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25"/>
    <n v="66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625"/>
    <n v="28"/>
    <n v="0"/>
  </r>
  <r>
    <x v="3"/>
    <x v="45"/>
    <x v="45"/>
    <n v="599131"/>
    <s v="Nová Ves (Domažlice)"/>
    <s v="do 750 obyvatel"/>
    <n v="115"/>
    <n v="0.48695652173913045"/>
    <n v="59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4716981132075471"/>
    <n v="72"/>
    <n v="1"/>
  </r>
  <r>
    <x v="3"/>
    <x v="46"/>
    <x v="46"/>
    <n v="541796"/>
    <s v="Hejná"/>
    <s v="do 750 obyvatel"/>
    <n v="140"/>
    <n v="0.58571428571428574"/>
    <n v="58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69753086419753085"/>
    <n v="49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4117647058823526"/>
    <n v="39"/>
    <n v="1"/>
  </r>
  <r>
    <x v="3"/>
    <x v="46"/>
    <x v="46"/>
    <n v="556254"/>
    <s v="Horažďovice"/>
    <s v="5 000 – 14 999 obyvatel"/>
    <n v="4428"/>
    <n v="0.70889792231255644"/>
    <n v="1289"/>
    <n v="0"/>
  </r>
  <r>
    <x v="3"/>
    <x v="46"/>
    <x v="46"/>
    <n v="556319"/>
    <s v="Hradešice"/>
    <s v="do 750 obyvatel"/>
    <n v="353"/>
    <n v="0.62889518413597734"/>
    <n v="131"/>
    <n v="0"/>
  </r>
  <r>
    <x v="3"/>
    <x v="46"/>
    <x v="46"/>
    <n v="556335"/>
    <s v="Chanovice"/>
    <s v="do 750 obyvatel"/>
    <n v="635"/>
    <n v="0.67086614173228343"/>
    <n v="209"/>
    <n v="0"/>
  </r>
  <r>
    <x v="3"/>
    <x v="46"/>
    <x v="46"/>
    <n v="556629"/>
    <s v="Malý Bor"/>
    <s v="do 750 obyvatel"/>
    <n v="448"/>
    <n v="0.6517857142857143"/>
    <n v="156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8163672654690621"/>
    <n v="319"/>
    <n v="0"/>
  </r>
  <r>
    <x v="3"/>
    <x v="46"/>
    <x v="46"/>
    <n v="556912"/>
    <s v="Pačejov"/>
    <s v="do 750 obyvatel"/>
    <n v="618"/>
    <n v="0.69255663430420711"/>
    <n v="190"/>
    <n v="0"/>
  </r>
  <r>
    <x v="3"/>
    <x v="46"/>
    <x v="46"/>
    <n v="557161"/>
    <s v="Svéradice"/>
    <s v="do 750 obyvatel"/>
    <n v="276"/>
    <n v="0.66666666666666663"/>
    <n v="92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905829596412556"/>
    <n v="138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623003194888181"/>
    <n v="493"/>
    <n v="0"/>
  </r>
  <r>
    <x v="3"/>
    <x v="47"/>
    <x v="47"/>
    <n v="553514"/>
    <s v="Čermná (Domažlice)"/>
    <s v="do 750 obyvatel"/>
    <n v="217"/>
    <n v="0.72811059907834097"/>
    <n v="59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60257020466444555"/>
    <n v="1670"/>
    <n v="0"/>
  </r>
  <r>
    <x v="3"/>
    <x v="47"/>
    <x v="47"/>
    <n v="553832"/>
    <s v="Křenovy"/>
    <s v="do 750 obyvatel"/>
    <n v="126"/>
    <n v="0.57936507936507942"/>
    <n v="53"/>
    <n v="0"/>
  </r>
  <r>
    <x v="3"/>
    <x v="47"/>
    <x v="47"/>
    <n v="553913"/>
    <s v="Meclov"/>
    <s v="750 – 1 999 obyvatel"/>
    <n v="941"/>
    <n v="0.6301806588735388"/>
    <n v="348"/>
    <n v="0"/>
  </r>
  <r>
    <x v="3"/>
    <x v="47"/>
    <x v="47"/>
    <n v="553930"/>
    <s v="Mezholezy (Domažlice)"/>
    <s v="do 750 obyvatel"/>
    <n v="105"/>
    <n v="0.63809523809523805"/>
    <n v="38"/>
    <n v="0"/>
  </r>
  <r>
    <x v="3"/>
    <x v="47"/>
    <x v="47"/>
    <n v="553956"/>
    <s v="Mířkov"/>
    <s v="do 750 obyvatel"/>
    <n v="247"/>
    <n v="0.4291497975708502"/>
    <n v="141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8192771084337349"/>
    <n v="86"/>
    <n v="1"/>
  </r>
  <r>
    <x v="3"/>
    <x v="47"/>
    <x v="47"/>
    <n v="554278"/>
    <s v="Srby (Domažlice)"/>
    <s v="do 750 obyvatel"/>
    <n v="383"/>
    <n v="0.59791122715404699"/>
    <n v="154"/>
    <n v="0"/>
  </r>
  <r>
    <x v="3"/>
    <x v="47"/>
    <x v="47"/>
    <n v="554294"/>
    <s v="Staňkov (Domažlice)"/>
    <s v="2 000 – 4 999 obyvatel"/>
    <n v="2788"/>
    <n v="0.66714490674318505"/>
    <n v="928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4755244755244755"/>
    <n v="79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806451612903227"/>
    <n v="53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2857142857142856"/>
    <n v="39"/>
    <n v="0"/>
  </r>
  <r>
    <x v="3"/>
    <x v="48"/>
    <x v="48"/>
    <n v="541753"/>
    <s v="Ježovy"/>
    <s v="do 750 obyvatel"/>
    <n v="184"/>
    <n v="0.58695652173913049"/>
    <n v="76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1111111111111116"/>
    <n v="35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684210526315785"/>
    <n v="50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6878369002508409"/>
    <n v="6206"/>
    <n v="0"/>
  </r>
  <r>
    <x v="3"/>
    <x v="48"/>
    <x v="48"/>
    <n v="555797"/>
    <s v="Běšiny"/>
    <s v="750 – 1 999 obyvatel"/>
    <n v="668"/>
    <n v="0.60778443113772451"/>
    <n v="262"/>
    <n v="0"/>
  </r>
  <r>
    <x v="3"/>
    <x v="48"/>
    <x v="48"/>
    <n v="555801"/>
    <s v="Bezděkov (Klatovy)"/>
    <s v="750 – 1 999 obyvatel"/>
    <n v="772"/>
    <n v="0.62435233160621761"/>
    <n v="290"/>
    <n v="0"/>
  </r>
  <r>
    <x v="3"/>
    <x v="48"/>
    <x v="48"/>
    <n v="555835"/>
    <s v="Bolešiny"/>
    <s v="750 – 1 999 obyvatel"/>
    <n v="621"/>
    <n v="0.55072463768115942"/>
    <n v="279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6589147286821706"/>
    <n v="168"/>
    <n v="0"/>
  </r>
  <r>
    <x v="3"/>
    <x v="48"/>
    <x v="48"/>
    <n v="556106"/>
    <s v="Dolany (Klatovy)"/>
    <s v="750 – 1 999 obyvatel"/>
    <n v="754"/>
    <n v="0.62068965517241381"/>
    <n v="286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3032659409020222"/>
    <n v="302"/>
    <n v="1"/>
  </r>
  <r>
    <x v="3"/>
    <x v="48"/>
    <x v="48"/>
    <n v="556386"/>
    <s v="Chudenín"/>
    <s v="do 750 obyvatel"/>
    <n v="489"/>
    <n v="0.59918200408997957"/>
    <n v="196"/>
    <n v="0"/>
  </r>
  <r>
    <x v="3"/>
    <x v="48"/>
    <x v="48"/>
    <n v="556394"/>
    <s v="Janovice nad Úhlavou"/>
    <s v="2 000 – 4 999 obyvatel"/>
    <n v="1877"/>
    <n v="0.6105487480021311"/>
    <n v="731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189967982924226"/>
    <n v="357"/>
    <n v="0"/>
  </r>
  <r>
    <x v="3"/>
    <x v="48"/>
    <x v="48"/>
    <n v="556718"/>
    <s v="Mochtín"/>
    <s v="750 – 1 999 obyvatel"/>
    <n v="910"/>
    <n v="0.64615384615384619"/>
    <n v="322"/>
    <n v="0"/>
  </r>
  <r>
    <x v="3"/>
    <x v="48"/>
    <x v="48"/>
    <n v="556831"/>
    <s v="Nýrsko"/>
    <s v="2 000 – 4 999 obyvatel"/>
    <n v="4193"/>
    <n v="0.6296207965657048"/>
    <n v="1553"/>
    <n v="0"/>
  </r>
  <r>
    <x v="3"/>
    <x v="48"/>
    <x v="48"/>
    <n v="556955"/>
    <s v="Plánice"/>
    <s v="750 – 1 999 obyvatel"/>
    <n v="1419"/>
    <n v="0.68076109936575058"/>
    <n v="453"/>
    <n v="0"/>
  </r>
  <r>
    <x v="3"/>
    <x v="48"/>
    <x v="48"/>
    <n v="557005"/>
    <s v="Předslav"/>
    <s v="750 – 1 999 obyvatel"/>
    <n v="656"/>
    <n v="0.66768292682926833"/>
    <n v="218"/>
    <n v="0"/>
  </r>
  <r>
    <x v="3"/>
    <x v="48"/>
    <x v="48"/>
    <n v="557137"/>
    <s v="Strážov"/>
    <s v="750 – 1 999 obyvatel"/>
    <n v="1181"/>
    <n v="0.5825571549534293"/>
    <n v="493"/>
    <n v="0"/>
  </r>
  <r>
    <x v="3"/>
    <x v="48"/>
    <x v="48"/>
    <n v="557200"/>
    <s v="Švihov (Klatovy)"/>
    <s v="750 – 1 999 obyvatel"/>
    <n v="1399"/>
    <n v="0.70264474624731954"/>
    <n v="416"/>
    <n v="0"/>
  </r>
  <r>
    <x v="3"/>
    <x v="48"/>
    <x v="48"/>
    <n v="557455"/>
    <s v="Vrhaveč"/>
    <s v="750 – 1 999 obyvatel"/>
    <n v="754"/>
    <n v="0.66312997347480107"/>
    <n v="254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241877256317685"/>
    <n v="426"/>
    <n v="0"/>
  </r>
  <r>
    <x v="3"/>
    <x v="48"/>
    <x v="48"/>
    <n v="566055"/>
    <s v="Vřeskovice"/>
    <s v="do 750 obyvatel"/>
    <n v="262"/>
    <n v="0.65648854961832059"/>
    <n v="90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69863013698630139"/>
    <n v="22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711711711711712"/>
    <n v="73"/>
    <n v="0"/>
  </r>
  <r>
    <x v="3"/>
    <x v="49"/>
    <x v="49"/>
    <n v="553603"/>
    <s v="Studená (Plzeň-sever)"/>
    <s v="do 750 obyvatel"/>
    <n v="33"/>
    <n v="0.78787878787878785"/>
    <n v="7"/>
    <n v="0"/>
  </r>
  <r>
    <x v="3"/>
    <x v="49"/>
    <x v="49"/>
    <n v="558656"/>
    <s v="Bezvěrov"/>
    <s v="do 750 obyvatel"/>
    <n v="562"/>
    <n v="0.64412811387900359"/>
    <n v="200"/>
    <n v="0"/>
  </r>
  <r>
    <x v="3"/>
    <x v="49"/>
    <x v="49"/>
    <n v="558770"/>
    <s v="Dobříč (Plzeň-sever)"/>
    <s v="do 750 obyvatel"/>
    <n v="344"/>
    <n v="0.70348837209302328"/>
    <n v="102"/>
    <n v="0"/>
  </r>
  <r>
    <x v="3"/>
    <x v="49"/>
    <x v="49"/>
    <n v="558796"/>
    <s v="Dolní Bělá"/>
    <s v="do 750 obyvatel"/>
    <n v="391"/>
    <n v="0.7289002557544757"/>
    <n v="106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4148296593186369"/>
    <n v="129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733668341708543"/>
    <n v="65"/>
    <n v="0"/>
  </r>
  <r>
    <x v="3"/>
    <x v="49"/>
    <x v="49"/>
    <n v="558982"/>
    <s v="Jarov (Plzeň-sever)"/>
    <s v="do 750 obyvatel"/>
    <n v="119"/>
    <n v="0.65546218487394958"/>
    <n v="41"/>
    <n v="0"/>
  </r>
  <r>
    <x v="3"/>
    <x v="49"/>
    <x v="49"/>
    <n v="559008"/>
    <s v="Kaznějov"/>
    <s v="2 000 – 4 999 obyvatel"/>
    <n v="2556"/>
    <n v="0.72026604068857591"/>
    <n v="715"/>
    <n v="0"/>
  </r>
  <r>
    <x v="3"/>
    <x v="49"/>
    <x v="49"/>
    <n v="559024"/>
    <s v="Kopidlo"/>
    <s v="do 750 obyvatel"/>
    <n v="109"/>
    <n v="0.72477064220183485"/>
    <n v="30"/>
    <n v="0"/>
  </r>
  <r>
    <x v="3"/>
    <x v="49"/>
    <x v="49"/>
    <n v="559032"/>
    <s v="Koryta (Plzeň-sever)"/>
    <s v="do 750 obyvatel"/>
    <n v="116"/>
    <n v="0.63793103448275867"/>
    <n v="42"/>
    <n v="0"/>
  </r>
  <r>
    <x v="3"/>
    <x v="49"/>
    <x v="49"/>
    <n v="559041"/>
    <s v="Kozojedy (Plzeň-sever)"/>
    <s v="do 750 obyvatel"/>
    <n v="505"/>
    <n v="0.74059405940594059"/>
    <n v="131"/>
    <n v="0"/>
  </r>
  <r>
    <x v="3"/>
    <x v="49"/>
    <x v="49"/>
    <n v="559067"/>
    <s v="Kožlany"/>
    <s v="750 – 1 999 obyvatel"/>
    <n v="1236"/>
    <n v="0.70388349514563109"/>
    <n v="366"/>
    <n v="0"/>
  </r>
  <r>
    <x v="3"/>
    <x v="49"/>
    <x v="49"/>
    <n v="559075"/>
    <s v="Kralovice"/>
    <s v="2 000 – 4 999 obyvatel"/>
    <n v="2913"/>
    <n v="0.73017507723995878"/>
    <n v="786"/>
    <n v="0"/>
  </r>
  <r>
    <x v="3"/>
    <x v="49"/>
    <x v="49"/>
    <n v="559202"/>
    <s v="Manětín"/>
    <s v="750 – 1 999 obyvatel"/>
    <n v="996"/>
    <n v="0.74497991967871491"/>
    <n v="254"/>
    <n v="0"/>
  </r>
  <r>
    <x v="3"/>
    <x v="49"/>
    <x v="49"/>
    <n v="559237"/>
    <s v="Mladotice"/>
    <s v="do 750 obyvatel"/>
    <n v="458"/>
    <n v="0.78820960698689957"/>
    <n v="97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3043478260869568"/>
    <n v="204"/>
    <n v="0"/>
  </r>
  <r>
    <x v="3"/>
    <x v="49"/>
    <x v="49"/>
    <n v="559318"/>
    <s v="Obora (Plzeň-sever)"/>
    <s v="do 750 obyvatel"/>
    <n v="462"/>
    <n v="0.72943722943722944"/>
    <n v="125"/>
    <n v="0"/>
  </r>
  <r>
    <x v="3"/>
    <x v="49"/>
    <x v="49"/>
    <n v="559351"/>
    <s v="Plasy"/>
    <s v="2 000 – 4 999 obyvatel"/>
    <n v="2330"/>
    <n v="0.70729613733905583"/>
    <n v="682"/>
    <n v="0"/>
  </r>
  <r>
    <x v="3"/>
    <x v="49"/>
    <x v="49"/>
    <n v="559431"/>
    <s v="Rybnice"/>
    <s v="do 750 obyvatel"/>
    <n v="474"/>
    <n v="0.70464135021097052"/>
    <n v="140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341030195381878"/>
    <n v="379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338624338624337"/>
    <n v="97"/>
    <n v="0"/>
  </r>
  <r>
    <x v="3"/>
    <x v="49"/>
    <x v="49"/>
    <n v="578665"/>
    <s v="Dražeň"/>
    <s v="do 750 obyvatel"/>
    <n v="120"/>
    <n v="0.67500000000000004"/>
    <n v="39"/>
    <n v="0"/>
  </r>
  <r>
    <x v="3"/>
    <x v="49"/>
    <x v="49"/>
    <n v="578771"/>
    <s v="Kočín"/>
    <s v="do 750 obyvatel"/>
    <n v="102"/>
    <n v="0.60784313725490191"/>
    <n v="40"/>
    <n v="0"/>
  </r>
  <r>
    <x v="3"/>
    <x v="49"/>
    <x v="49"/>
    <n v="578797"/>
    <s v="Štichovice"/>
    <s v="do 750 obyvatel"/>
    <n v="100"/>
    <n v="0.71"/>
    <n v="29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911917098445596"/>
    <n v="60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9532374100719421"/>
    <n v="225"/>
    <n v="0"/>
  </r>
  <r>
    <x v="3"/>
    <x v="50"/>
    <x v="50"/>
    <n v="557749"/>
    <s v="Hradiště (Plzeň-jih)"/>
    <s v="do 750 obyvatel"/>
    <n v="188"/>
    <n v="0.76063829787234039"/>
    <n v="45"/>
    <n v="0"/>
  </r>
  <r>
    <x v="3"/>
    <x v="50"/>
    <x v="50"/>
    <n v="557862"/>
    <s v="Kasejovice"/>
    <s v="750 – 1 999 obyvatel"/>
    <n v="1109"/>
    <n v="0.62578899909828678"/>
    <n v="415"/>
    <n v="0"/>
  </r>
  <r>
    <x v="3"/>
    <x v="50"/>
    <x v="50"/>
    <n v="557897"/>
    <s v="Klášter"/>
    <s v="do 750 obyvatel"/>
    <n v="190"/>
    <n v="0.57894736842105265"/>
    <n v="80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904761904761907"/>
    <n v="128"/>
    <n v="0"/>
  </r>
  <r>
    <x v="3"/>
    <x v="50"/>
    <x v="50"/>
    <n v="558061"/>
    <s v="Mladý Smolivec"/>
    <s v="do 750 obyvatel"/>
    <n v="593"/>
    <n v="0.64418212478920744"/>
    <n v="211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4072048890318434"/>
    <n v="1117"/>
    <n v="0"/>
  </r>
  <r>
    <x v="3"/>
    <x v="50"/>
    <x v="50"/>
    <n v="558125"/>
    <s v="Neurazy"/>
    <s v="750 – 1 999 obyvatel"/>
    <n v="734"/>
    <n v="0.55449591280653954"/>
    <n v="327"/>
    <n v="1"/>
  </r>
  <r>
    <x v="3"/>
    <x v="50"/>
    <x v="50"/>
    <n v="558184"/>
    <s v="Oselce"/>
    <s v="do 750 obyvatel"/>
    <n v="295"/>
    <n v="0.70847457627118648"/>
    <n v="86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895104895104896"/>
    <n v="129"/>
    <n v="1"/>
  </r>
  <r>
    <x v="3"/>
    <x v="50"/>
    <x v="50"/>
    <n v="558630"/>
    <s v="Žinkovy"/>
    <s v="750 – 1 999 obyvatel"/>
    <n v="726"/>
    <n v="0.75206611570247939"/>
    <n v="180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4204545454545459"/>
    <n v="63"/>
    <n v="0"/>
  </r>
  <r>
    <x v="3"/>
    <x v="51"/>
    <x v="51"/>
    <n v="538183"/>
    <s v="Kbelany"/>
    <s v="do 750 obyvatel"/>
    <n v="95"/>
    <n v="0.50526315789473686"/>
    <n v="47"/>
    <n v="1"/>
  </r>
  <r>
    <x v="3"/>
    <x v="51"/>
    <x v="51"/>
    <n v="546411"/>
    <s v="Úherce (Plzeň-sever)"/>
    <s v="do 750 obyvatel"/>
    <n v="299"/>
    <n v="0.63545150501672243"/>
    <n v="109"/>
    <n v="0"/>
  </r>
  <r>
    <x v="3"/>
    <x v="51"/>
    <x v="51"/>
    <n v="558672"/>
    <s v="Blatnice (Plzeň-sever)"/>
    <s v="750 – 1 999 obyvatel"/>
    <n v="716"/>
    <n v="0.6550279329608939"/>
    <n v="247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796610169491522"/>
    <n v="76"/>
    <n v="0"/>
  </r>
  <r>
    <x v="3"/>
    <x v="51"/>
    <x v="51"/>
    <n v="558745"/>
    <s v="Česká Bříza"/>
    <s v="do 750 obyvatel"/>
    <n v="486"/>
    <n v="0.68106995884773658"/>
    <n v="155"/>
    <n v="0"/>
  </r>
  <r>
    <x v="3"/>
    <x v="51"/>
    <x v="51"/>
    <n v="558788"/>
    <s v="Dolany (Plzeň-sever)"/>
    <s v="do 750 obyvatel"/>
    <n v="240"/>
    <n v="0.60416666666666663"/>
    <n v="95"/>
    <n v="0"/>
  </r>
  <r>
    <x v="3"/>
    <x v="51"/>
    <x v="51"/>
    <n v="558834"/>
    <s v="Druztová"/>
    <s v="750 – 1 999 obyvatel"/>
    <n v="654"/>
    <n v="0.6620795107033639"/>
    <n v="221"/>
    <n v="0"/>
  </r>
  <r>
    <x v="3"/>
    <x v="51"/>
    <x v="51"/>
    <n v="558869"/>
    <s v="Heřmanova Huť"/>
    <s v="750 – 1 999 obyvatel"/>
    <n v="1497"/>
    <n v="0.64261857047428195"/>
    <n v="535"/>
    <n v="0"/>
  </r>
  <r>
    <x v="3"/>
    <x v="51"/>
    <x v="51"/>
    <n v="558885"/>
    <s v="Horní Bříza"/>
    <s v="2 000 – 4 999 obyvatel"/>
    <n v="3477"/>
    <n v="0.66580385389703767"/>
    <n v="1162"/>
    <n v="0"/>
  </r>
  <r>
    <x v="3"/>
    <x v="51"/>
    <x v="51"/>
    <n v="558915"/>
    <s v="Hromnice"/>
    <s v="750 – 1 999 obyvatel"/>
    <n v="1057"/>
    <n v="0.71523178807947019"/>
    <n v="301"/>
    <n v="0"/>
  </r>
  <r>
    <x v="3"/>
    <x v="51"/>
    <x v="51"/>
    <n v="558940"/>
    <s v="Chotíkov"/>
    <s v="750 – 1 999 obyvatel"/>
    <n v="1032"/>
    <n v="0.70639534883720934"/>
    <n v="303"/>
    <n v="0"/>
  </r>
  <r>
    <x v="3"/>
    <x v="51"/>
    <x v="51"/>
    <n v="558991"/>
    <s v="Kaceřov (Plzeň-sever)"/>
    <s v="do 750 obyvatel"/>
    <n v="125"/>
    <n v="0.66400000000000003"/>
    <n v="42"/>
    <n v="0"/>
  </r>
  <r>
    <x v="3"/>
    <x v="51"/>
    <x v="51"/>
    <n v="559059"/>
    <s v="Kozolupy"/>
    <s v="750 – 1 999 obyvatel"/>
    <n v="898"/>
    <n v="0.68374164810690419"/>
    <n v="284"/>
    <n v="0"/>
  </r>
  <r>
    <x v="3"/>
    <x v="51"/>
    <x v="51"/>
    <n v="559083"/>
    <s v="Krašovice"/>
    <s v="do 750 obyvatel"/>
    <n v="311"/>
    <n v="0.74919614147909963"/>
    <n v="78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757575757575758"/>
    <n v="56"/>
    <n v="0"/>
  </r>
  <r>
    <x v="3"/>
    <x v="51"/>
    <x v="51"/>
    <n v="559148"/>
    <s v="Ledce (Plzeň-sever)"/>
    <s v="750 – 1 999 obyvatel"/>
    <n v="683"/>
    <n v="0.67496339677891659"/>
    <n v="222"/>
    <n v="0"/>
  </r>
  <r>
    <x v="3"/>
    <x v="51"/>
    <x v="51"/>
    <n v="559164"/>
    <s v="Líně"/>
    <s v="2 000 – 4 999 obyvatel"/>
    <n v="2253"/>
    <n v="0.68308921438082559"/>
    <n v="714"/>
    <n v="0"/>
  </r>
  <r>
    <x v="3"/>
    <x v="51"/>
    <x v="51"/>
    <n v="559172"/>
    <s v="Líšťany (Plzeň-sever)"/>
    <s v="do 750 obyvatel"/>
    <n v="609"/>
    <n v="0.68965517241379315"/>
    <n v="189"/>
    <n v="0"/>
  </r>
  <r>
    <x v="3"/>
    <x v="51"/>
    <x v="51"/>
    <n v="559211"/>
    <s v="Město Touškov"/>
    <s v="2 000 – 4 999 obyvatel"/>
    <n v="1786"/>
    <n v="0.70268756998880177"/>
    <n v="531"/>
    <n v="0"/>
  </r>
  <r>
    <x v="3"/>
    <x v="51"/>
    <x v="51"/>
    <n v="559253"/>
    <s v="Nadryby"/>
    <s v="do 750 obyvatel"/>
    <n v="108"/>
    <n v="0.61111111111111116"/>
    <n v="42"/>
    <n v="0"/>
  </r>
  <r>
    <x v="3"/>
    <x v="51"/>
    <x v="51"/>
    <n v="559270"/>
    <s v="Nekmíř"/>
    <s v="do 750 obyvatel"/>
    <n v="431"/>
    <n v="0.71925754060324831"/>
    <n v="121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861182519280204"/>
    <n v="1992"/>
    <n v="0"/>
  </r>
  <r>
    <x v="3"/>
    <x v="51"/>
    <x v="51"/>
    <n v="559326"/>
    <s v="Ostrov u Bezdružic"/>
    <s v="do 750 obyvatel"/>
    <n v="161"/>
    <n v="0.59627329192546585"/>
    <n v="65"/>
    <n v="0"/>
  </r>
  <r>
    <x v="3"/>
    <x v="51"/>
    <x v="51"/>
    <n v="559334"/>
    <s v="Pernarec"/>
    <s v="do 750 obyvatel"/>
    <n v="640"/>
    <n v="0.62812500000000004"/>
    <n v="238"/>
    <n v="0"/>
  </r>
  <r>
    <x v="3"/>
    <x v="51"/>
    <x v="51"/>
    <n v="559369"/>
    <s v="Plešnice"/>
    <s v="do 750 obyvatel"/>
    <n v="229"/>
    <n v="0.73362445414847166"/>
    <n v="61"/>
    <n v="0"/>
  </r>
  <r>
    <x v="3"/>
    <x v="51"/>
    <x v="51"/>
    <n v="559377"/>
    <s v="Pňovany"/>
    <s v="do 750 obyvatel"/>
    <n v="374"/>
    <n v="0.63368983957219249"/>
    <n v="137"/>
    <n v="0"/>
  </r>
  <r>
    <x v="3"/>
    <x v="51"/>
    <x v="51"/>
    <n v="559393"/>
    <s v="Přehýšov"/>
    <s v="do 750 obyvatel"/>
    <n v="401"/>
    <n v="0.6882793017456359"/>
    <n v="125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1941638608305269"/>
    <n v="750"/>
    <n v="0"/>
  </r>
  <r>
    <x v="3"/>
    <x v="51"/>
    <x v="51"/>
    <n v="559504"/>
    <s v="Trnová (Plzeň-sever)"/>
    <s v="750 – 1 999 obyvatel"/>
    <n v="756"/>
    <n v="0.70899470899470896"/>
    <n v="220"/>
    <n v="0"/>
  </r>
  <r>
    <x v="3"/>
    <x v="51"/>
    <x v="51"/>
    <n v="559521"/>
    <s v="Třemošná"/>
    <s v="5 000 – 14 999 obyvatel"/>
    <n v="4302"/>
    <n v="0.68549511854951184"/>
    <n v="1353"/>
    <n v="0"/>
  </r>
  <r>
    <x v="3"/>
    <x v="51"/>
    <x v="51"/>
    <n v="559555"/>
    <s v="Úlice"/>
    <s v="do 750 obyvatel"/>
    <n v="413"/>
    <n v="0.53753026634382561"/>
    <n v="191"/>
    <n v="1"/>
  </r>
  <r>
    <x v="3"/>
    <x v="51"/>
    <x v="51"/>
    <n v="559563"/>
    <s v="Úněšov"/>
    <s v="do 750 obyvatel"/>
    <n v="524"/>
    <n v="0.66603053435114501"/>
    <n v="175"/>
    <n v="0"/>
  </r>
  <r>
    <x v="3"/>
    <x v="51"/>
    <x v="51"/>
    <n v="559571"/>
    <s v="Úterý"/>
    <s v="do 750 obyvatel"/>
    <n v="385"/>
    <n v="0.64675324675324675"/>
    <n v="136"/>
    <n v="0"/>
  </r>
  <r>
    <x v="3"/>
    <x v="51"/>
    <x v="51"/>
    <n v="559580"/>
    <s v="Vejprnice"/>
    <s v="2 000 – 4 999 obyvatel"/>
    <n v="3468"/>
    <n v="0.7381776239907728"/>
    <n v="908"/>
    <n v="0"/>
  </r>
  <r>
    <x v="3"/>
    <x v="51"/>
    <x v="51"/>
    <n v="559601"/>
    <s v="Vochov"/>
    <s v="750 – 1 999 obyvatel"/>
    <n v="984"/>
    <n v="0.69715447154471544"/>
    <n v="298"/>
    <n v="0"/>
  </r>
  <r>
    <x v="3"/>
    <x v="51"/>
    <x v="51"/>
    <n v="559628"/>
    <s v="Všeruby (Plzeň-sever)"/>
    <s v="750 – 1 999 obyvatel"/>
    <n v="1263"/>
    <n v="0.65479018210609663"/>
    <n v="436"/>
    <n v="0"/>
  </r>
  <r>
    <x v="3"/>
    <x v="51"/>
    <x v="51"/>
    <n v="559661"/>
    <s v="Zbůch"/>
    <s v="2 000 – 4 999 obyvatel"/>
    <n v="2155"/>
    <n v="0.68027842227378188"/>
    <n v="689"/>
    <n v="0"/>
  </r>
  <r>
    <x v="3"/>
    <x v="51"/>
    <x v="51"/>
    <n v="559679"/>
    <s v="Zruč-Senec"/>
    <s v="2 000 – 4 999 obyvatel"/>
    <n v="2752"/>
    <n v="0.73219476744186052"/>
    <n v="737"/>
    <n v="0"/>
  </r>
  <r>
    <x v="3"/>
    <x v="51"/>
    <x v="51"/>
    <n v="559709"/>
    <s v="Žilov"/>
    <s v="do 750 obyvatel"/>
    <n v="372"/>
    <n v="0.70161290322580649"/>
    <n v="111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1189279731993305"/>
    <n v="172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54411764705882"/>
    <n v="91"/>
    <n v="0"/>
  </r>
  <r>
    <x v="3"/>
    <x v="51"/>
    <x v="51"/>
    <n v="578827"/>
    <s v="Zahrádka (Plzeň-sever)"/>
    <s v="do 750 obyvatel"/>
    <n v="118"/>
    <n v="0.63559322033898302"/>
    <n v="43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6950959488272921"/>
    <n v="155"/>
    <n v="0"/>
  </r>
  <r>
    <x v="3"/>
    <x v="52"/>
    <x v="52"/>
    <n v="540561"/>
    <s v="Letkov"/>
    <s v="750 – 1 999 obyvatel"/>
    <n v="601"/>
    <n v="0.79034941763727118"/>
    <n v="126"/>
    <n v="0"/>
  </r>
  <r>
    <x v="3"/>
    <x v="52"/>
    <x v="52"/>
    <n v="540641"/>
    <s v="Mokrouše"/>
    <s v="do 750 obyvatel"/>
    <n v="235"/>
    <n v="0.71063829787234045"/>
    <n v="68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235534377127292"/>
    <n v="49600"/>
    <n v="0"/>
  </r>
  <r>
    <x v="3"/>
    <x v="52"/>
    <x v="52"/>
    <n v="557846"/>
    <s v="Chválenice"/>
    <s v="750 – 1 999 obyvatel"/>
    <n v="613"/>
    <n v="0.71615008156606852"/>
    <n v="174"/>
    <n v="0"/>
  </r>
  <r>
    <x v="3"/>
    <x v="52"/>
    <x v="52"/>
    <n v="558001"/>
    <s v="Losiná"/>
    <s v="750 – 1 999 obyvatel"/>
    <n v="1124"/>
    <n v="0.70017793594306055"/>
    <n v="337"/>
    <n v="0"/>
  </r>
  <r>
    <x v="3"/>
    <x v="52"/>
    <x v="52"/>
    <n v="558141"/>
    <s v="Nezvěstice"/>
    <s v="750 – 1 999 obyvatel"/>
    <n v="1201"/>
    <n v="0.74104912572855952"/>
    <n v="311"/>
    <n v="0"/>
  </r>
  <r>
    <x v="3"/>
    <x v="52"/>
    <x v="52"/>
    <n v="558371"/>
    <s v="Starý Plzenec"/>
    <s v="5 000 – 14 999 obyvatel"/>
    <n v="4255"/>
    <n v="0.69988249118683898"/>
    <n v="1277"/>
    <n v="0"/>
  </r>
  <r>
    <x v="3"/>
    <x v="52"/>
    <x v="52"/>
    <n v="558427"/>
    <s v="Šťáhlavy"/>
    <s v="2 000 – 4 999 obyvatel"/>
    <n v="2302"/>
    <n v="0.7363162467419635"/>
    <n v="607"/>
    <n v="0"/>
  </r>
  <r>
    <x v="3"/>
    <x v="52"/>
    <x v="52"/>
    <n v="558460"/>
    <s v="Tymákov"/>
    <s v="750 – 1 999 obyvatel"/>
    <n v="826"/>
    <n v="0.72033898305084743"/>
    <n v="231"/>
    <n v="0"/>
  </r>
  <r>
    <x v="3"/>
    <x v="52"/>
    <x v="52"/>
    <n v="558851"/>
    <s v="Dýšina"/>
    <s v="750 – 1 999 obyvatel"/>
    <n v="1542"/>
    <n v="0.69260700389105057"/>
    <n v="474"/>
    <n v="0"/>
  </r>
  <r>
    <x v="3"/>
    <x v="52"/>
    <x v="52"/>
    <n v="558966"/>
    <s v="Chrást (Plzeň-město)"/>
    <s v="750 – 1 999 obyvatel"/>
    <n v="1596"/>
    <n v="0.7042606516290727"/>
    <n v="472"/>
    <n v="0"/>
  </r>
  <r>
    <x v="3"/>
    <x v="52"/>
    <x v="52"/>
    <n v="559130"/>
    <s v="Kyšice (Plzeň-město)"/>
    <s v="750 – 1 999 obyvatel"/>
    <n v="860"/>
    <n v="0.68837209302325586"/>
    <n v="268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6787003610108309"/>
    <n v="92"/>
    <n v="0"/>
  </r>
  <r>
    <x v="3"/>
    <x v="53"/>
    <x v="53"/>
    <n v="539821"/>
    <s v="Horní Lukavice"/>
    <s v="do 750 obyvatel"/>
    <n v="405"/>
    <n v="0.62469135802469133"/>
    <n v="152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9444444444444444"/>
    <n v="73"/>
    <n v="0"/>
  </r>
  <r>
    <x v="3"/>
    <x v="53"/>
    <x v="53"/>
    <n v="539945"/>
    <s v="Dolce"/>
    <s v="do 750 obyvatel"/>
    <n v="243"/>
    <n v="0.61728395061728392"/>
    <n v="93"/>
    <n v="0"/>
  </r>
  <r>
    <x v="3"/>
    <x v="53"/>
    <x v="53"/>
    <n v="540293"/>
    <s v="Otěšice"/>
    <s v="do 750 obyvatel"/>
    <n v="131"/>
    <n v="0.5725190839694656"/>
    <n v="56"/>
    <n v="0"/>
  </r>
  <r>
    <x v="3"/>
    <x v="53"/>
    <x v="53"/>
    <n v="540340"/>
    <s v="Nebílovy"/>
    <s v="do 750 obyvatel"/>
    <n v="292"/>
    <n v="0.60616438356164382"/>
    <n v="115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3157894736842102"/>
    <n v="70"/>
    <n v="0"/>
  </r>
  <r>
    <x v="3"/>
    <x v="53"/>
    <x v="53"/>
    <n v="542296"/>
    <s v="Nezdice"/>
    <s v="do 750 obyvatel"/>
    <n v="179"/>
    <n v="0.67039106145251393"/>
    <n v="59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34204793028322"/>
    <n v="104"/>
    <n v="0"/>
  </r>
  <r>
    <x v="3"/>
    <x v="53"/>
    <x v="53"/>
    <n v="557684"/>
    <s v="Dolní Lukavice"/>
    <s v="750 – 1 999 obyvatel"/>
    <n v="820"/>
    <n v="0.56463414634146336"/>
    <n v="357"/>
    <n v="0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3228699551569512"/>
    <n v="738"/>
    <n v="0"/>
  </r>
  <r>
    <x v="3"/>
    <x v="53"/>
    <x v="53"/>
    <n v="557871"/>
    <s v="Kbel (Plzeň-jih)"/>
    <s v="do 750 obyvatel"/>
    <n v="259"/>
    <n v="0.54826254826254828"/>
    <n v="117"/>
    <n v="1"/>
  </r>
  <r>
    <x v="3"/>
    <x v="53"/>
    <x v="53"/>
    <n v="558028"/>
    <s v="Lužany (Plzeň-jih)"/>
    <s v="do 750 obyvatel"/>
    <n v="565"/>
    <n v="0.66725663716814154"/>
    <n v="188"/>
    <n v="0"/>
  </r>
  <r>
    <x v="3"/>
    <x v="53"/>
    <x v="53"/>
    <n v="558044"/>
    <s v="Merklín (Plzeň-jih)"/>
    <s v="750 – 1 999 obyvatel"/>
    <n v="969"/>
    <n v="0.62951496388028894"/>
    <n v="359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1283851554663993"/>
    <n v="2316"/>
    <n v="0"/>
  </r>
  <r>
    <x v="3"/>
    <x v="53"/>
    <x v="53"/>
    <n v="558257"/>
    <s v="Příchovice"/>
    <s v="750 – 1 999 obyvatel"/>
    <n v="939"/>
    <n v="0.63258785942492013"/>
    <n v="345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558784676354028"/>
    <n v="291"/>
    <n v="0"/>
  </r>
  <r>
    <x v="3"/>
    <x v="53"/>
    <x v="53"/>
    <n v="558346"/>
    <s v="Soběkury"/>
    <s v="do 750 obyvatel"/>
    <n v="503"/>
    <n v="0.65407554671968193"/>
    <n v="174"/>
    <n v="0"/>
  </r>
  <r>
    <x v="3"/>
    <x v="53"/>
    <x v="53"/>
    <n v="558435"/>
    <s v="Štěnovice"/>
    <s v="2 000 – 4 999 obyvatel"/>
    <n v="1709"/>
    <n v="0.71971913399648912"/>
    <n v="479"/>
    <n v="0"/>
  </r>
  <r>
    <x v="3"/>
    <x v="53"/>
    <x v="53"/>
    <n v="558486"/>
    <s v="Útušice"/>
    <s v="do 750 obyvatel"/>
    <n v="590"/>
    <n v="0.6796610169491526"/>
    <n v="189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7431192660550454"/>
    <n v="71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6101694915254239"/>
    <n v="80"/>
    <n v="0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9080459770114939"/>
    <n v="19"/>
    <n v="0"/>
  </r>
  <r>
    <x v="3"/>
    <x v="54"/>
    <x v="54"/>
    <n v="541095"/>
    <s v="Bezděkov (Rokycany)"/>
    <s v="do 750 obyvatel"/>
    <n v="117"/>
    <n v="0.68376068376068377"/>
    <n v="37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8359941944847602"/>
    <n v="218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105691056910568"/>
    <n v="38"/>
    <n v="0"/>
  </r>
  <r>
    <x v="3"/>
    <x v="54"/>
    <x v="54"/>
    <n v="546526"/>
    <s v="Těškov"/>
    <s v="do 750 obyvatel"/>
    <n v="273"/>
    <n v="0.67399267399267404"/>
    <n v="89"/>
    <n v="0"/>
  </r>
  <r>
    <x v="3"/>
    <x v="54"/>
    <x v="54"/>
    <n v="546534"/>
    <s v="Týček"/>
    <s v="do 750 obyvatel"/>
    <n v="194"/>
    <n v="0.74742268041237114"/>
    <n v="49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342342342342343"/>
    <n v="145"/>
    <n v="0"/>
  </r>
  <r>
    <x v="3"/>
    <x v="54"/>
    <x v="54"/>
    <n v="559717"/>
    <s v="Rokycany"/>
    <s v="5 000 – 14 999 obyvatel"/>
    <n v="12036"/>
    <n v="0.64082751744765698"/>
    <n v="4323"/>
    <n v="0"/>
  </r>
  <r>
    <x v="3"/>
    <x v="54"/>
    <x v="54"/>
    <n v="559725"/>
    <s v="Břasy"/>
    <s v="2 000 – 4 999 obyvatel"/>
    <n v="1937"/>
    <n v="0.66442953020134232"/>
    <n v="650"/>
    <n v="0"/>
  </r>
  <r>
    <x v="3"/>
    <x v="54"/>
    <x v="54"/>
    <n v="559733"/>
    <s v="Březina (Rokycany)"/>
    <s v="do 750 obyvatel"/>
    <n v="317"/>
    <n v="0.68769716088328081"/>
    <n v="99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357723577235777"/>
    <n v="136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596848934198337"/>
    <n v="382"/>
    <n v="0"/>
  </r>
  <r>
    <x v="3"/>
    <x v="54"/>
    <x v="54"/>
    <n v="559792"/>
    <s v="Ejpovice"/>
    <s v="do 750 obyvatel"/>
    <n v="551"/>
    <n v="0.75680580762250449"/>
    <n v="134"/>
    <n v="0"/>
  </r>
  <r>
    <x v="3"/>
    <x v="54"/>
    <x v="54"/>
    <n v="559806"/>
    <s v="Hlohovice"/>
    <s v="do 750 obyvatel"/>
    <n v="287"/>
    <n v="0.69337979094076652"/>
    <n v="88"/>
    <n v="0"/>
  </r>
  <r>
    <x v="3"/>
    <x v="54"/>
    <x v="54"/>
    <n v="559814"/>
    <s v="Holoubkov"/>
    <s v="750 – 1 999 obyvatel"/>
    <n v="1253"/>
    <n v="0.65442936951316844"/>
    <n v="433"/>
    <n v="0"/>
  </r>
  <r>
    <x v="3"/>
    <x v="54"/>
    <x v="54"/>
    <n v="559822"/>
    <s v="Hrádek (Rokycany)"/>
    <s v="2 000 – 4 999 obyvatel"/>
    <n v="2381"/>
    <n v="0.62620747585048298"/>
    <n v="890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3089700996677742"/>
    <n v="162"/>
    <n v="0"/>
  </r>
  <r>
    <x v="3"/>
    <x v="54"/>
    <x v="54"/>
    <n v="559903"/>
    <s v="Kařez"/>
    <s v="do 750 obyvatel"/>
    <n v="559"/>
    <n v="0.69409660107334525"/>
    <n v="171"/>
    <n v="0"/>
  </r>
  <r>
    <x v="3"/>
    <x v="54"/>
    <x v="54"/>
    <n v="559911"/>
    <s v="Klabava"/>
    <s v="do 750 obyvatel"/>
    <n v="396"/>
    <n v="0.75505050505050508"/>
    <n v="97"/>
    <n v="0"/>
  </r>
  <r>
    <x v="3"/>
    <x v="54"/>
    <x v="54"/>
    <n v="559920"/>
    <s v="Kladruby (Rokycany)"/>
    <s v="do 750 obyvatel"/>
    <n v="143"/>
    <n v="0.74825174825174823"/>
    <n v="36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1122715404699743"/>
    <n v="553"/>
    <n v="0"/>
  </r>
  <r>
    <x v="3"/>
    <x v="54"/>
    <x v="54"/>
    <n v="560006"/>
    <s v="Mlečice"/>
    <s v="do 750 obyvatel"/>
    <n v="244"/>
    <n v="0.78278688524590168"/>
    <n v="53"/>
    <n v="0"/>
  </r>
  <r>
    <x v="3"/>
    <x v="54"/>
    <x v="54"/>
    <n v="560014"/>
    <s v="Mýto"/>
    <s v="750 – 1 999 obyvatel"/>
    <n v="1271"/>
    <n v="0.65774980330448463"/>
    <n v="435"/>
    <n v="0"/>
  </r>
  <r>
    <x v="3"/>
    <x v="54"/>
    <x v="54"/>
    <n v="560057"/>
    <s v="Osek (Rokycany)"/>
    <s v="750 – 1 999 obyvatel"/>
    <n v="1164"/>
    <n v="0.67697594501718217"/>
    <n v="376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7216358839050128"/>
    <n v="497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"/>
    <n v="872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472906403940892"/>
    <n v="64"/>
    <n v="0"/>
  </r>
  <r>
    <x v="3"/>
    <x v="54"/>
    <x v="54"/>
    <n v="560235"/>
    <s v="Veselá (Rokycany)"/>
    <s v="do 750 obyvatel"/>
    <n v="229"/>
    <n v="0.65938864628820959"/>
    <n v="78"/>
    <n v="0"/>
  </r>
  <r>
    <x v="3"/>
    <x v="54"/>
    <x v="54"/>
    <n v="560251"/>
    <s v="Volduchy"/>
    <s v="750 – 1 999 obyvatel"/>
    <n v="987"/>
    <n v="0.66970618034447826"/>
    <n v="326"/>
    <n v="0"/>
  </r>
  <r>
    <x v="3"/>
    <x v="54"/>
    <x v="54"/>
    <n v="560260"/>
    <s v="Zbiroh"/>
    <s v="2 000 – 4 999 obyvatel"/>
    <n v="2104"/>
    <n v="0.71102661596958172"/>
    <n v="608"/>
    <n v="0"/>
  </r>
  <r>
    <x v="3"/>
    <x v="54"/>
    <x v="54"/>
    <n v="566799"/>
    <s v="Všenice"/>
    <s v="do 750 obyvatel"/>
    <n v="226"/>
    <n v="0.74778761061946908"/>
    <n v="57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9948186528497414"/>
    <n v="58"/>
    <n v="0"/>
  </r>
  <r>
    <x v="3"/>
    <x v="54"/>
    <x v="54"/>
    <n v="566993"/>
    <s v="Ostrovec-Lhotka (Rokycany)"/>
    <s v="do 750 obyvatel"/>
    <n v="85"/>
    <n v="0.77647058823529413"/>
    <n v="19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7880184331797231"/>
    <n v="48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61202185792349728"/>
    <n v="71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1594202898550729"/>
    <n v="98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8907563025210083"/>
    <n v="37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7118644067796616"/>
    <n v="54"/>
    <n v="0"/>
  </r>
  <r>
    <x v="3"/>
    <x v="55"/>
    <x v="55"/>
    <n v="540617"/>
    <s v="Líšina"/>
    <s v="do 750 obyvatel"/>
    <n v="144"/>
    <n v="0.68055555555555558"/>
    <n v="46"/>
    <n v="0"/>
  </r>
  <r>
    <x v="3"/>
    <x v="55"/>
    <x v="55"/>
    <n v="540633"/>
    <s v="Kotovice"/>
    <s v="do 750 obyvatel"/>
    <n v="241"/>
    <n v="0.60165975103734437"/>
    <n v="96"/>
    <n v="0"/>
  </r>
  <r>
    <x v="3"/>
    <x v="55"/>
    <x v="55"/>
    <n v="540668"/>
    <s v="Honezovice"/>
    <s v="do 750 obyvatel"/>
    <n v="221"/>
    <n v="0.67873303167420818"/>
    <n v="71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6118807231744536"/>
    <n v="1443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62328767123287676"/>
    <n v="275"/>
    <n v="0"/>
  </r>
  <r>
    <x v="3"/>
    <x v="55"/>
    <x v="55"/>
    <n v="557676"/>
    <s v="Dobřany (Plzeň-jih)"/>
    <s v="5 000 – 14 999 obyvatel"/>
    <n v="5010"/>
    <n v="0.66367265469061876"/>
    <n v="1685"/>
    <n v="0"/>
  </r>
  <r>
    <x v="3"/>
    <x v="55"/>
    <x v="55"/>
    <n v="557731"/>
    <s v="Hradec (Plzeň-jih)"/>
    <s v="do 750 obyvatel"/>
    <n v="494"/>
    <n v="0.61740890688259109"/>
    <n v="189"/>
    <n v="0"/>
  </r>
  <r>
    <x v="3"/>
    <x v="55"/>
    <x v="55"/>
    <n v="557838"/>
    <s v="Chotěšov (Plzeň-jih)"/>
    <s v="2 000 – 4 999 obyvatel"/>
    <n v="2443"/>
    <n v="0.648792468276709"/>
    <n v="858"/>
    <n v="0"/>
  </r>
  <r>
    <x v="3"/>
    <x v="55"/>
    <x v="55"/>
    <n v="558389"/>
    <s v="Stod"/>
    <s v="2 000 – 4 999 obyvatel"/>
    <n v="3040"/>
    <n v="0.68947368421052635"/>
    <n v="944"/>
    <n v="0"/>
  </r>
  <r>
    <x v="3"/>
    <x v="55"/>
    <x v="55"/>
    <n v="558494"/>
    <s v="Ves Touškov"/>
    <s v="do 750 obyvatel"/>
    <n v="300"/>
    <n v="0.60333333333333339"/>
    <n v="119"/>
    <n v="0"/>
  </r>
  <r>
    <x v="3"/>
    <x v="55"/>
    <x v="55"/>
    <n v="558567"/>
    <s v="Vstiš"/>
    <s v="do 750 obyvatel"/>
    <n v="452"/>
    <n v="0.6836283185840708"/>
    <n v="143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69620253164556967"/>
    <n v="24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422174840085284"/>
    <n v="195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846153846153844"/>
    <n v="60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9285714285714288"/>
    <n v="142"/>
    <n v="1"/>
  </r>
  <r>
    <x v="3"/>
    <x v="56"/>
    <x v="56"/>
    <n v="560723"/>
    <s v="Benešovice"/>
    <s v="do 750 obyvatel"/>
    <n v="163"/>
    <n v="0.68098159509202449"/>
    <n v="52"/>
    <n v="0"/>
  </r>
  <r>
    <x v="3"/>
    <x v="56"/>
    <x v="56"/>
    <n v="560740"/>
    <s v="Bezdružice"/>
    <s v="750 – 1 999 obyvatel"/>
    <n v="768"/>
    <n v="0.6171875"/>
    <n v="294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313131313131308"/>
    <n v="383"/>
    <n v="0"/>
  </r>
  <r>
    <x v="3"/>
    <x v="56"/>
    <x v="56"/>
    <n v="560855"/>
    <s v="Erpužice"/>
    <s v="do 750 obyvatel"/>
    <n v="301"/>
    <n v="0.66445182724252494"/>
    <n v="101"/>
    <n v="0"/>
  </r>
  <r>
    <x v="3"/>
    <x v="56"/>
    <x v="56"/>
    <n v="560928"/>
    <s v="Kladruby (Tachov)"/>
    <s v="750 – 1 999 obyvatel"/>
    <n v="1329"/>
    <n v="0.66290443942814148"/>
    <n v="448"/>
    <n v="0"/>
  </r>
  <r>
    <x v="3"/>
    <x v="56"/>
    <x v="56"/>
    <n v="560952"/>
    <s v="Konstantinovy Lázně"/>
    <s v="750 – 1 999 obyvatel"/>
    <n v="800"/>
    <n v="0.72375"/>
    <n v="221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794419745515865"/>
    <n v="2166"/>
    <n v="0"/>
  </r>
  <r>
    <x v="3"/>
    <x v="56"/>
    <x v="56"/>
    <n v="561231"/>
    <s v="Sulislav"/>
    <s v="do 750 obyvatel"/>
    <n v="176"/>
    <n v="0.77272727272727271"/>
    <n v="40"/>
    <n v="0"/>
  </r>
  <r>
    <x v="3"/>
    <x v="56"/>
    <x v="56"/>
    <n v="561258"/>
    <s v="Svojšín"/>
    <s v="do 750 obyvatel"/>
    <n v="350"/>
    <n v="0.61142857142857143"/>
    <n v="136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6999999999999995"/>
    <n v="43"/>
    <n v="0"/>
  </r>
  <r>
    <x v="3"/>
    <x v="56"/>
    <x v="56"/>
    <n v="579491"/>
    <s v="Vranov (Tachov)"/>
    <s v="do 750 obyvatel"/>
    <n v="153"/>
    <n v="0.81045751633986929"/>
    <n v="29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77272727272727271"/>
    <n v="15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453125"/>
    <n v="91"/>
    <n v="0"/>
  </r>
  <r>
    <x v="3"/>
    <x v="57"/>
    <x v="57"/>
    <n v="556076"/>
    <s v="Dlouhá Ves (Klatovy)"/>
    <s v="750 – 1 999 obyvatel"/>
    <n v="727"/>
    <n v="0.70839064649243466"/>
    <n v="212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8105515587529974"/>
    <n v="266"/>
    <n v="0"/>
  </r>
  <r>
    <x v="3"/>
    <x v="57"/>
    <x v="57"/>
    <n v="556203"/>
    <s v="Hlavňovice"/>
    <s v="do 750 obyvatel"/>
    <n v="417"/>
    <n v="0.62829736211031173"/>
    <n v="155"/>
    <n v="0"/>
  </r>
  <r>
    <x v="3"/>
    <x v="57"/>
    <x v="57"/>
    <n v="556301"/>
    <s v="Hrádek (Klatovy)"/>
    <s v="750 – 1 999 obyvatel"/>
    <n v="1159"/>
    <n v="0.65056082830025885"/>
    <n v="405"/>
    <n v="0"/>
  </r>
  <r>
    <x v="3"/>
    <x v="57"/>
    <x v="57"/>
    <n v="556432"/>
    <s v="Kašperské Hory"/>
    <s v="750 – 1 999 obyvatel"/>
    <n v="1203"/>
    <n v="0.6151288445552785"/>
    <n v="463"/>
    <n v="0"/>
  </r>
  <r>
    <x v="3"/>
    <x v="57"/>
    <x v="57"/>
    <n v="556467"/>
    <s v="Kolinec"/>
    <s v="750 – 1 999 obyvatel"/>
    <n v="1239"/>
    <n v="0.60129136400322836"/>
    <n v="494"/>
    <n v="0"/>
  </r>
  <r>
    <x v="3"/>
    <x v="57"/>
    <x v="57"/>
    <n v="556726"/>
    <s v="Mokrosuky"/>
    <s v="do 750 obyvatel"/>
    <n v="110"/>
    <n v="0.73636363636363633"/>
    <n v="29"/>
    <n v="0"/>
  </r>
  <r>
    <x v="3"/>
    <x v="57"/>
    <x v="57"/>
    <n v="556815"/>
    <s v="Nezdice na Šumavě"/>
    <s v="do 750 obyvatel"/>
    <n v="283"/>
    <n v="0.60070671378091878"/>
    <n v="113"/>
    <n v="0"/>
  </r>
  <r>
    <x v="3"/>
    <x v="57"/>
    <x v="57"/>
    <n v="556921"/>
    <s v="Petrovice u Sušice"/>
    <s v="do 750 obyvatel"/>
    <n v="507"/>
    <n v="0.61143984220907299"/>
    <n v="197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4319248826291076"/>
    <n v="76"/>
    <n v="0"/>
  </r>
  <r>
    <x v="3"/>
    <x v="57"/>
    <x v="57"/>
    <n v="557099"/>
    <s v="Soběšice"/>
    <s v="do 750 obyvatel"/>
    <n v="337"/>
    <n v="0.68545994065281901"/>
    <n v="106"/>
    <n v="0"/>
  </r>
  <r>
    <x v="3"/>
    <x v="57"/>
    <x v="57"/>
    <n v="557111"/>
    <s v="Srní"/>
    <s v="do 750 obyvatel"/>
    <n v="200"/>
    <n v="0.67500000000000004"/>
    <n v="65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9145142116070468"/>
    <n v="2855"/>
    <n v="0"/>
  </r>
  <r>
    <x v="3"/>
    <x v="57"/>
    <x v="57"/>
    <n v="557366"/>
    <s v="Velhartice"/>
    <s v="750 – 1 999 obyvatel"/>
    <n v="709"/>
    <n v="0.67559943582510573"/>
    <n v="230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8409090909090906"/>
    <n v="19"/>
    <n v="0"/>
  </r>
  <r>
    <x v="3"/>
    <x v="57"/>
    <x v="57"/>
    <n v="578533"/>
    <s v="Nezamyslice (Klatovy)"/>
    <s v="do 750 obyvatel"/>
    <n v="189"/>
    <n v="0.62962962962962965"/>
    <n v="70"/>
    <n v="0"/>
  </r>
  <r>
    <x v="3"/>
    <x v="58"/>
    <x v="58"/>
    <n v="541362"/>
    <s v="Zadní Chodov"/>
    <s v="do 750 obyvatel"/>
    <n v="213"/>
    <n v="0.59154929577464788"/>
    <n v="87"/>
    <n v="0"/>
  </r>
  <r>
    <x v="3"/>
    <x v="58"/>
    <x v="58"/>
    <n v="541401"/>
    <s v="Broumov (Tachov)"/>
    <s v="do 750 obyvatel"/>
    <n v="110"/>
    <n v="0.72727272727272729"/>
    <n v="30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1412429378531077"/>
    <n v="86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8090185676392569"/>
    <n v="158"/>
    <n v="0"/>
  </r>
  <r>
    <x v="3"/>
    <x v="58"/>
    <x v="58"/>
    <n v="541702"/>
    <s v="Lom u Tachova"/>
    <s v="do 750 obyvatel"/>
    <n v="369"/>
    <n v="0.61517615176151763"/>
    <n v="142"/>
    <n v="0"/>
  </r>
  <r>
    <x v="3"/>
    <x v="58"/>
    <x v="58"/>
    <n v="560715"/>
    <s v="Tachov (Tachov)"/>
    <s v="5 000 – 14 999 obyvatel"/>
    <n v="11192"/>
    <n v="0.59658684774839166"/>
    <n v="4515"/>
    <n v="0"/>
  </r>
  <r>
    <x v="3"/>
    <x v="58"/>
    <x v="58"/>
    <n v="560758"/>
    <s v="Bor"/>
    <s v="2 000 – 4 999 obyvatel"/>
    <n v="3747"/>
    <n v="0.61569255404323464"/>
    <n v="1440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329153605015674"/>
    <n v="149"/>
    <n v="1"/>
  </r>
  <r>
    <x v="3"/>
    <x v="58"/>
    <x v="58"/>
    <n v="560863"/>
    <s v="Halže"/>
    <s v="750 – 1 999 obyvatel"/>
    <n v="795"/>
    <n v="0.59874213836477985"/>
    <n v="319"/>
    <n v="0"/>
  </r>
  <r>
    <x v="3"/>
    <x v="58"/>
    <x v="58"/>
    <n v="560898"/>
    <s v="Hošťka"/>
    <s v="do 750 obyvatel"/>
    <n v="360"/>
    <n v="0.54166666666666663"/>
    <n v="165"/>
    <n v="1"/>
  </r>
  <r>
    <x v="3"/>
    <x v="58"/>
    <x v="58"/>
    <n v="560901"/>
    <s v="Chodová Planá"/>
    <s v="750 – 1 999 obyvatel"/>
    <n v="1542"/>
    <n v="0.63488975356679633"/>
    <n v="563"/>
    <n v="0"/>
  </r>
  <r>
    <x v="3"/>
    <x v="58"/>
    <x v="58"/>
    <n v="560910"/>
    <s v="Chodský Újezd"/>
    <s v="750 – 1 999 obyvatel"/>
    <n v="667"/>
    <n v="0.61319340329835081"/>
    <n v="258"/>
    <n v="0"/>
  </r>
  <r>
    <x v="3"/>
    <x v="58"/>
    <x v="58"/>
    <n v="561002"/>
    <s v="Lesná (Tachov)"/>
    <s v="do 750 obyvatel"/>
    <n v="390"/>
    <n v="0.5"/>
    <n v="195"/>
    <n v="1"/>
  </r>
  <r>
    <x v="3"/>
    <x v="58"/>
    <x v="58"/>
    <n v="561011"/>
    <s v="Lestkov"/>
    <s v="do 750 obyvatel"/>
    <n v="334"/>
    <n v="0.48502994011976047"/>
    <n v="172"/>
    <n v="1"/>
  </r>
  <r>
    <x v="3"/>
    <x v="58"/>
    <x v="58"/>
    <n v="561134"/>
    <s v="Planá (Tachov)"/>
    <s v="5 000 – 14 999 obyvatel"/>
    <n v="4482"/>
    <n v="0.62851405622489964"/>
    <n v="1665"/>
    <n v="0"/>
  </r>
  <r>
    <x v="3"/>
    <x v="58"/>
    <x v="58"/>
    <n v="561151"/>
    <s v="Přimda"/>
    <s v="750 – 1 999 obyvatel"/>
    <n v="1215"/>
    <n v="0.5341563786008231"/>
    <n v="566"/>
    <n v="1"/>
  </r>
  <r>
    <x v="3"/>
    <x v="58"/>
    <x v="58"/>
    <n v="561169"/>
    <s v="Rozvadov"/>
    <s v="750 – 1 999 obyvatel"/>
    <n v="652"/>
    <n v="0.6073619631901841"/>
    <n v="256"/>
    <n v="0"/>
  </r>
  <r>
    <x v="3"/>
    <x v="58"/>
    <x v="58"/>
    <n v="561185"/>
    <s v="Staré Sedliště"/>
    <s v="750 – 1 999 obyvatel"/>
    <n v="992"/>
    <n v="0.5151209677419355"/>
    <n v="481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76209677419355"/>
    <n v="419"/>
    <n v="0"/>
  </r>
  <r>
    <x v="3"/>
    <x v="58"/>
    <x v="58"/>
    <n v="561223"/>
    <s v="Studánka"/>
    <s v="do 750 obyvatel"/>
    <n v="437"/>
    <n v="0.597254004576659"/>
    <n v="176"/>
    <n v="0"/>
  </r>
  <r>
    <x v="3"/>
    <x v="58"/>
    <x v="58"/>
    <n v="561304"/>
    <s v="Třemešné"/>
    <s v="do 750 obyvatel"/>
    <n v="318"/>
    <n v="0.55345911949685533"/>
    <n v="142"/>
    <n v="1"/>
  </r>
  <r>
    <x v="3"/>
    <x v="58"/>
    <x v="58"/>
    <n v="579459"/>
    <s v="Ctiboř (Tachov)"/>
    <s v="do 750 obyvatel"/>
    <n v="266"/>
    <n v="0.73684210526315785"/>
    <n v="70"/>
    <n v="0"/>
  </r>
  <r>
    <x v="4"/>
    <x v="59"/>
    <x v="59"/>
    <n v="538795"/>
    <s v="Krásná (Cheb)"/>
    <s v="do 750 obyvatel"/>
    <n v="514"/>
    <n v="0.64396887159533078"/>
    <n v="183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582784528336894"/>
    <n v="4573"/>
    <n v="0"/>
  </r>
  <r>
    <x v="4"/>
    <x v="59"/>
    <x v="59"/>
    <n v="554545"/>
    <s v="Hazlov"/>
    <s v="750 – 1 999 obyvatel"/>
    <n v="1307"/>
    <n v="0.59984697781178276"/>
    <n v="523"/>
    <n v="0"/>
  </r>
  <r>
    <x v="4"/>
    <x v="59"/>
    <x v="59"/>
    <n v="554553"/>
    <s v="Hranice (Cheb)"/>
    <s v="2 000 – 4 999 obyvatel"/>
    <n v="1800"/>
    <n v="0.59444444444444444"/>
    <n v="730"/>
    <n v="0"/>
  </r>
  <r>
    <x v="4"/>
    <x v="60"/>
    <x v="60"/>
    <n v="538868"/>
    <s v="Pomezí nad Ohří"/>
    <s v="do 750 obyvatel"/>
    <n v="252"/>
    <n v="0.63492063492063489"/>
    <n v="92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7129629629629628"/>
    <n v="71"/>
    <n v="0"/>
  </r>
  <r>
    <x v="4"/>
    <x v="60"/>
    <x v="60"/>
    <n v="539023"/>
    <s v="Třebeň"/>
    <s v="do 750 obyvatel"/>
    <n v="350"/>
    <n v="0.62285714285714289"/>
    <n v="132"/>
    <n v="0"/>
  </r>
  <r>
    <x v="4"/>
    <x v="60"/>
    <x v="60"/>
    <n v="539074"/>
    <s v="Vojtanov"/>
    <s v="do 750 obyvatel"/>
    <n v="198"/>
    <n v="0.50505050505050508"/>
    <n v="98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599217103282144"/>
    <n v="10468"/>
    <n v="0"/>
  </r>
  <r>
    <x v="4"/>
    <x v="60"/>
    <x v="60"/>
    <n v="554502"/>
    <s v="Dolní Žandov"/>
    <s v="750 – 1 999 obyvatel"/>
    <n v="983"/>
    <n v="0.59409969481180058"/>
    <n v="399"/>
    <n v="0"/>
  </r>
  <r>
    <x v="4"/>
    <x v="60"/>
    <x v="60"/>
    <n v="554529"/>
    <s v="Františkovy Lázně"/>
    <s v="5 000 – 14 999 obyvatel"/>
    <n v="4592"/>
    <n v="0.64263937282229966"/>
    <n v="1641"/>
    <n v="0"/>
  </r>
  <r>
    <x v="4"/>
    <x v="60"/>
    <x v="60"/>
    <n v="554596"/>
    <s v="Křižovatka"/>
    <s v="do 750 obyvatel"/>
    <n v="234"/>
    <n v="0.69230769230769229"/>
    <n v="72"/>
    <n v="0"/>
  </r>
  <r>
    <x v="4"/>
    <x v="60"/>
    <x v="60"/>
    <n v="554618"/>
    <s v="Libá"/>
    <s v="750 – 1 999 obyvatel"/>
    <n v="672"/>
    <n v="0.52380952380952384"/>
    <n v="320"/>
    <n v="1"/>
  </r>
  <r>
    <x v="4"/>
    <x v="60"/>
    <x v="60"/>
    <n v="554626"/>
    <s v="Lipová (Cheb)"/>
    <s v="do 750 obyvatel"/>
    <n v="619"/>
    <n v="0.66397415185783526"/>
    <n v="208"/>
    <n v="0"/>
  </r>
  <r>
    <x v="4"/>
    <x v="60"/>
    <x v="60"/>
    <n v="554634"/>
    <s v="Luby"/>
    <s v="2 000 – 4 999 obyvatel"/>
    <n v="1804"/>
    <n v="0.63026607538802659"/>
    <n v="667"/>
    <n v="0"/>
  </r>
  <r>
    <x v="4"/>
    <x v="60"/>
    <x v="60"/>
    <n v="554651"/>
    <s v="Milhostov"/>
    <s v="do 750 obyvatel"/>
    <n v="261"/>
    <n v="0.43295019157088122"/>
    <n v="148"/>
    <n v="1"/>
  </r>
  <r>
    <x v="4"/>
    <x v="60"/>
    <x v="60"/>
    <n v="554693"/>
    <s v="Nebanice"/>
    <s v="do 750 obyvatel"/>
    <n v="293"/>
    <n v="0.65870307167235498"/>
    <n v="100"/>
    <n v="0"/>
  </r>
  <r>
    <x v="4"/>
    <x v="60"/>
    <x v="60"/>
    <n v="554707"/>
    <s v="Nový Kostel"/>
    <s v="do 750 obyvatel"/>
    <n v="414"/>
    <n v="0.56763285024154586"/>
    <n v="179"/>
    <n v="0"/>
  </r>
  <r>
    <x v="4"/>
    <x v="60"/>
    <x v="60"/>
    <n v="554740"/>
    <s v="Plesná"/>
    <s v="750 – 1 999 obyvatel"/>
    <n v="1642"/>
    <n v="0.63154689403166875"/>
    <n v="605"/>
    <n v="0"/>
  </r>
  <r>
    <x v="4"/>
    <x v="60"/>
    <x v="60"/>
    <n v="554812"/>
    <s v="Skalná"/>
    <s v="2 000 – 4 999 obyvatel"/>
    <n v="1683"/>
    <n v="0.6589423648247178"/>
    <n v="574"/>
    <n v="0"/>
  </r>
  <r>
    <x v="4"/>
    <x v="60"/>
    <x v="60"/>
    <n v="577979"/>
    <s v="Poustka"/>
    <s v="do 750 obyvatel"/>
    <n v="138"/>
    <n v="0.47101449275362317"/>
    <n v="73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235955056179775"/>
    <n v="67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175438596491224"/>
    <n v="136"/>
    <n v="0"/>
  </r>
  <r>
    <x v="4"/>
    <x v="61"/>
    <x v="61"/>
    <n v="537918"/>
    <s v="Dalovice (Karlovy Vary)"/>
    <s v="750 – 1 999 obyvatel"/>
    <n v="1645"/>
    <n v="0.7142857142857143"/>
    <n v="470"/>
    <n v="0"/>
  </r>
  <r>
    <x v="4"/>
    <x v="61"/>
    <x v="61"/>
    <n v="537926"/>
    <s v="Jenišov"/>
    <s v="750 – 1 999 obyvatel"/>
    <n v="832"/>
    <n v="0.71153846153846156"/>
    <n v="240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2870249017038002"/>
    <n v="207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237547892720309"/>
    <n v="109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630057803468213"/>
    <n v="112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826910074374577"/>
    <n v="14980"/>
    <n v="0"/>
  </r>
  <r>
    <x v="4"/>
    <x v="61"/>
    <x v="61"/>
    <n v="554995"/>
    <s v="Bečov nad Teplou"/>
    <s v="750 – 1 999 obyvatel"/>
    <n v="803"/>
    <n v="0.63262764632627644"/>
    <n v="295"/>
    <n v="0"/>
  </r>
  <r>
    <x v="4"/>
    <x v="61"/>
    <x v="61"/>
    <n v="555029"/>
    <s v="Bochov"/>
    <s v="750 – 1 999 obyvatel"/>
    <n v="1605"/>
    <n v="0.68785046728971966"/>
    <n v="501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387755102040816"/>
    <n v="150"/>
    <n v="0"/>
  </r>
  <r>
    <x v="4"/>
    <x v="61"/>
    <x v="61"/>
    <n v="555258"/>
    <s v="Kolová"/>
    <s v="750 – 1 999 obyvatel"/>
    <n v="648"/>
    <n v="0.74537037037037035"/>
    <n v="165"/>
    <n v="0"/>
  </r>
  <r>
    <x v="4"/>
    <x v="61"/>
    <x v="61"/>
    <n v="555304"/>
    <s v="Krásné Údolí"/>
    <s v="do 750 obyvatel"/>
    <n v="327"/>
    <n v="0.66666666666666663"/>
    <n v="109"/>
    <n v="0"/>
  </r>
  <r>
    <x v="4"/>
    <x v="61"/>
    <x v="61"/>
    <n v="555347"/>
    <s v="Kyselka"/>
    <s v="750 – 1 999 obyvatel"/>
    <n v="666"/>
    <n v="0.76126126126126126"/>
    <n v="159"/>
    <n v="0"/>
  </r>
  <r>
    <x v="4"/>
    <x v="61"/>
    <x v="61"/>
    <n v="555380"/>
    <s v="Nejdek"/>
    <s v="5 000 – 14 999 obyvatel"/>
    <n v="6600"/>
    <n v="0.61606060606060609"/>
    <n v="2534"/>
    <n v="0"/>
  </r>
  <r>
    <x v="4"/>
    <x v="61"/>
    <x v="61"/>
    <n v="555398"/>
    <s v="Nová Role"/>
    <s v="2 000 – 4 999 obyvatel"/>
    <n v="3455"/>
    <n v="0.66078147612156291"/>
    <n v="1172"/>
    <n v="0"/>
  </r>
  <r>
    <x v="4"/>
    <x v="61"/>
    <x v="61"/>
    <n v="555444"/>
    <s v="Otročín"/>
    <s v="do 750 obyvatel"/>
    <n v="375"/>
    <n v="0.6"/>
    <n v="150"/>
    <n v="0"/>
  </r>
  <r>
    <x v="4"/>
    <x v="61"/>
    <x v="61"/>
    <n v="555525"/>
    <s v="Pšov"/>
    <s v="do 750 obyvatel"/>
    <n v="484"/>
    <n v="0.71487603305785119"/>
    <n v="138"/>
    <n v="0"/>
  </r>
  <r>
    <x v="4"/>
    <x v="61"/>
    <x v="61"/>
    <n v="555533"/>
    <s v="Sadov"/>
    <s v="750 – 1 999 obyvatel"/>
    <n v="1098"/>
    <n v="0.64754098360655743"/>
    <n v="387"/>
    <n v="0"/>
  </r>
  <r>
    <x v="4"/>
    <x v="61"/>
    <x v="61"/>
    <n v="555550"/>
    <s v="Stanovice (Karlovy Vary)"/>
    <s v="do 750 obyvatel"/>
    <n v="523"/>
    <n v="0.62332695984703634"/>
    <n v="197"/>
    <n v="0"/>
  </r>
  <r>
    <x v="4"/>
    <x v="61"/>
    <x v="61"/>
    <n v="555592"/>
    <s v="Stružná"/>
    <s v="do 750 obyvatel"/>
    <n v="470"/>
    <n v="0.67872340425531918"/>
    <n v="151"/>
    <n v="0"/>
  </r>
  <r>
    <x v="4"/>
    <x v="61"/>
    <x v="61"/>
    <n v="555614"/>
    <s v="Šemnice"/>
    <s v="do 750 obyvatel"/>
    <n v="551"/>
    <n v="0.68965517241379315"/>
    <n v="171"/>
    <n v="0"/>
  </r>
  <r>
    <x v="4"/>
    <x v="61"/>
    <x v="61"/>
    <n v="555622"/>
    <s v="Štědrá"/>
    <s v="do 750 obyvatel"/>
    <n v="441"/>
    <n v="0.61904761904761907"/>
    <n v="168"/>
    <n v="0"/>
  </r>
  <r>
    <x v="4"/>
    <x v="61"/>
    <x v="61"/>
    <n v="555657"/>
    <s v="Toužim"/>
    <s v="2 000 – 4 999 obyvatel"/>
    <n v="3049"/>
    <n v="0.65824860610036073"/>
    <n v="1042"/>
    <n v="0"/>
  </r>
  <r>
    <x v="4"/>
    <x v="61"/>
    <x v="61"/>
    <n v="555681"/>
    <s v="Útvina"/>
    <s v="do 750 obyvatel"/>
    <n v="475"/>
    <n v="0.71368421052631581"/>
    <n v="136"/>
    <n v="0"/>
  </r>
  <r>
    <x v="4"/>
    <x v="61"/>
    <x v="61"/>
    <n v="555690"/>
    <s v="Valeč (Karlovy Vary)"/>
    <s v="do 750 obyvatel"/>
    <n v="302"/>
    <n v="0.56953642384105962"/>
    <n v="130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4377903975219408"/>
    <n v="690"/>
    <n v="0"/>
  </r>
  <r>
    <x v="4"/>
    <x v="61"/>
    <x v="61"/>
    <n v="556947"/>
    <s v="Pila"/>
    <s v="do 750 obyvatel"/>
    <n v="456"/>
    <n v="0.73684210526315785"/>
    <n v="120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69696969696969702"/>
    <n v="90"/>
    <n v="0"/>
  </r>
  <r>
    <x v="4"/>
    <x v="62"/>
    <x v="62"/>
    <n v="560308"/>
    <s v="Bublava"/>
    <s v="do 750 obyvatel"/>
    <n v="342"/>
    <n v="0.6257309941520468"/>
    <n v="128"/>
    <n v="0"/>
  </r>
  <r>
    <x v="4"/>
    <x v="62"/>
    <x v="62"/>
    <n v="560413"/>
    <s v="Jindřichovice (Sokolov)"/>
    <s v="do 750 obyvatel"/>
    <n v="431"/>
    <n v="0.61948955916473314"/>
    <n v="164"/>
    <n v="0"/>
  </r>
  <r>
    <x v="4"/>
    <x v="62"/>
    <x v="62"/>
    <n v="560472"/>
    <s v="Kraslice"/>
    <s v="5 000 – 14 999 obyvatel"/>
    <n v="5573"/>
    <n v="0.61151982774089364"/>
    <n v="2165"/>
    <n v="0"/>
  </r>
  <r>
    <x v="4"/>
    <x v="62"/>
    <x v="62"/>
    <n v="560588"/>
    <s v="Oloví"/>
    <s v="750 – 1 999 obyvatel"/>
    <n v="1373"/>
    <n v="0.55353241077931536"/>
    <n v="613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842018196856907"/>
    <n v="1237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0820895522388063"/>
    <n v="105"/>
    <n v="0"/>
  </r>
  <r>
    <x v="4"/>
    <x v="63"/>
    <x v="63"/>
    <n v="539112"/>
    <s v="Stará Voda (Cheb)"/>
    <s v="do 750 obyvatel"/>
    <n v="417"/>
    <n v="0.58992805755395683"/>
    <n v="171"/>
    <n v="0"/>
  </r>
  <r>
    <x v="4"/>
    <x v="63"/>
    <x v="63"/>
    <n v="539279"/>
    <s v="Velká Hleďsebe"/>
    <s v="2 000 – 4 999 obyvatel"/>
    <n v="1927"/>
    <n v="0.66839647119875456"/>
    <n v="639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909774436090228"/>
    <n v="144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159806295399517"/>
    <n v="263"/>
    <n v="0"/>
  </r>
  <r>
    <x v="4"/>
    <x v="63"/>
    <x v="63"/>
    <n v="554600"/>
    <s v="Lázně Kynžvart"/>
    <s v="750 – 1 999 obyvatel"/>
    <n v="1205"/>
    <n v="0.63070539419087135"/>
    <n v="445"/>
    <n v="0"/>
  </r>
  <r>
    <x v="4"/>
    <x v="63"/>
    <x v="63"/>
    <n v="554642"/>
    <s v="Mariánské Lázně"/>
    <s v="5 000 – 14 999 obyvatel"/>
    <n v="11020"/>
    <n v="0.6339382940108893"/>
    <n v="4034"/>
    <n v="0"/>
  </r>
  <r>
    <x v="4"/>
    <x v="63"/>
    <x v="63"/>
    <n v="554677"/>
    <s v="Mnichov (Cheb)"/>
    <s v="do 750 obyvatel"/>
    <n v="345"/>
    <n v="0.63188405797101455"/>
    <n v="127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152882205513781"/>
    <n v="310"/>
    <n v="0"/>
  </r>
  <r>
    <x v="4"/>
    <x v="63"/>
    <x v="63"/>
    <n v="555631"/>
    <s v="Teplá"/>
    <s v="2 000 – 4 999 obyvatel"/>
    <n v="2378"/>
    <n v="0.61185870479394444"/>
    <n v="923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903846153846156"/>
    <n v="73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664955070603342"/>
    <n v="322"/>
    <n v="0"/>
  </r>
  <r>
    <x v="4"/>
    <x v="64"/>
    <x v="64"/>
    <n v="555169"/>
    <s v="Horní Blatná"/>
    <s v="do 750 obyvatel"/>
    <n v="339"/>
    <n v="0.56047197640117996"/>
    <n v="149"/>
    <n v="0"/>
  </r>
  <r>
    <x v="4"/>
    <x v="64"/>
    <x v="64"/>
    <n v="555185"/>
    <s v="Hroznětín"/>
    <s v="2 000 – 4 999 obyvatel"/>
    <n v="1692"/>
    <n v="0.64834515366430256"/>
    <n v="595"/>
    <n v="0"/>
  </r>
  <r>
    <x v="4"/>
    <x v="64"/>
    <x v="64"/>
    <n v="555215"/>
    <s v="Jáchymov"/>
    <s v="2 000 – 4 999 obyvatel"/>
    <n v="2030"/>
    <n v="0.66995073891625612"/>
    <n v="670"/>
    <n v="0"/>
  </r>
  <r>
    <x v="4"/>
    <x v="64"/>
    <x v="64"/>
    <n v="555363"/>
    <s v="Merklín (Karlovy Vary)"/>
    <s v="750 – 1 999 obyvatel"/>
    <n v="793"/>
    <n v="0.65069356872635564"/>
    <n v="277"/>
    <n v="0"/>
  </r>
  <r>
    <x v="4"/>
    <x v="64"/>
    <x v="64"/>
    <n v="555428"/>
    <s v="Ostrov (Karlovy Vary)"/>
    <s v="15 000 – 39 999 obyvatel"/>
    <n v="13926"/>
    <n v="0.66479965532098229"/>
    <n v="4668"/>
    <n v="0"/>
  </r>
  <r>
    <x v="4"/>
    <x v="64"/>
    <x v="64"/>
    <n v="555452"/>
    <s v="Pernink"/>
    <s v="do 750 obyvatel"/>
    <n v="481"/>
    <n v="0.76923076923076927"/>
    <n v="111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276679841897229"/>
    <n v="201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352941176470584"/>
    <n v="232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4890282131661448"/>
    <n v="112"/>
    <n v="0"/>
  </r>
  <r>
    <x v="4"/>
    <x v="65"/>
    <x v="65"/>
    <n v="538337"/>
    <s v="Krásno"/>
    <s v="do 750 obyvatel"/>
    <n v="592"/>
    <n v="0.64695945945945943"/>
    <n v="209"/>
    <n v="0"/>
  </r>
  <r>
    <x v="4"/>
    <x v="65"/>
    <x v="65"/>
    <n v="538396"/>
    <s v="Šabina"/>
    <s v="do 750 obyvatel"/>
    <n v="280"/>
    <n v="0.75357142857142856"/>
    <n v="69"/>
    <n v="0"/>
  </r>
  <r>
    <x v="4"/>
    <x v="65"/>
    <x v="65"/>
    <n v="538434"/>
    <s v="Svatava"/>
    <s v="750 – 1 999 obyvatel"/>
    <n v="1393"/>
    <n v="0.70279971284996412"/>
    <n v="414"/>
    <n v="0"/>
  </r>
  <r>
    <x v="4"/>
    <x v="65"/>
    <x v="65"/>
    <n v="538591"/>
    <s v="Dolní Rychnov"/>
    <s v="750 – 1 999 obyvatel"/>
    <n v="1071"/>
    <n v="0.71988795518207283"/>
    <n v="300"/>
    <n v="0"/>
  </r>
  <r>
    <x v="4"/>
    <x v="65"/>
    <x v="65"/>
    <n v="538663"/>
    <s v="Tatrovice"/>
    <s v="do 750 obyvatel"/>
    <n v="147"/>
    <n v="0.6462585034013606"/>
    <n v="52"/>
    <n v="0"/>
  </r>
  <r>
    <x v="4"/>
    <x v="65"/>
    <x v="65"/>
    <n v="560286"/>
    <s v="Sokolov"/>
    <s v="15 000 – 39 999 obyvatel"/>
    <n v="19197"/>
    <n v="0.65979059228004378"/>
    <n v="6531"/>
    <n v="0"/>
  </r>
  <r>
    <x v="4"/>
    <x v="65"/>
    <x v="65"/>
    <n v="560294"/>
    <s v="Březová (Sokolov)"/>
    <s v="2 000 – 4 999 obyvatel"/>
    <n v="2195"/>
    <n v="0.68564920273348517"/>
    <n v="690"/>
    <n v="0"/>
  </r>
  <r>
    <x v="4"/>
    <x v="65"/>
    <x v="65"/>
    <n v="560316"/>
    <s v="Bukovany (Sokolov)"/>
    <s v="750 – 1 999 obyvatel"/>
    <n v="1249"/>
    <n v="0.64211369095276216"/>
    <n v="447"/>
    <n v="0"/>
  </r>
  <r>
    <x v="4"/>
    <x v="65"/>
    <x v="65"/>
    <n v="560324"/>
    <s v="Citice"/>
    <s v="750 – 1 999 obyvatel"/>
    <n v="747"/>
    <n v="0.63453815261044177"/>
    <n v="273"/>
    <n v="0"/>
  </r>
  <r>
    <x v="4"/>
    <x v="65"/>
    <x v="65"/>
    <n v="560332"/>
    <s v="Dasnice"/>
    <s v="do 750 obyvatel"/>
    <n v="227"/>
    <n v="0.56828193832599116"/>
    <n v="98"/>
    <n v="0"/>
  </r>
  <r>
    <x v="4"/>
    <x v="65"/>
    <x v="65"/>
    <n v="560341"/>
    <s v="Dolní Nivy"/>
    <s v="do 750 obyvatel"/>
    <n v="298"/>
    <n v="0.6174496644295302"/>
    <n v="114"/>
    <n v="0"/>
  </r>
  <r>
    <x v="4"/>
    <x v="65"/>
    <x v="65"/>
    <n v="560359"/>
    <s v="Habartov"/>
    <s v="2 000 – 4 999 obyvatel"/>
    <n v="4045"/>
    <n v="0.62200247218788629"/>
    <n v="1529"/>
    <n v="0"/>
  </r>
  <r>
    <x v="4"/>
    <x v="65"/>
    <x v="65"/>
    <n v="560367"/>
    <s v="Horní Slavkov"/>
    <s v="5 000 – 14 999 obyvatel"/>
    <n v="4447"/>
    <n v="0.71598830672363389"/>
    <n v="1263"/>
    <n v="0"/>
  </r>
  <r>
    <x v="4"/>
    <x v="65"/>
    <x v="65"/>
    <n v="560375"/>
    <s v="Chlum Svaté Maří"/>
    <s v="do 750 obyvatel"/>
    <n v="247"/>
    <n v="0.69230769230769229"/>
    <n v="76"/>
    <n v="0"/>
  </r>
  <r>
    <x v="4"/>
    <x v="65"/>
    <x v="65"/>
    <n v="560383"/>
    <s v="Chodov (Sokolov)"/>
    <s v="5 000 – 14 999 obyvatel"/>
    <n v="11004"/>
    <n v="0.64222101054162117"/>
    <n v="3937"/>
    <n v="0"/>
  </r>
  <r>
    <x v="4"/>
    <x v="65"/>
    <x v="65"/>
    <n v="560421"/>
    <s v="Kaceřov (Sokolov)"/>
    <s v="do 750 obyvatel"/>
    <n v="355"/>
    <n v="0.60845070422535208"/>
    <n v="139"/>
    <n v="0"/>
  </r>
  <r>
    <x v="4"/>
    <x v="65"/>
    <x v="65"/>
    <n v="560456"/>
    <s v="Krajková"/>
    <s v="750 – 1 999 obyvatel"/>
    <n v="785"/>
    <n v="0.60382165605095539"/>
    <n v="311"/>
    <n v="0"/>
  </r>
  <r>
    <x v="4"/>
    <x v="65"/>
    <x v="65"/>
    <n v="560464"/>
    <s v="Královské Poříčí"/>
    <s v="750 – 1 999 obyvatel"/>
    <n v="641"/>
    <n v="0.70670826833073319"/>
    <n v="188"/>
    <n v="0"/>
  </r>
  <r>
    <x v="4"/>
    <x v="65"/>
    <x v="65"/>
    <n v="560499"/>
    <s v="Kynšperk nad Ohří"/>
    <s v="2 000 – 4 999 obyvatel"/>
    <n v="3987"/>
    <n v="0.63180336092299971"/>
    <n v="1468"/>
    <n v="0"/>
  </r>
  <r>
    <x v="4"/>
    <x v="65"/>
    <x v="65"/>
    <n v="560502"/>
    <s v="Libavské Údolí"/>
    <s v="do 750 obyvatel"/>
    <n v="457"/>
    <n v="0.57330415754923414"/>
    <n v="195"/>
    <n v="0"/>
  </r>
  <r>
    <x v="4"/>
    <x v="65"/>
    <x v="65"/>
    <n v="560537"/>
    <s v="Loket (Sokolov)"/>
    <s v="2 000 – 4 999 obyvatel"/>
    <n v="2555"/>
    <n v="0.64227005870841491"/>
    <n v="914"/>
    <n v="0"/>
  </r>
  <r>
    <x v="4"/>
    <x v="65"/>
    <x v="65"/>
    <n v="560545"/>
    <s v="Lomnice (Sokolov)"/>
    <s v="750 – 1 999 obyvatel"/>
    <n v="1105"/>
    <n v="0.71945701357466063"/>
    <n v="310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765997197571231"/>
    <n v="840"/>
    <n v="0"/>
  </r>
  <r>
    <x v="4"/>
    <x v="65"/>
    <x v="65"/>
    <n v="560618"/>
    <s v="Rovná (Sokolov)"/>
    <s v="do 750 obyvatel"/>
    <n v="255"/>
    <n v="0.48627450980392156"/>
    <n v="131"/>
    <n v="1"/>
  </r>
  <r>
    <x v="4"/>
    <x v="65"/>
    <x v="65"/>
    <n v="560642"/>
    <s v="Staré Sedlo (Sokolov)"/>
    <s v="750 – 1 999 obyvatel"/>
    <n v="698"/>
    <n v="0.72349570200573066"/>
    <n v="193"/>
    <n v="0"/>
  </r>
  <r>
    <x v="4"/>
    <x v="65"/>
    <x v="65"/>
    <n v="560685"/>
    <s v="Vintířov"/>
    <s v="750 – 1 999 obyvatel"/>
    <n v="921"/>
    <n v="0.58197611292073836"/>
    <n v="385"/>
    <n v="0"/>
  </r>
  <r>
    <x v="4"/>
    <x v="65"/>
    <x v="65"/>
    <n v="560707"/>
    <s v="Vřesová"/>
    <s v="do 750 obyvatel"/>
    <n v="298"/>
    <n v="0.33221476510067116"/>
    <n v="199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0881454747362576"/>
    <n v="7077"/>
    <n v="1"/>
  </r>
  <r>
    <x v="5"/>
    <x v="66"/>
    <x v="66"/>
    <n v="567531"/>
    <s v="Hostomice (Teplice)"/>
    <s v="750 – 1 999 obyvatel"/>
    <n v="1025"/>
    <n v="0.50634146341463415"/>
    <n v="506"/>
    <n v="1"/>
  </r>
  <r>
    <x v="5"/>
    <x v="66"/>
    <x v="66"/>
    <n v="567566"/>
    <s v="Hrobčice"/>
    <s v="750 – 1 999 obyvatel"/>
    <n v="1207"/>
    <n v="0.48135874067937034"/>
    <n v="626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6102941176470584"/>
    <n v="65"/>
    <n v="0"/>
  </r>
  <r>
    <x v="5"/>
    <x v="66"/>
    <x v="66"/>
    <n v="567761"/>
    <s v="Ohníč"/>
    <s v="do 750 obyvatel"/>
    <n v="608"/>
    <n v="0.62993421052631582"/>
    <n v="225"/>
    <n v="0"/>
  </r>
  <r>
    <x v="5"/>
    <x v="66"/>
    <x v="66"/>
    <n v="567841"/>
    <s v="Světec"/>
    <s v="750 – 1 999 obyvatel"/>
    <n v="865"/>
    <n v="0.65433526011560694"/>
    <n v="299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1541501976284583"/>
    <n v="72"/>
    <n v="0"/>
  </r>
  <r>
    <x v="5"/>
    <x v="67"/>
    <x v="67"/>
    <n v="544680"/>
    <s v="Janov (Děčín)"/>
    <s v="do 750 obyvatel"/>
    <n v="305"/>
    <n v="0.6622950819672131"/>
    <n v="103"/>
    <n v="0"/>
  </r>
  <r>
    <x v="5"/>
    <x v="67"/>
    <x v="67"/>
    <n v="544701"/>
    <s v="Labská Stráň"/>
    <s v="do 750 obyvatel"/>
    <n v="196"/>
    <n v="0.63265306122448983"/>
    <n v="72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2038664323374337"/>
    <n v="216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428571428571429"/>
    <n v="60"/>
    <n v="0"/>
  </r>
  <r>
    <x v="5"/>
    <x v="67"/>
    <x v="67"/>
    <n v="545856"/>
    <s v="Dolní Habartice"/>
    <s v="do 750 obyvatel"/>
    <n v="484"/>
    <n v="0.6425619834710744"/>
    <n v="173"/>
    <n v="0"/>
  </r>
  <r>
    <x v="5"/>
    <x v="67"/>
    <x v="67"/>
    <n v="545899"/>
    <s v="Františkov nad Ploučnicí"/>
    <s v="do 750 obyvatel"/>
    <n v="324"/>
    <n v="0.6820987654320988"/>
    <n v="103"/>
    <n v="0"/>
  </r>
  <r>
    <x v="5"/>
    <x v="67"/>
    <x v="67"/>
    <n v="545929"/>
    <s v="Horní Habartice"/>
    <s v="do 750 obyvatel"/>
    <n v="344"/>
    <n v="0.60174418604651159"/>
    <n v="137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7011642949547223"/>
    <n v="255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5625864888665242"/>
    <n v="13662"/>
    <n v="0"/>
  </r>
  <r>
    <x v="5"/>
    <x v="67"/>
    <x v="67"/>
    <n v="562343"/>
    <s v="Arnoltice"/>
    <s v="do 750 obyvatel"/>
    <n v="347"/>
    <n v="0.74351585014409227"/>
    <n v="89"/>
    <n v="0"/>
  </r>
  <r>
    <x v="5"/>
    <x v="67"/>
    <x v="67"/>
    <n v="562351"/>
    <s v="Benešov nad Ploučnicí"/>
    <s v="2 000 – 4 999 obyvatel"/>
    <n v="3018"/>
    <n v="0.63651424784625577"/>
    <n v="1097"/>
    <n v="0"/>
  </r>
  <r>
    <x v="5"/>
    <x v="67"/>
    <x v="67"/>
    <n v="562394"/>
    <s v="Česká Kamenice"/>
    <s v="5 000 – 14 999 obyvatel"/>
    <n v="4334"/>
    <n v="0.64674665436086753"/>
    <n v="1531"/>
    <n v="0"/>
  </r>
  <r>
    <x v="5"/>
    <x v="67"/>
    <x v="67"/>
    <n v="562408"/>
    <s v="Dobkovice"/>
    <s v="do 750 obyvatel"/>
    <n v="552"/>
    <n v="0.61050724637681164"/>
    <n v="215"/>
    <n v="0"/>
  </r>
  <r>
    <x v="5"/>
    <x v="67"/>
    <x v="67"/>
    <n v="562483"/>
    <s v="Heřmanov (Děčín)"/>
    <s v="do 750 obyvatel"/>
    <n v="393"/>
    <n v="0.47837150127226463"/>
    <n v="205"/>
    <n v="1"/>
  </r>
  <r>
    <x v="5"/>
    <x v="67"/>
    <x v="67"/>
    <n v="562513"/>
    <s v="Hřensko"/>
    <s v="do 750 obyvatel"/>
    <n v="241"/>
    <n v="0.66390041493775931"/>
    <n v="81"/>
    <n v="0"/>
  </r>
  <r>
    <x v="5"/>
    <x v="67"/>
    <x v="67"/>
    <n v="562521"/>
    <s v="Huntířov"/>
    <s v="750 – 1 999 obyvatel"/>
    <n v="662"/>
    <n v="0.69939577039274925"/>
    <n v="199"/>
    <n v="0"/>
  </r>
  <r>
    <x v="5"/>
    <x v="67"/>
    <x v="67"/>
    <n v="562556"/>
    <s v="Jetřichovice (Děčín)"/>
    <s v="do 750 obyvatel"/>
    <n v="361"/>
    <n v="0.62880886426592797"/>
    <n v="134"/>
    <n v="0"/>
  </r>
  <r>
    <x v="5"/>
    <x v="67"/>
    <x v="67"/>
    <n v="562564"/>
    <s v="Jílové"/>
    <s v="5 000 – 14 999 obyvatel"/>
    <n v="4250"/>
    <n v="0.65835294117647059"/>
    <n v="1452"/>
    <n v="0"/>
  </r>
  <r>
    <x v="5"/>
    <x v="67"/>
    <x v="67"/>
    <n v="562645"/>
    <s v="Kytlice"/>
    <s v="do 750 obyvatel"/>
    <n v="423"/>
    <n v="0.70921985815602839"/>
    <n v="123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2579013906447534"/>
    <n v="296"/>
    <n v="0"/>
  </r>
  <r>
    <x v="5"/>
    <x v="67"/>
    <x v="67"/>
    <n v="562874"/>
    <s v="Valkeřice"/>
    <s v="do 750 obyvatel"/>
    <n v="316"/>
    <n v="0.67088607594936711"/>
    <n v="104"/>
    <n v="0"/>
  </r>
  <r>
    <x v="5"/>
    <x v="67"/>
    <x v="67"/>
    <n v="562891"/>
    <s v="Velká Bukovina"/>
    <s v="do 750 obyvatel"/>
    <n v="415"/>
    <n v="0.67710843373493979"/>
    <n v="134"/>
    <n v="0"/>
  </r>
  <r>
    <x v="5"/>
    <x v="67"/>
    <x v="67"/>
    <n v="562921"/>
    <s v="Verneřice"/>
    <s v="750 – 1 999 obyvatel"/>
    <n v="949"/>
    <n v="0.67334035827186511"/>
    <n v="310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448801742919394"/>
    <n v="154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7441860465116277"/>
    <n v="70"/>
    <n v="0"/>
  </r>
  <r>
    <x v="5"/>
    <x v="68"/>
    <x v="68"/>
    <n v="562971"/>
    <s v="Chomutov"/>
    <s v="40 000 – 99 999 obyvatel"/>
    <n v="40323"/>
    <n v="0.62398631054237041"/>
    <n v="15162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541125541125542"/>
    <n v="113"/>
    <n v="0"/>
  </r>
  <r>
    <x v="5"/>
    <x v="68"/>
    <x v="68"/>
    <n v="563005"/>
    <s v="Boleboř"/>
    <s v="do 750 obyvatel"/>
    <n v="243"/>
    <n v="0.66255144032921809"/>
    <n v="82"/>
    <n v="0"/>
  </r>
  <r>
    <x v="5"/>
    <x v="68"/>
    <x v="68"/>
    <n v="563013"/>
    <s v="Březno (Chomutov)"/>
    <s v="750 – 1 999 obyvatel"/>
    <n v="1151"/>
    <n v="0.68462206776715895"/>
    <n v="363"/>
    <n v="0"/>
  </r>
  <r>
    <x v="5"/>
    <x v="68"/>
    <x v="68"/>
    <n v="563021"/>
    <s v="Černovice (Chomutov)"/>
    <s v="do 750 obyvatel"/>
    <n v="531"/>
    <n v="0.68361581920903958"/>
    <n v="168"/>
    <n v="0"/>
  </r>
  <r>
    <x v="5"/>
    <x v="68"/>
    <x v="68"/>
    <n v="563056"/>
    <s v="Droužkovice"/>
    <s v="750 – 1 999 obyvatel"/>
    <n v="726"/>
    <n v="0.68457300275482091"/>
    <n v="229"/>
    <n v="0"/>
  </r>
  <r>
    <x v="5"/>
    <x v="68"/>
    <x v="68"/>
    <n v="563064"/>
    <s v="Hora Svatého Šebestiána"/>
    <s v="do 750 obyvatel"/>
    <n v="281"/>
    <n v="0.67259786476868333"/>
    <n v="92"/>
    <n v="0"/>
  </r>
  <r>
    <x v="5"/>
    <x v="68"/>
    <x v="68"/>
    <n v="563072"/>
    <s v="Hrušovany"/>
    <s v="do 750 obyvatel"/>
    <n v="435"/>
    <n v="0.58850574712643677"/>
    <n v="179"/>
    <n v="0"/>
  </r>
  <r>
    <x v="5"/>
    <x v="68"/>
    <x v="68"/>
    <n v="563099"/>
    <s v="Jirkov"/>
    <s v="15 000 – 39 999 obyvatel"/>
    <n v="15779"/>
    <n v="0.62811331516572655"/>
    <n v="5868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3218390804597702"/>
    <n v="128"/>
    <n v="0"/>
  </r>
  <r>
    <x v="5"/>
    <x v="68"/>
    <x v="68"/>
    <n v="563200"/>
    <s v="Málkov (Chomutov)"/>
    <s v="750 – 1 999 obyvatel"/>
    <n v="765"/>
    <n v="0.67189542483660136"/>
    <n v="251"/>
    <n v="0"/>
  </r>
  <r>
    <x v="5"/>
    <x v="68"/>
    <x v="68"/>
    <n v="563242"/>
    <s v="Místo"/>
    <s v="do 750 obyvatel"/>
    <n v="374"/>
    <n v="0.65240641711229952"/>
    <n v="130"/>
    <n v="0"/>
  </r>
  <r>
    <x v="5"/>
    <x v="68"/>
    <x v="68"/>
    <n v="563277"/>
    <s v="Otvice"/>
    <s v="do 750 obyvatel"/>
    <n v="555"/>
    <n v="0.75135135135135134"/>
    <n v="138"/>
    <n v="0"/>
  </r>
  <r>
    <x v="5"/>
    <x v="68"/>
    <x v="68"/>
    <n v="563340"/>
    <s v="Spořice"/>
    <s v="750 – 1 999 obyvatel"/>
    <n v="1244"/>
    <n v="0.73472668810289388"/>
    <n v="330"/>
    <n v="0"/>
  </r>
  <r>
    <x v="5"/>
    <x v="68"/>
    <x v="68"/>
    <n v="563358"/>
    <s v="Strupčice"/>
    <s v="750 – 1 999 obyvatel"/>
    <n v="821"/>
    <n v="0.71254567600487206"/>
    <n v="236"/>
    <n v="0"/>
  </r>
  <r>
    <x v="5"/>
    <x v="68"/>
    <x v="68"/>
    <n v="563382"/>
    <s v="Údlice"/>
    <s v="750 – 1 999 obyvatel"/>
    <n v="1013"/>
    <n v="0.73642645607107604"/>
    <n v="267"/>
    <n v="0"/>
  </r>
  <r>
    <x v="5"/>
    <x v="68"/>
    <x v="68"/>
    <n v="563463"/>
    <s v="Vrskmaň"/>
    <s v="do 750 obyvatel"/>
    <n v="263"/>
    <n v="0.69581749049429653"/>
    <n v="80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6874999999999996"/>
    <n v="53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451754385964908"/>
    <n v="233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7254901960784315"/>
    <n v="13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8855534709193245"/>
    <n v="166"/>
    <n v="0"/>
  </r>
  <r>
    <x v="5"/>
    <x v="69"/>
    <x v="69"/>
    <n v="563102"/>
    <s v="Kadaň"/>
    <s v="15 000 – 39 999 obyvatel"/>
    <n v="15068"/>
    <n v="0.64627024157154234"/>
    <n v="5330"/>
    <n v="0"/>
  </r>
  <r>
    <x v="5"/>
    <x v="69"/>
    <x v="69"/>
    <n v="563129"/>
    <s v="Klášterec nad Ohří"/>
    <s v="5 000 – 14 999 obyvatel"/>
    <n v="12057"/>
    <n v="0.63299328191092308"/>
    <n v="4425"/>
    <n v="0"/>
  </r>
  <r>
    <x v="5"/>
    <x v="69"/>
    <x v="69"/>
    <n v="563137"/>
    <s v="Kovářská"/>
    <s v="750 – 1 999 obyvatel"/>
    <n v="853"/>
    <n v="0.70574443141852283"/>
    <n v="251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708333333333333"/>
    <n v="179"/>
    <n v="0"/>
  </r>
  <r>
    <x v="5"/>
    <x v="69"/>
    <x v="69"/>
    <n v="563226"/>
    <s v="Měděnec"/>
    <s v="do 750 obyvatel"/>
    <n v="121"/>
    <n v="0.72727272727272729"/>
    <n v="33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847352024922115"/>
    <n v="300"/>
    <n v="0"/>
  </r>
  <r>
    <x v="5"/>
    <x v="69"/>
    <x v="69"/>
    <n v="563293"/>
    <s v="Pětipsy"/>
    <s v="do 750 obyvatel"/>
    <n v="164"/>
    <n v="0.68902439024390238"/>
    <n v="51"/>
    <n v="0"/>
  </r>
  <r>
    <x v="5"/>
    <x v="69"/>
    <x v="69"/>
    <n v="563315"/>
    <s v="Kryštofovy Hamry"/>
    <s v="do 750 obyvatel"/>
    <n v="157"/>
    <n v="0.51592356687898089"/>
    <n v="76"/>
    <n v="1"/>
  </r>
  <r>
    <x v="5"/>
    <x v="69"/>
    <x v="69"/>
    <n v="563323"/>
    <s v="Radonice (Chomutov)"/>
    <s v="750 – 1 999 obyvatel"/>
    <n v="971"/>
    <n v="0.6333676622039135"/>
    <n v="356"/>
    <n v="0"/>
  </r>
  <r>
    <x v="5"/>
    <x v="69"/>
    <x v="69"/>
    <n v="563331"/>
    <s v="Rokle"/>
    <s v="do 750 obyvatel"/>
    <n v="292"/>
    <n v="0.52397260273972601"/>
    <n v="139"/>
    <n v="1"/>
  </r>
  <r>
    <x v="5"/>
    <x v="69"/>
    <x v="69"/>
    <n v="563404"/>
    <s v="Vejprty"/>
    <s v="2 000 – 4 999 obyvatel"/>
    <n v="2437"/>
    <n v="0.64382437423061145"/>
    <n v="868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0841889117043122"/>
    <n v="142"/>
    <n v="0"/>
  </r>
  <r>
    <x v="5"/>
    <x v="70"/>
    <x v="70"/>
    <n v="530506"/>
    <s v="Miřejovice"/>
    <s v="do 750 obyvatel"/>
    <n v="195"/>
    <n v="0.68205128205128207"/>
    <n v="62"/>
    <n v="0"/>
  </r>
  <r>
    <x v="5"/>
    <x v="70"/>
    <x v="70"/>
    <n v="542407"/>
    <s v="Trnovany"/>
    <s v="do 750 obyvatel"/>
    <n v="329"/>
    <n v="0.70516717325227962"/>
    <n v="97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5706214689265539"/>
    <n v="43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6896551724137931"/>
    <n v="48"/>
    <n v="0"/>
  </r>
  <r>
    <x v="5"/>
    <x v="70"/>
    <x v="70"/>
    <n v="546780"/>
    <s v="Býčkovice"/>
    <s v="do 750 obyvatel"/>
    <n v="252"/>
    <n v="0.58730158730158732"/>
    <n v="104"/>
    <n v="0"/>
  </r>
  <r>
    <x v="5"/>
    <x v="70"/>
    <x v="70"/>
    <n v="546810"/>
    <s v="Chudoslavice"/>
    <s v="do 750 obyvatel"/>
    <n v="134"/>
    <n v="0.58955223880597019"/>
    <n v="55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9041264627386578"/>
    <n v="6032"/>
    <n v="0"/>
  </r>
  <r>
    <x v="5"/>
    <x v="70"/>
    <x v="70"/>
    <n v="564591"/>
    <s v="Bohušovice nad Ohří"/>
    <s v="2 000 – 4 999 obyvatel"/>
    <n v="2065"/>
    <n v="0.65278450363196128"/>
    <n v="717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595171773444751"/>
    <n v="349"/>
    <n v="0"/>
  </r>
  <r>
    <x v="5"/>
    <x v="70"/>
    <x v="70"/>
    <n v="564770"/>
    <s v="Drahobuz"/>
    <s v="do 750 obyvatel"/>
    <n v="226"/>
    <n v="0.62831858407079644"/>
    <n v="84"/>
    <n v="0"/>
  </r>
  <r>
    <x v="5"/>
    <x v="70"/>
    <x v="70"/>
    <n v="564842"/>
    <s v="Hlinná"/>
    <s v="do 750 obyvatel"/>
    <n v="241"/>
    <n v="0.76763485477178428"/>
    <n v="56"/>
    <n v="0"/>
  </r>
  <r>
    <x v="5"/>
    <x v="70"/>
    <x v="70"/>
    <n v="564877"/>
    <s v="Hoštka"/>
    <s v="750 – 1 999 obyvatel"/>
    <n v="1378"/>
    <n v="0.66908563134978227"/>
    <n v="456"/>
    <n v="0"/>
  </r>
  <r>
    <x v="5"/>
    <x v="70"/>
    <x v="70"/>
    <n v="564966"/>
    <s v="Chotiněves"/>
    <s v="do 750 obyvatel"/>
    <n v="182"/>
    <n v="0.60989010989010994"/>
    <n v="71"/>
    <n v="0"/>
  </r>
  <r>
    <x v="5"/>
    <x v="70"/>
    <x v="70"/>
    <n v="565083"/>
    <s v="Křešice"/>
    <s v="750 – 1 999 obyvatel"/>
    <n v="1216"/>
    <n v="0.69243421052631582"/>
    <n v="374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534810126582278"/>
    <n v="423"/>
    <n v="0"/>
  </r>
  <r>
    <x v="5"/>
    <x v="70"/>
    <x v="70"/>
    <n v="565156"/>
    <s v="Libochovany"/>
    <s v="do 750 obyvatel"/>
    <n v="466"/>
    <n v="0.71673819742489275"/>
    <n v="132"/>
    <n v="0"/>
  </r>
  <r>
    <x v="5"/>
    <x v="70"/>
    <x v="70"/>
    <n v="565211"/>
    <s v="Lovečkovice"/>
    <s v="do 750 obyvatel"/>
    <n v="473"/>
    <n v="0.65750528541226216"/>
    <n v="162"/>
    <n v="0"/>
  </r>
  <r>
    <x v="5"/>
    <x v="70"/>
    <x v="70"/>
    <n v="565296"/>
    <s v="Mlékojedy"/>
    <s v="do 750 obyvatel"/>
    <n v="190"/>
    <n v="0.64210526315789473"/>
    <n v="68"/>
    <n v="0"/>
  </r>
  <r>
    <x v="5"/>
    <x v="70"/>
    <x v="70"/>
    <n v="565393"/>
    <s v="Ploskovice"/>
    <s v="do 750 obyvatel"/>
    <n v="366"/>
    <n v="0.65300546448087426"/>
    <n v="127"/>
    <n v="0"/>
  </r>
  <r>
    <x v="5"/>
    <x v="70"/>
    <x v="70"/>
    <n v="565431"/>
    <s v="Polepy (Litoměřice)"/>
    <s v="750 – 1 999 obyvatel"/>
    <n v="1131"/>
    <n v="0.65428824049513701"/>
    <n v="391"/>
    <n v="0"/>
  </r>
  <r>
    <x v="5"/>
    <x v="70"/>
    <x v="70"/>
    <n v="565482"/>
    <s v="Račice (Litoměřice)"/>
    <s v="do 750 obyvatel"/>
    <n v="281"/>
    <n v="0.67259786476868333"/>
    <n v="92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7851622874806805"/>
    <n v="208"/>
    <n v="0"/>
  </r>
  <r>
    <x v="5"/>
    <x v="70"/>
    <x v="70"/>
    <n v="565709"/>
    <s v="Štětí"/>
    <s v="5 000 – 14 999 obyvatel"/>
    <n v="7129"/>
    <n v="0.60892130733623229"/>
    <n v="2788"/>
    <n v="0"/>
  </r>
  <r>
    <x v="5"/>
    <x v="70"/>
    <x v="70"/>
    <n v="565717"/>
    <s v="Terezín (Litoměřice)"/>
    <s v="2 000 – 4 999 obyvatel"/>
    <n v="2415"/>
    <n v="0.69937888198757769"/>
    <n v="726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936170212765959"/>
    <n v="193"/>
    <n v="0"/>
  </r>
  <r>
    <x v="5"/>
    <x v="70"/>
    <x v="70"/>
    <n v="565814"/>
    <s v="Úštěk"/>
    <s v="2 000 – 4 999 obyvatel"/>
    <n v="2440"/>
    <n v="0.62827868852459012"/>
    <n v="907"/>
    <n v="0"/>
  </r>
  <r>
    <x v="5"/>
    <x v="70"/>
    <x v="70"/>
    <n v="565857"/>
    <s v="Velké Žernoseky"/>
    <s v="do 750 obyvatel"/>
    <n v="406"/>
    <n v="0.61822660098522164"/>
    <n v="155"/>
    <n v="0"/>
  </r>
  <r>
    <x v="5"/>
    <x v="70"/>
    <x v="70"/>
    <n v="565911"/>
    <s v="Vrutice"/>
    <s v="do 750 obyvatel"/>
    <n v="262"/>
    <n v="0.60305343511450382"/>
    <n v="104"/>
    <n v="0"/>
  </r>
  <r>
    <x v="5"/>
    <x v="70"/>
    <x v="70"/>
    <n v="565946"/>
    <s v="Žalhostice"/>
    <s v="do 750 obyvatel"/>
    <n v="432"/>
    <n v="0.65277777777777779"/>
    <n v="150"/>
    <n v="0"/>
  </r>
  <r>
    <x v="5"/>
    <x v="70"/>
    <x v="70"/>
    <n v="565962"/>
    <s v="Žitenice"/>
    <s v="750 – 1 999 obyvatel"/>
    <n v="1317"/>
    <n v="0.72437357630979504"/>
    <n v="363"/>
    <n v="0"/>
  </r>
  <r>
    <x v="5"/>
    <x v="71"/>
    <x v="71"/>
    <n v="567078"/>
    <s v="Brandov"/>
    <s v="do 750 obyvatel"/>
    <n v="233"/>
    <n v="0.62660944206008584"/>
    <n v="87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70473537604456826"/>
    <n v="106"/>
    <n v="0"/>
  </r>
  <r>
    <x v="5"/>
    <x v="71"/>
    <x v="71"/>
    <n v="567175"/>
    <s v="Horní Jiřetín"/>
    <s v="2 000 – 4 999 obyvatel"/>
    <n v="1860"/>
    <n v="0.65322580645161288"/>
    <n v="645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729889488563349"/>
    <n v="7640"/>
    <n v="0"/>
  </r>
  <r>
    <x v="5"/>
    <x v="71"/>
    <x v="71"/>
    <n v="567264"/>
    <s v="Lom (Most)"/>
    <s v="2 000 – 4 999 obyvatel"/>
    <n v="3076"/>
    <n v="0.61963589076723014"/>
    <n v="1170"/>
    <n v="0"/>
  </r>
  <r>
    <x v="5"/>
    <x v="71"/>
    <x v="71"/>
    <n v="567272"/>
    <s v="Louka u Litvínova"/>
    <s v="do 750 obyvatel"/>
    <n v="582"/>
    <n v="0.64776632302405501"/>
    <n v="205"/>
    <n v="0"/>
  </r>
  <r>
    <x v="5"/>
    <x v="71"/>
    <x v="71"/>
    <n v="567302"/>
    <s v="Mariánské Radčice"/>
    <s v="do 750 obyvatel"/>
    <n v="381"/>
    <n v="0.57742782152230976"/>
    <n v="161"/>
    <n v="0"/>
  </r>
  <r>
    <x v="5"/>
    <x v="71"/>
    <x v="71"/>
    <n v="567311"/>
    <s v="Meziboří"/>
    <s v="2 000 – 4 999 obyvatel"/>
    <n v="4143"/>
    <n v="0.67849384503982624"/>
    <n v="1332"/>
    <n v="0"/>
  </r>
  <r>
    <x v="5"/>
    <x v="71"/>
    <x v="71"/>
    <n v="567329"/>
    <s v="Nová Ves v Horách"/>
    <s v="do 750 obyvatel"/>
    <n v="411"/>
    <n v="0.72506082725060828"/>
    <n v="113"/>
    <n v="0"/>
  </r>
  <r>
    <x v="5"/>
    <x v="72"/>
    <x v="72"/>
    <n v="530557"/>
    <s v="Kozly (Louny)"/>
    <s v="do 750 obyvatel"/>
    <n v="105"/>
    <n v="0.56190476190476191"/>
    <n v="46"/>
    <n v="0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69867549668874174"/>
    <n v="91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589057043073341"/>
    <n v="287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433628318584071"/>
    <n v="368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200814111261872"/>
    <n v="280"/>
    <n v="0"/>
  </r>
  <r>
    <x v="5"/>
    <x v="72"/>
    <x v="72"/>
    <n v="546178"/>
    <s v="Úherce (Louny)"/>
    <s v="do 750 obyvatel"/>
    <n v="69"/>
    <n v="0.76811594202898548"/>
    <n v="16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0218340611353713"/>
    <n v="341"/>
    <n v="0"/>
  </r>
  <r>
    <x v="5"/>
    <x v="72"/>
    <x v="72"/>
    <n v="546879"/>
    <s v="Líšťany (Louny)"/>
    <s v="do 750 obyvatel"/>
    <n v="386"/>
    <n v="0.80310880829015541"/>
    <n v="76"/>
    <n v="0"/>
  </r>
  <r>
    <x v="5"/>
    <x v="72"/>
    <x v="72"/>
    <n v="546887"/>
    <s v="Vršovice (Louny)"/>
    <s v="do 750 obyvatel"/>
    <n v="215"/>
    <n v="0.69302325581395352"/>
    <n v="66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687902743639137"/>
    <n v="5165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2411347517730498"/>
    <n v="212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256880733944958"/>
    <n v="173"/>
    <n v="0"/>
  </r>
  <r>
    <x v="5"/>
    <x v="72"/>
    <x v="72"/>
    <n v="566233"/>
    <s v="Chlumčany (Louny)"/>
    <s v="do 750 obyvatel"/>
    <n v="471"/>
    <n v="0.6709129511677282"/>
    <n v="155"/>
    <n v="0"/>
  </r>
  <r>
    <x v="5"/>
    <x v="72"/>
    <x v="72"/>
    <n v="566241"/>
    <s v="Chožov"/>
    <s v="do 750 obyvatel"/>
    <n v="457"/>
    <n v="0.59737417943107218"/>
    <n v="184"/>
    <n v="0"/>
  </r>
  <r>
    <x v="5"/>
    <x v="72"/>
    <x v="72"/>
    <n v="566284"/>
    <s v="Koštice"/>
    <s v="do 750 obyvatel"/>
    <n v="516"/>
    <n v="0.72480620155038755"/>
    <n v="142"/>
    <n v="0"/>
  </r>
  <r>
    <x v="5"/>
    <x v="72"/>
    <x v="72"/>
    <n v="566322"/>
    <s v="Lenešice"/>
    <s v="750 – 1 999 obyvatel"/>
    <n v="1151"/>
    <n v="0.68809730668983493"/>
    <n v="359"/>
    <n v="0"/>
  </r>
  <r>
    <x v="5"/>
    <x v="72"/>
    <x v="72"/>
    <n v="566349"/>
    <s v="Libčeves"/>
    <s v="750 – 1 999 obyvatel"/>
    <n v="787"/>
    <n v="0.64930114358322744"/>
    <n v="276"/>
    <n v="0"/>
  </r>
  <r>
    <x v="5"/>
    <x v="72"/>
    <x v="72"/>
    <n v="566535"/>
    <s v="Panenský Týnec"/>
    <s v="do 750 obyvatel"/>
    <n v="359"/>
    <n v="0.69080779944289694"/>
    <n v="111"/>
    <n v="0"/>
  </r>
  <r>
    <x v="5"/>
    <x v="72"/>
    <x v="72"/>
    <n v="566551"/>
    <s v="Peruc"/>
    <s v="2 000 – 4 999 obyvatel"/>
    <n v="1947"/>
    <n v="0.70210580380071907"/>
    <n v="580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7"/>
    <n v="75"/>
    <n v="0"/>
  </r>
  <r>
    <x v="5"/>
    <x v="72"/>
    <x v="72"/>
    <n v="566624"/>
    <s v="Postoloprty"/>
    <s v="2 000 – 4 999 obyvatel"/>
    <n v="3855"/>
    <n v="0.58443579766536968"/>
    <n v="1602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8067226890756305"/>
    <n v="152"/>
    <n v="0"/>
  </r>
  <r>
    <x v="5"/>
    <x v="72"/>
    <x v="72"/>
    <n v="566713"/>
    <s v="Slavětín (Louny)"/>
    <s v="do 750 obyvatel"/>
    <n v="491"/>
    <n v="0.61914460285132378"/>
    <n v="187"/>
    <n v="0"/>
  </r>
  <r>
    <x v="5"/>
    <x v="72"/>
    <x v="72"/>
    <n v="566721"/>
    <s v="Smolnice"/>
    <s v="do 750 obyvatel"/>
    <n v="356"/>
    <n v="0.7191011235955056"/>
    <n v="100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954682779456197"/>
    <n v="116"/>
    <n v="0"/>
  </r>
  <r>
    <x v="5"/>
    <x v="72"/>
    <x v="72"/>
    <n v="566918"/>
    <s v="Vinařice (Louny)"/>
    <s v="do 750 obyvatel"/>
    <n v="228"/>
    <n v="0.65789473684210531"/>
    <n v="78"/>
    <n v="0"/>
  </r>
  <r>
    <x v="5"/>
    <x v="72"/>
    <x v="72"/>
    <n v="566926"/>
    <s v="Vrbno nad Lesy"/>
    <s v="do 750 obyvatel"/>
    <n v="167"/>
    <n v="0.67664670658682635"/>
    <n v="54"/>
    <n v="0"/>
  </r>
  <r>
    <x v="5"/>
    <x v="72"/>
    <x v="72"/>
    <n v="566951"/>
    <s v="Výškov"/>
    <s v="do 750 obyvatel"/>
    <n v="436"/>
    <n v="0.6009174311926605"/>
    <n v="174"/>
    <n v="0"/>
  </r>
  <r>
    <x v="5"/>
    <x v="72"/>
    <x v="72"/>
    <n v="566977"/>
    <s v="Zbrašín"/>
    <s v="do 750 obyvatel"/>
    <n v="322"/>
    <n v="0.61801242236024845"/>
    <n v="123"/>
    <n v="0"/>
  </r>
  <r>
    <x v="5"/>
    <x v="73"/>
    <x v="73"/>
    <n v="505528"/>
    <s v="Jenčice"/>
    <s v="do 750 obyvatel"/>
    <n v="292"/>
    <n v="0.79109589041095896"/>
    <n v="61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7474916387959871"/>
    <n v="389"/>
    <n v="0"/>
  </r>
  <r>
    <x v="5"/>
    <x v="73"/>
    <x v="73"/>
    <n v="564729"/>
    <s v="Děčany"/>
    <s v="do 750 obyvatel"/>
    <n v="331"/>
    <n v="0.70996978851963743"/>
    <n v="96"/>
    <n v="0"/>
  </r>
  <r>
    <x v="5"/>
    <x v="73"/>
    <x v="73"/>
    <n v="564737"/>
    <s v="Dlažkovice"/>
    <s v="do 750 obyvatel"/>
    <n v="103"/>
    <n v="0.66990291262135926"/>
    <n v="34"/>
    <n v="0"/>
  </r>
  <r>
    <x v="5"/>
    <x v="73"/>
    <x v="73"/>
    <n v="564834"/>
    <s v="Evaň"/>
    <s v="do 750 obyvatel"/>
    <n v="249"/>
    <n v="0.71084337349397586"/>
    <n v="72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69750000000000001"/>
    <n v="121"/>
    <n v="0"/>
  </r>
  <r>
    <x v="5"/>
    <x v="73"/>
    <x v="73"/>
    <n v="565075"/>
    <s v="Křesín"/>
    <s v="do 750 obyvatel"/>
    <n v="285"/>
    <n v="0.69473684210526321"/>
    <n v="87"/>
    <n v="0"/>
  </r>
  <r>
    <x v="5"/>
    <x v="73"/>
    <x v="73"/>
    <n v="565113"/>
    <s v="Lhotka nad Labem"/>
    <s v="do 750 obyvatel"/>
    <n v="367"/>
    <n v="0.64032697547683926"/>
    <n v="132"/>
    <n v="0"/>
  </r>
  <r>
    <x v="5"/>
    <x v="73"/>
    <x v="73"/>
    <n v="565164"/>
    <s v="Libochovice"/>
    <s v="2 000 – 4 999 obyvatel"/>
    <n v="2914"/>
    <n v="0.71516815374056275"/>
    <n v="830"/>
    <n v="0"/>
  </r>
  <r>
    <x v="5"/>
    <x v="73"/>
    <x v="73"/>
    <n v="565229"/>
    <s v="Lovosice"/>
    <s v="5 000 – 14 999 obyvatel"/>
    <n v="7219"/>
    <n v="0.66546613104308072"/>
    <n v="2415"/>
    <n v="0"/>
  </r>
  <r>
    <x v="5"/>
    <x v="73"/>
    <x v="73"/>
    <n v="565237"/>
    <s v="Lukavec (Litoměřice)"/>
    <s v="do 750 obyvatel"/>
    <n v="312"/>
    <n v="0.66346153846153844"/>
    <n v="105"/>
    <n v="0"/>
  </r>
  <r>
    <x v="5"/>
    <x v="73"/>
    <x v="73"/>
    <n v="565245"/>
    <s v="Malé Žernoseky"/>
    <s v="do 750 obyvatel"/>
    <n v="630"/>
    <n v="0.7"/>
    <n v="189"/>
    <n v="0"/>
  </r>
  <r>
    <x v="5"/>
    <x v="73"/>
    <x v="73"/>
    <n v="565415"/>
    <s v="Podsedice"/>
    <s v="do 750 obyvatel"/>
    <n v="561"/>
    <n v="0.64527629233511585"/>
    <n v="199"/>
    <n v="0"/>
  </r>
  <r>
    <x v="5"/>
    <x v="73"/>
    <x v="73"/>
    <n v="565458"/>
    <s v="Prackovice nad Labem"/>
    <s v="do 750 obyvatel"/>
    <n v="528"/>
    <n v="0.7007575757575758"/>
    <n v="158"/>
    <n v="0"/>
  </r>
  <r>
    <x v="5"/>
    <x v="73"/>
    <x v="73"/>
    <n v="565521"/>
    <s v="Radovesice"/>
    <s v="do 750 obyvatel"/>
    <n v="406"/>
    <n v="0.66009852216748766"/>
    <n v="138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0344827586206895"/>
    <n v="92"/>
    <n v="0"/>
  </r>
  <r>
    <x v="5"/>
    <x v="73"/>
    <x v="73"/>
    <n v="565695"/>
    <s v="Sulejovice"/>
    <s v="750 – 1 999 obyvatel"/>
    <n v="670"/>
    <n v="0.61194029850746268"/>
    <n v="260"/>
    <n v="0"/>
  </r>
  <r>
    <x v="5"/>
    <x v="73"/>
    <x v="73"/>
    <n v="565768"/>
    <s v="Třebenice (Litoměřice)"/>
    <s v="750 – 1 999 obyvatel"/>
    <n v="1631"/>
    <n v="0.66278356836296748"/>
    <n v="550"/>
    <n v="0"/>
  </r>
  <r>
    <x v="5"/>
    <x v="73"/>
    <x v="73"/>
    <n v="565776"/>
    <s v="Třebívlice"/>
    <s v="750 – 1 999 obyvatel"/>
    <n v="716"/>
    <n v="0.65363128491620115"/>
    <n v="248"/>
    <n v="0"/>
  </r>
  <r>
    <x v="5"/>
    <x v="73"/>
    <x v="73"/>
    <n v="565806"/>
    <s v="Úpohlavy"/>
    <s v="do 750 obyvatel"/>
    <n v="203"/>
    <n v="0.66995073891625612"/>
    <n v="67"/>
    <n v="0"/>
  </r>
  <r>
    <x v="5"/>
    <x v="73"/>
    <x v="73"/>
    <n v="565849"/>
    <s v="Velemín"/>
    <s v="750 – 1 999 obyvatel"/>
    <n v="1337"/>
    <n v="0.65445026178010468"/>
    <n v="462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913907284768211"/>
    <n v="56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775944261092775"/>
    <n v="20302"/>
    <n v="0"/>
  </r>
  <r>
    <x v="5"/>
    <x v="74"/>
    <x v="74"/>
    <n v="567043"/>
    <s v="Bečov"/>
    <s v="750 – 1 999 obyvatel"/>
    <n v="1131"/>
    <n v="0.59328028293545532"/>
    <n v="460"/>
    <n v="0"/>
  </r>
  <r>
    <x v="5"/>
    <x v="74"/>
    <x v="74"/>
    <n v="567051"/>
    <s v="Bělušice (Most)"/>
    <s v="do 750 obyvatel"/>
    <n v="188"/>
    <n v="0.67553191489361697"/>
    <n v="61"/>
    <n v="0"/>
  </r>
  <r>
    <x v="5"/>
    <x v="74"/>
    <x v="74"/>
    <n v="567060"/>
    <s v="Braňany"/>
    <s v="750 – 1 999 obyvatel"/>
    <n v="1051"/>
    <n v="0.62226450999048522"/>
    <n v="397"/>
    <n v="0"/>
  </r>
  <r>
    <x v="5"/>
    <x v="74"/>
    <x v="74"/>
    <n v="567141"/>
    <s v="Havraň"/>
    <s v="do 750 obyvatel"/>
    <n v="607"/>
    <n v="0.55354200988467872"/>
    <n v="271"/>
    <n v="1"/>
  </r>
  <r>
    <x v="5"/>
    <x v="74"/>
    <x v="74"/>
    <n v="567221"/>
    <s v="Korozluky"/>
    <s v="do 750 obyvatel"/>
    <n v="191"/>
    <n v="0.68062827225130895"/>
    <n v="61"/>
    <n v="0"/>
  </r>
  <r>
    <x v="5"/>
    <x v="74"/>
    <x v="74"/>
    <n v="567248"/>
    <s v="Lišnice"/>
    <s v="do 750 obyvatel"/>
    <n v="185"/>
    <n v="0.67567567567567566"/>
    <n v="60"/>
    <n v="0"/>
  </r>
  <r>
    <x v="5"/>
    <x v="74"/>
    <x v="74"/>
    <n v="567281"/>
    <s v="Lužice (Most)"/>
    <s v="do 750 obyvatel"/>
    <n v="581"/>
    <n v="0.54905335628227192"/>
    <n v="262"/>
    <n v="1"/>
  </r>
  <r>
    <x v="5"/>
    <x v="74"/>
    <x v="74"/>
    <n v="567299"/>
    <s v="Malé Březno (Most)"/>
    <s v="do 750 obyvatel"/>
    <n v="172"/>
    <n v="0.76744186046511631"/>
    <n v="40"/>
    <n v="0"/>
  </r>
  <r>
    <x v="5"/>
    <x v="74"/>
    <x v="74"/>
    <n v="567337"/>
    <s v="Obrnice"/>
    <s v="2 000 – 4 999 obyvatel"/>
    <n v="1622"/>
    <n v="0.43464858199753392"/>
    <n v="917"/>
    <n v="1"/>
  </r>
  <r>
    <x v="5"/>
    <x v="74"/>
    <x v="74"/>
    <n v="567345"/>
    <s v="Patokryje"/>
    <s v="do 750 obyvatel"/>
    <n v="374"/>
    <n v="0.68716577540106949"/>
    <n v="117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129707112970708"/>
    <n v="69"/>
    <n v="0"/>
  </r>
  <r>
    <x v="5"/>
    <x v="74"/>
    <x v="74"/>
    <n v="567426"/>
    <s v="Želenice (Most)"/>
    <s v="do 750 obyvatel"/>
    <n v="404"/>
    <n v="0.61386138613861385"/>
    <n v="156"/>
    <n v="0"/>
  </r>
  <r>
    <x v="5"/>
    <x v="75"/>
    <x v="75"/>
    <n v="566004"/>
    <s v="Blatno (Louny)"/>
    <s v="do 750 obyvatel"/>
    <n v="422"/>
    <n v="0.70853080568720384"/>
    <n v="123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787003610108309"/>
    <n v="184"/>
    <n v="0"/>
  </r>
  <r>
    <x v="5"/>
    <x v="75"/>
    <x v="75"/>
    <n v="566314"/>
    <s v="Kryry"/>
    <s v="2 000 – 4 999 obyvatel"/>
    <n v="1948"/>
    <n v="0.65503080082135523"/>
    <n v="672"/>
    <n v="0"/>
  </r>
  <r>
    <x v="5"/>
    <x v="75"/>
    <x v="75"/>
    <n v="566438"/>
    <s v="Lubenec"/>
    <s v="750 – 1 999 obyvatel"/>
    <n v="1139"/>
    <n v="0.69534679543459177"/>
    <n v="347"/>
    <n v="0"/>
  </r>
  <r>
    <x v="5"/>
    <x v="75"/>
    <x v="75"/>
    <n v="566501"/>
    <s v="Nepomyšl"/>
    <s v="do 750 obyvatel"/>
    <n v="315"/>
    <n v="0.68571428571428572"/>
    <n v="99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6231343283582089"/>
    <n v="181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802093244529016"/>
    <n v="1692"/>
    <n v="0"/>
  </r>
  <r>
    <x v="5"/>
    <x v="75"/>
    <x v="75"/>
    <n v="566934"/>
    <s v="Vroutek"/>
    <s v="750 – 1 999 obyvatel"/>
    <n v="1527"/>
    <n v="0.69155206286836934"/>
    <n v="471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223776223776224"/>
    <n v="54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6952380952380952"/>
    <n v="347"/>
    <n v="0"/>
  </r>
  <r>
    <x v="5"/>
    <x v="76"/>
    <x v="76"/>
    <n v="564648"/>
    <s v="Bříza"/>
    <s v="do 750 obyvatel"/>
    <n v="351"/>
    <n v="0.70655270655270652"/>
    <n v="103"/>
    <n v="0"/>
  </r>
  <r>
    <x v="5"/>
    <x v="76"/>
    <x v="76"/>
    <n v="564656"/>
    <s v="Budyně nad Ohří"/>
    <s v="2 000 – 4 999 obyvatel"/>
    <n v="1781"/>
    <n v="0.67321729365524985"/>
    <n v="582"/>
    <n v="0"/>
  </r>
  <r>
    <x v="5"/>
    <x v="76"/>
    <x v="76"/>
    <n v="564672"/>
    <s v="Ctiněves"/>
    <s v="do 750 obyvatel"/>
    <n v="303"/>
    <n v="0.70957095709570961"/>
    <n v="88"/>
    <n v="0"/>
  </r>
  <r>
    <x v="5"/>
    <x v="76"/>
    <x v="76"/>
    <n v="564745"/>
    <s v="Dobříň"/>
    <s v="do 750 obyvatel"/>
    <n v="455"/>
    <n v="0.68351648351648353"/>
    <n v="144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90196078431373"/>
    <n v="161"/>
    <n v="1"/>
  </r>
  <r>
    <x v="5"/>
    <x v="76"/>
    <x v="76"/>
    <n v="564851"/>
    <s v="Horní Beřkovice"/>
    <s v="750 – 1 999 obyvatel"/>
    <n v="797"/>
    <n v="0.74153074027603516"/>
    <n v="206"/>
    <n v="0"/>
  </r>
  <r>
    <x v="5"/>
    <x v="76"/>
    <x v="76"/>
    <n v="564893"/>
    <s v="Hrobce"/>
    <s v="do 750 obyvatel"/>
    <n v="560"/>
    <n v="0.6339285714285714"/>
    <n v="205"/>
    <n v="0"/>
  </r>
  <r>
    <x v="5"/>
    <x v="76"/>
    <x v="76"/>
    <n v="564923"/>
    <s v="Chodouny"/>
    <s v="do 750 obyvatel"/>
    <n v="551"/>
    <n v="0.63883847549909256"/>
    <n v="199"/>
    <n v="0"/>
  </r>
  <r>
    <x v="5"/>
    <x v="76"/>
    <x v="76"/>
    <n v="565032"/>
    <s v="Kleneč"/>
    <s v="do 750 obyvatel"/>
    <n v="436"/>
    <n v="0.69266055045871555"/>
    <n v="134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189189189189189"/>
    <n v="208"/>
    <n v="0"/>
  </r>
  <r>
    <x v="5"/>
    <x v="76"/>
    <x v="76"/>
    <n v="565091"/>
    <s v="Kyškovice"/>
    <s v="do 750 obyvatel"/>
    <n v="235"/>
    <n v="0.72340425531914898"/>
    <n v="65"/>
    <n v="0"/>
  </r>
  <r>
    <x v="5"/>
    <x v="76"/>
    <x v="76"/>
    <n v="565148"/>
    <s v="Libkovice pod Řípem"/>
    <s v="do 750 obyvatel"/>
    <n v="460"/>
    <n v="0.59130434782608698"/>
    <n v="188"/>
    <n v="0"/>
  </r>
  <r>
    <x v="5"/>
    <x v="76"/>
    <x v="76"/>
    <n v="565172"/>
    <s v="Libotenice"/>
    <s v="do 750 obyvatel"/>
    <n v="353"/>
    <n v="0.67988668555240794"/>
    <n v="113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362445414847166"/>
    <n v="122"/>
    <n v="0"/>
  </r>
  <r>
    <x v="5"/>
    <x v="76"/>
    <x v="76"/>
    <n v="565318"/>
    <s v="Mšené-lázně"/>
    <s v="750 – 1 999 obyvatel"/>
    <n v="1533"/>
    <n v="0.69536855838225697"/>
    <n v="467"/>
    <n v="0"/>
  </r>
  <r>
    <x v="5"/>
    <x v="76"/>
    <x v="76"/>
    <n v="565342"/>
    <s v="Nové Dvory (Litoměřice)"/>
    <s v="do 750 obyvatel"/>
    <n v="326"/>
    <n v="0.64417177914110424"/>
    <n v="116"/>
    <n v="0"/>
  </r>
  <r>
    <x v="5"/>
    <x v="76"/>
    <x v="76"/>
    <n v="565474"/>
    <s v="Přestavlky (Litoměřice)"/>
    <s v="do 750 obyvatel"/>
    <n v="242"/>
    <n v="0.61157024793388426"/>
    <n v="94"/>
    <n v="0"/>
  </r>
  <r>
    <x v="5"/>
    <x v="76"/>
    <x v="76"/>
    <n v="565491"/>
    <s v="Račiněves"/>
    <s v="do 750 obyvatel"/>
    <n v="510"/>
    <n v="0.60588235294117643"/>
    <n v="201"/>
    <n v="0"/>
  </r>
  <r>
    <x v="5"/>
    <x v="76"/>
    <x v="76"/>
    <n v="565555"/>
    <s v="Roudnice nad Labem"/>
    <s v="5 000 – 14 999 obyvatel"/>
    <n v="10472"/>
    <n v="0.68974407944996186"/>
    <n v="3249"/>
    <n v="0"/>
  </r>
  <r>
    <x v="5"/>
    <x v="76"/>
    <x v="76"/>
    <n v="565679"/>
    <s v="Straškov-Vodochody"/>
    <s v="750 – 1 999 obyvatel"/>
    <n v="859"/>
    <n v="0.71711292200232823"/>
    <n v="243"/>
    <n v="0"/>
  </r>
  <r>
    <x v="5"/>
    <x v="76"/>
    <x v="76"/>
    <n v="565831"/>
    <s v="Vědomice"/>
    <s v="750 – 1 999 obyvatel"/>
    <n v="762"/>
    <n v="0.7230971128608924"/>
    <n v="211"/>
    <n v="0"/>
  </r>
  <r>
    <x v="5"/>
    <x v="76"/>
    <x v="76"/>
    <n v="565881"/>
    <s v="Vražkov"/>
    <s v="do 750 obyvatel"/>
    <n v="332"/>
    <n v="0.64156626506024095"/>
    <n v="119"/>
    <n v="0"/>
  </r>
  <r>
    <x v="5"/>
    <x v="76"/>
    <x v="76"/>
    <n v="565890"/>
    <s v="Vrbice (Litoměřice)"/>
    <s v="do 750 obyvatel"/>
    <n v="419"/>
    <n v="0.6348448687350835"/>
    <n v="153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6993464052287577"/>
    <n v="101"/>
    <n v="0"/>
  </r>
  <r>
    <x v="5"/>
    <x v="77"/>
    <x v="77"/>
    <n v="530417"/>
    <s v="Doubice"/>
    <s v="do 750 obyvatel"/>
    <n v="100"/>
    <n v="0.75"/>
    <n v="25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2841147655703289"/>
    <n v="531"/>
    <n v="0"/>
  </r>
  <r>
    <x v="5"/>
    <x v="77"/>
    <x v="77"/>
    <n v="562581"/>
    <s v="Jiříkov (Děčín)"/>
    <s v="2 000 – 4 999 obyvatel"/>
    <n v="2992"/>
    <n v="0.58656417112299464"/>
    <n v="1237"/>
    <n v="0"/>
  </r>
  <r>
    <x v="5"/>
    <x v="77"/>
    <x v="77"/>
    <n v="562611"/>
    <s v="Krásná Lípa"/>
    <s v="2 000 – 4 999 obyvatel"/>
    <n v="2790"/>
    <n v="0.63261648745519716"/>
    <n v="1025"/>
    <n v="0"/>
  </r>
  <r>
    <x v="5"/>
    <x v="77"/>
    <x v="77"/>
    <n v="562661"/>
    <s v="Lipová (Děčín)"/>
    <s v="do 750 obyvatel"/>
    <n v="478"/>
    <n v="0.65062761506276146"/>
    <n v="167"/>
    <n v="0"/>
  </r>
  <r>
    <x v="5"/>
    <x v="77"/>
    <x v="77"/>
    <n v="562751"/>
    <s v="Mikulášovice"/>
    <s v="2 000 – 4 999 obyvatel"/>
    <n v="1762"/>
    <n v="0.61520998864926224"/>
    <n v="678"/>
    <n v="0"/>
  </r>
  <r>
    <x v="5"/>
    <x v="77"/>
    <x v="77"/>
    <n v="562777"/>
    <s v="Rumburk"/>
    <s v="5 000 – 14 999 obyvatel"/>
    <n v="9040"/>
    <n v="0.63949115044247784"/>
    <n v="3259"/>
    <n v="0"/>
  </r>
  <r>
    <x v="5"/>
    <x v="77"/>
    <x v="77"/>
    <n v="562823"/>
    <s v="Staré Křečany"/>
    <s v="750 – 1 999 obyvatel"/>
    <n v="1032"/>
    <n v="0.57267441860465118"/>
    <n v="441"/>
    <n v="0"/>
  </r>
  <r>
    <x v="5"/>
    <x v="77"/>
    <x v="77"/>
    <n v="562858"/>
    <s v="Šluknov"/>
    <s v="5 000 – 14 999 obyvatel"/>
    <n v="4575"/>
    <n v="0.55322404371584699"/>
    <n v="2044"/>
    <n v="1"/>
  </r>
  <r>
    <x v="5"/>
    <x v="77"/>
    <x v="77"/>
    <n v="562912"/>
    <s v="Velký Šenov"/>
    <s v="750 – 1 999 obyvatel"/>
    <n v="1619"/>
    <n v="0.61519456454601606"/>
    <n v="623"/>
    <n v="0"/>
  </r>
  <r>
    <x v="5"/>
    <x v="77"/>
    <x v="77"/>
    <n v="562947"/>
    <s v="Vilémov (Děčín)"/>
    <s v="750 – 1 999 obyvatel"/>
    <n v="757"/>
    <n v="0.66974900924702774"/>
    <n v="250"/>
    <n v="0"/>
  </r>
  <r>
    <x v="5"/>
    <x v="78"/>
    <x v="78"/>
    <n v="567442"/>
    <s v="Teplice"/>
    <s v="40 000 – 99 999 obyvatel"/>
    <n v="41382"/>
    <n v="0.63588033444492775"/>
    <n v="15068"/>
    <n v="0"/>
  </r>
  <r>
    <x v="5"/>
    <x v="78"/>
    <x v="78"/>
    <n v="567469"/>
    <s v="Bořislav"/>
    <s v="do 750 obyvatel"/>
    <n v="350"/>
    <n v="0.66"/>
    <n v="119"/>
    <n v="0"/>
  </r>
  <r>
    <x v="5"/>
    <x v="78"/>
    <x v="78"/>
    <n v="567477"/>
    <s v="Bystřany"/>
    <s v="750 – 1 999 obyvatel"/>
    <n v="1599"/>
    <n v="0.70356472795497182"/>
    <n v="474"/>
    <n v="0"/>
  </r>
  <r>
    <x v="5"/>
    <x v="78"/>
    <x v="78"/>
    <n v="567485"/>
    <s v="Bžany"/>
    <s v="750 – 1 999 obyvatel"/>
    <n v="767"/>
    <n v="0.6701434159061278"/>
    <n v="253"/>
    <n v="0"/>
  </r>
  <r>
    <x v="5"/>
    <x v="78"/>
    <x v="78"/>
    <n v="567507"/>
    <s v="Dubí"/>
    <s v="5 000 – 14 999 obyvatel"/>
    <n v="6477"/>
    <n v="0.64180947969739077"/>
    <n v="2320"/>
    <n v="0"/>
  </r>
  <r>
    <x v="5"/>
    <x v="78"/>
    <x v="78"/>
    <n v="567515"/>
    <s v="Duchcov"/>
    <s v="5 000 – 14 999 obyvatel"/>
    <n v="7007"/>
    <n v="0.61938061938061939"/>
    <n v="2667"/>
    <n v="0"/>
  </r>
  <r>
    <x v="5"/>
    <x v="78"/>
    <x v="78"/>
    <n v="567523"/>
    <s v="Háj u Duchcova"/>
    <s v="750 – 1 999 obyvatel"/>
    <n v="1059"/>
    <n v="0.73465533522190751"/>
    <n v="281"/>
    <n v="0"/>
  </r>
  <r>
    <x v="5"/>
    <x v="78"/>
    <x v="78"/>
    <n v="567558"/>
    <s v="Hrob"/>
    <s v="2 000 – 4 999 obyvatel"/>
    <n v="1652"/>
    <n v="0.68523002421307511"/>
    <n v="520"/>
    <n v="0"/>
  </r>
  <r>
    <x v="5"/>
    <x v="78"/>
    <x v="78"/>
    <n v="567582"/>
    <s v="Jeníkov (Teplice)"/>
    <s v="750 – 1 999 obyvatel"/>
    <n v="741"/>
    <n v="0.63697705802968962"/>
    <n v="269"/>
    <n v="0"/>
  </r>
  <r>
    <x v="5"/>
    <x v="78"/>
    <x v="78"/>
    <n v="567604"/>
    <s v="Kladruby (Teplice)"/>
    <s v="do 750 obyvatel"/>
    <n v="337"/>
    <n v="0.62314540059347179"/>
    <n v="127"/>
    <n v="0"/>
  </r>
  <r>
    <x v="5"/>
    <x v="78"/>
    <x v="78"/>
    <n v="567612"/>
    <s v="Kostomlaty pod Milešovkou"/>
    <s v="750 – 1 999 obyvatel"/>
    <n v="792"/>
    <n v="0.66792929292929293"/>
    <n v="263"/>
    <n v="0"/>
  </r>
  <r>
    <x v="5"/>
    <x v="78"/>
    <x v="78"/>
    <n v="567621"/>
    <s v="Košťany"/>
    <s v="2 000 – 4 999 obyvatel"/>
    <n v="2627"/>
    <n v="0.63646745336886179"/>
    <n v="955"/>
    <n v="0"/>
  </r>
  <r>
    <x v="5"/>
    <x v="78"/>
    <x v="78"/>
    <n v="567639"/>
    <s v="Krupka"/>
    <s v="5 000 – 14 999 obyvatel"/>
    <n v="10374"/>
    <n v="0.61056487372276846"/>
    <n v="4040"/>
    <n v="0"/>
  </r>
  <r>
    <x v="5"/>
    <x v="78"/>
    <x v="78"/>
    <n v="567647"/>
    <s v="Lahošť"/>
    <s v="do 750 obyvatel"/>
    <n v="551"/>
    <n v="0.61887477313974593"/>
    <n v="210"/>
    <n v="0"/>
  </r>
  <r>
    <x v="5"/>
    <x v="78"/>
    <x v="78"/>
    <n v="567701"/>
    <s v="Mikulov (Teplice)"/>
    <s v="do 750 obyvatel"/>
    <n v="188"/>
    <n v="0.66489361702127658"/>
    <n v="63"/>
    <n v="0"/>
  </r>
  <r>
    <x v="5"/>
    <x v="78"/>
    <x v="78"/>
    <n v="567710"/>
    <s v="Modlany"/>
    <s v="750 – 1 999 obyvatel"/>
    <n v="871"/>
    <n v="0.63145809414466136"/>
    <n v="321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1904761904761907"/>
    <n v="688"/>
    <n v="0"/>
  </r>
  <r>
    <x v="5"/>
    <x v="78"/>
    <x v="78"/>
    <n v="567779"/>
    <s v="Osek (Teplice)"/>
    <s v="2 000 – 4 999 obyvatel"/>
    <n v="3933"/>
    <n v="0.70327993897787944"/>
    <n v="1167"/>
    <n v="0"/>
  </r>
  <r>
    <x v="5"/>
    <x v="78"/>
    <x v="78"/>
    <n v="567787"/>
    <s v="Proboštov"/>
    <s v="2 000 – 4 999 obyvatel"/>
    <n v="2236"/>
    <n v="0.72719141323792491"/>
    <n v="610"/>
    <n v="0"/>
  </r>
  <r>
    <x v="5"/>
    <x v="78"/>
    <x v="78"/>
    <n v="567809"/>
    <s v="Rtyně nad Bílinou"/>
    <s v="750 – 1 999 obyvatel"/>
    <n v="659"/>
    <n v="0.66312594840667682"/>
    <n v="222"/>
    <n v="0"/>
  </r>
  <r>
    <x v="5"/>
    <x v="78"/>
    <x v="78"/>
    <n v="567833"/>
    <s v="Srbice (Teplice)"/>
    <s v="do 750 obyvatel"/>
    <n v="365"/>
    <n v="0.71232876712328763"/>
    <n v="105"/>
    <n v="0"/>
  </r>
  <r>
    <x v="5"/>
    <x v="78"/>
    <x v="78"/>
    <n v="567850"/>
    <s v="Újezdeček"/>
    <s v="750 – 1 999 obyvatel"/>
    <n v="736"/>
    <n v="0.58152173913043481"/>
    <n v="308"/>
    <n v="0"/>
  </r>
  <r>
    <x v="5"/>
    <x v="78"/>
    <x v="78"/>
    <n v="567868"/>
    <s v="Zabrušany"/>
    <s v="750 – 1 999 obyvatel"/>
    <n v="973"/>
    <n v="0.6413155190133607"/>
    <n v="349"/>
    <n v="0"/>
  </r>
  <r>
    <x v="5"/>
    <x v="78"/>
    <x v="78"/>
    <n v="567876"/>
    <s v="Žalany"/>
    <s v="do 750 obyvatel"/>
    <n v="431"/>
    <n v="0.7053364269141531"/>
    <n v="127"/>
    <n v="0"/>
  </r>
  <r>
    <x v="5"/>
    <x v="78"/>
    <x v="78"/>
    <n v="567884"/>
    <s v="Žim"/>
    <s v="do 750 obyvatel"/>
    <n v="164"/>
    <n v="0.76219512195121952"/>
    <n v="39"/>
    <n v="0"/>
  </r>
  <r>
    <x v="5"/>
    <x v="79"/>
    <x v="79"/>
    <n v="530620"/>
    <s v="Přestanov"/>
    <s v="do 750 obyvatel"/>
    <n v="377"/>
    <n v="0.76127320954907163"/>
    <n v="90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641975308641978"/>
    <n v="127"/>
    <n v="0"/>
  </r>
  <r>
    <x v="5"/>
    <x v="79"/>
    <x v="79"/>
    <n v="553697"/>
    <s v="Trmice"/>
    <s v="2 000 – 4 999 obyvatel"/>
    <n v="2603"/>
    <n v="0.55013446023818668"/>
    <n v="1171"/>
    <n v="1"/>
  </r>
  <r>
    <x v="5"/>
    <x v="79"/>
    <x v="79"/>
    <n v="554804"/>
    <s v="Ústí nad Labem (Ústí nad Labem)"/>
    <s v="40 000 – 99 999 obyvatel"/>
    <n v="76022"/>
    <n v="0.68978716687274733"/>
    <n v="23583"/>
    <n v="0"/>
  </r>
  <r>
    <x v="5"/>
    <x v="79"/>
    <x v="79"/>
    <n v="555223"/>
    <s v="Velké Chvojno"/>
    <s v="750 – 1 999 obyvatel"/>
    <n v="717"/>
    <n v="0.68619246861924688"/>
    <n v="225"/>
    <n v="0"/>
  </r>
  <r>
    <x v="5"/>
    <x v="79"/>
    <x v="79"/>
    <n v="567931"/>
    <s v="Dolní Zálezly"/>
    <s v="do 750 obyvatel"/>
    <n v="495"/>
    <n v="0.73939393939393938"/>
    <n v="129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186147186147186"/>
    <n v="585"/>
    <n v="0"/>
  </r>
  <r>
    <x v="5"/>
    <x v="79"/>
    <x v="79"/>
    <n v="568015"/>
    <s v="Chlumec (Ústí nad Labem)"/>
    <s v="2 000 – 4 999 obyvatel"/>
    <n v="3590"/>
    <n v="0.73593314763231199"/>
    <n v="948"/>
    <n v="0"/>
  </r>
  <r>
    <x v="5"/>
    <x v="79"/>
    <x v="79"/>
    <n v="568023"/>
    <s v="Chuderov"/>
    <s v="750 – 1 999 obyvatel"/>
    <n v="891"/>
    <n v="0.73176206509539843"/>
    <n v="239"/>
    <n v="0"/>
  </r>
  <r>
    <x v="5"/>
    <x v="79"/>
    <x v="79"/>
    <n v="568058"/>
    <s v="Libouchec"/>
    <s v="750 – 1 999 obyvatel"/>
    <n v="1541"/>
    <n v="0.73458792991563915"/>
    <n v="409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70043415340086834"/>
    <n v="207"/>
    <n v="0"/>
  </r>
  <r>
    <x v="5"/>
    <x v="79"/>
    <x v="79"/>
    <n v="568147"/>
    <s v="Petrovice (Ústí nad Labem)"/>
    <s v="750 – 1 999 obyvatel"/>
    <n v="752"/>
    <n v="0.62101063829787229"/>
    <n v="285"/>
    <n v="0"/>
  </r>
  <r>
    <x v="5"/>
    <x v="79"/>
    <x v="79"/>
    <n v="568155"/>
    <s v="Povrly"/>
    <s v="2 000 – 4 999 obyvatel"/>
    <n v="1859"/>
    <n v="0.7149004841312534"/>
    <n v="530"/>
    <n v="0"/>
  </r>
  <r>
    <x v="5"/>
    <x v="79"/>
    <x v="79"/>
    <n v="568201"/>
    <s v="Řehlovice"/>
    <s v="750 – 1 999 obyvatel"/>
    <n v="1202"/>
    <n v="0.73710482529118138"/>
    <n v="316"/>
    <n v="0"/>
  </r>
  <r>
    <x v="5"/>
    <x v="79"/>
    <x v="79"/>
    <n v="568287"/>
    <s v="Tašov"/>
    <s v="do 750 obyvatel"/>
    <n v="127"/>
    <n v="0.64566929133858264"/>
    <n v="45"/>
    <n v="0"/>
  </r>
  <r>
    <x v="5"/>
    <x v="79"/>
    <x v="79"/>
    <n v="568295"/>
    <s v="Telnice (Ústí nad Labem)"/>
    <s v="do 750 obyvatel"/>
    <n v="599"/>
    <n v="0.71285475792988318"/>
    <n v="172"/>
    <n v="0"/>
  </r>
  <r>
    <x v="5"/>
    <x v="79"/>
    <x v="79"/>
    <n v="568309"/>
    <s v="Tisá"/>
    <s v="750 – 1 999 obyvatel"/>
    <n v="783"/>
    <n v="0.76245210727969348"/>
    <n v="186"/>
    <n v="0"/>
  </r>
  <r>
    <x v="5"/>
    <x v="79"/>
    <x v="79"/>
    <n v="568350"/>
    <s v="Velké Březno"/>
    <s v="2 000 – 4 999 obyvatel"/>
    <n v="1902"/>
    <n v="0.78391167192429023"/>
    <n v="411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368972746331242"/>
    <n v="359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56502242152466"/>
    <n v="462"/>
    <n v="0"/>
  </r>
  <r>
    <x v="5"/>
    <x v="80"/>
    <x v="80"/>
    <n v="562572"/>
    <s v="Jiřetín pod Jedlovou"/>
    <s v="do 750 obyvatel"/>
    <n v="557"/>
    <n v="0.63016157989228005"/>
    <n v="206"/>
    <n v="0"/>
  </r>
  <r>
    <x v="5"/>
    <x v="80"/>
    <x v="80"/>
    <n v="562793"/>
    <s v="Rybniště"/>
    <s v="do 750 obyvatel"/>
    <n v="542"/>
    <n v="0.60332103321033215"/>
    <n v="215"/>
    <n v="0"/>
  </r>
  <r>
    <x v="5"/>
    <x v="80"/>
    <x v="80"/>
    <n v="562882"/>
    <s v="Varnsdorf"/>
    <s v="15 000 – 39 999 obyvatel"/>
    <n v="12550"/>
    <n v="0.56645418326693231"/>
    <n v="5441"/>
    <n v="0"/>
  </r>
  <r>
    <x v="5"/>
    <x v="81"/>
    <x v="81"/>
    <n v="530581"/>
    <s v="Čeradice"/>
    <s v="do 750 obyvatel"/>
    <n v="250"/>
    <n v="0.67600000000000005"/>
    <n v="81"/>
    <n v="0"/>
  </r>
  <r>
    <x v="5"/>
    <x v="81"/>
    <x v="81"/>
    <n v="530590"/>
    <s v="Libočany"/>
    <s v="do 750 obyvatel"/>
    <n v="455"/>
    <n v="0.64835164835164838"/>
    <n v="160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641114982578399"/>
    <n v="270"/>
    <n v="0"/>
  </r>
  <r>
    <x v="5"/>
    <x v="81"/>
    <x v="81"/>
    <n v="565997"/>
    <s v="Bitozeves"/>
    <s v="do 750 obyvatel"/>
    <n v="357"/>
    <n v="0.5714285714285714"/>
    <n v="153"/>
    <n v="0"/>
  </r>
  <r>
    <x v="5"/>
    <x v="81"/>
    <x v="81"/>
    <n v="566012"/>
    <s v="Blažim (Louny)"/>
    <s v="do 750 obyvatel"/>
    <n v="222"/>
    <n v="0.67567567567567566"/>
    <n v="72"/>
    <n v="0"/>
  </r>
  <r>
    <x v="5"/>
    <x v="81"/>
    <x v="81"/>
    <n v="566128"/>
    <s v="Deštnice"/>
    <s v="do 750 obyvatel"/>
    <n v="164"/>
    <n v="0.70731707317073167"/>
    <n v="48"/>
    <n v="0"/>
  </r>
  <r>
    <x v="5"/>
    <x v="81"/>
    <x v="81"/>
    <n v="566187"/>
    <s v="Holedeč"/>
    <s v="do 750 obyvatel"/>
    <n v="509"/>
    <n v="0.62278978388998041"/>
    <n v="192"/>
    <n v="0"/>
  </r>
  <r>
    <x v="5"/>
    <x v="81"/>
    <x v="81"/>
    <n v="566357"/>
    <s v="Liběšice (Louny)"/>
    <s v="750 – 1 999 obyvatel"/>
    <n v="626"/>
    <n v="0.707667731629393"/>
    <n v="183"/>
    <n v="0"/>
  </r>
  <r>
    <x v="5"/>
    <x v="81"/>
    <x v="81"/>
    <n v="566381"/>
    <s v="Libořice"/>
    <s v="do 750 obyvatel"/>
    <n v="278"/>
    <n v="0.71223021582733814"/>
    <n v="80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441574415744157"/>
    <n v="346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443674176776429"/>
    <n v="159"/>
    <n v="0"/>
  </r>
  <r>
    <x v="5"/>
    <x v="81"/>
    <x v="81"/>
    <n v="566870"/>
    <s v="Velemyšleves"/>
    <s v="do 750 obyvatel"/>
    <n v="287"/>
    <n v="0.46689895470383275"/>
    <n v="153"/>
    <n v="1"/>
  </r>
  <r>
    <x v="5"/>
    <x v="81"/>
    <x v="81"/>
    <n v="566985"/>
    <s v="Žatec (Louny)"/>
    <s v="15 000 – 39 999 obyvatel"/>
    <n v="15585"/>
    <n v="0.66673083092717356"/>
    <n v="5194"/>
    <n v="0"/>
  </r>
  <r>
    <x v="5"/>
    <x v="81"/>
    <x v="81"/>
    <n v="567019"/>
    <s v="Žiželice (Louny)"/>
    <s v="do 750 obyvatel"/>
    <n v="353"/>
    <n v="0.5637393767705382"/>
    <n v="154"/>
    <n v="0"/>
  </r>
  <r>
    <x v="6"/>
    <x v="82"/>
    <x v="82"/>
    <n v="513890"/>
    <s v="Skalka u Doks"/>
    <s v="do 750 obyvatel"/>
    <n v="128"/>
    <n v="0.6171875"/>
    <n v="49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61495844875346262"/>
    <n v="139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364025418233694"/>
    <n v="11300"/>
    <n v="0"/>
  </r>
  <r>
    <x v="6"/>
    <x v="82"/>
    <x v="82"/>
    <n v="561398"/>
    <s v="Bezděz"/>
    <s v="do 750 obyvatel"/>
    <n v="310"/>
    <n v="0.5580645161290323"/>
    <n v="137"/>
    <n v="1"/>
  </r>
  <r>
    <x v="6"/>
    <x v="82"/>
    <x v="82"/>
    <n v="561401"/>
    <s v="Blatce"/>
    <s v="do 750 obyvatel"/>
    <n v="93"/>
    <n v="0.73118279569892475"/>
    <n v="25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9322033898305082"/>
    <n v="72"/>
    <n v="0"/>
  </r>
  <r>
    <x v="6"/>
    <x v="82"/>
    <x v="82"/>
    <n v="561444"/>
    <s v="Brniště"/>
    <s v="750 – 1 999 obyvatel"/>
    <n v="1106"/>
    <n v="0.6184448462929476"/>
    <n v="422"/>
    <n v="0"/>
  </r>
  <r>
    <x v="6"/>
    <x v="82"/>
    <x v="82"/>
    <n v="561495"/>
    <s v="Doksy (Česká Lípa)"/>
    <s v="5 000 – 14 999 obyvatel"/>
    <n v="4342"/>
    <n v="0.68378627360663291"/>
    <n v="1373"/>
    <n v="0"/>
  </r>
  <r>
    <x v="6"/>
    <x v="82"/>
    <x v="82"/>
    <n v="561533"/>
    <s v="Dubá"/>
    <s v="750 – 1 999 obyvatel"/>
    <n v="1413"/>
    <n v="0.66383581033262562"/>
    <n v="475"/>
    <n v="0"/>
  </r>
  <r>
    <x v="6"/>
    <x v="82"/>
    <x v="82"/>
    <n v="561541"/>
    <s v="Dubnice"/>
    <s v="do 750 obyvatel"/>
    <n v="550"/>
    <n v="0.63090909090909086"/>
    <n v="203"/>
    <n v="0"/>
  </r>
  <r>
    <x v="6"/>
    <x v="82"/>
    <x v="82"/>
    <n v="561584"/>
    <s v="Holany"/>
    <s v="do 750 obyvatel"/>
    <n v="409"/>
    <n v="0.55501222493887525"/>
    <n v="182"/>
    <n v="1"/>
  </r>
  <r>
    <x v="6"/>
    <x v="82"/>
    <x v="82"/>
    <n v="561592"/>
    <s v="Horní Libchava"/>
    <s v="750 – 1 999 obyvatel"/>
    <n v="649"/>
    <n v="0.62403697996918339"/>
    <n v="244"/>
    <n v="0"/>
  </r>
  <r>
    <x v="6"/>
    <x v="82"/>
    <x v="82"/>
    <n v="561606"/>
    <s v="Horní Police"/>
    <s v="do 750 obyvatel"/>
    <n v="565"/>
    <n v="0.64955752212389384"/>
    <n v="198"/>
    <n v="0"/>
  </r>
  <r>
    <x v="6"/>
    <x v="82"/>
    <x v="82"/>
    <n v="561614"/>
    <s v="Chlum (Česká Lípa)"/>
    <s v="do 750 obyvatel"/>
    <n v="211"/>
    <n v="0.60663507109004744"/>
    <n v="83"/>
    <n v="0"/>
  </r>
  <r>
    <x v="6"/>
    <x v="82"/>
    <x v="82"/>
    <n v="561665"/>
    <s v="Jestřebí (Česká Lípa)"/>
    <s v="750 – 1 999 obyvatel"/>
    <n v="677"/>
    <n v="0.62186115214180204"/>
    <n v="256"/>
    <n v="0"/>
  </r>
  <r>
    <x v="6"/>
    <x v="82"/>
    <x v="82"/>
    <n v="561720"/>
    <s v="Kravaře (Česká Lípa)"/>
    <s v="750 – 1 999 obyvatel"/>
    <n v="634"/>
    <n v="0.62145110410094639"/>
    <n v="240"/>
    <n v="0"/>
  </r>
  <r>
    <x v="6"/>
    <x v="82"/>
    <x v="82"/>
    <n v="561835"/>
    <s v="Mimoň"/>
    <s v="5 000 – 14 999 obyvatel"/>
    <n v="5286"/>
    <n v="0.60802118804388949"/>
    <n v="2072"/>
    <n v="0"/>
  </r>
  <r>
    <x v="6"/>
    <x v="82"/>
    <x v="82"/>
    <n v="561851"/>
    <s v="Noviny pod Ralskem"/>
    <s v="do 750 obyvatel"/>
    <n v="252"/>
    <n v="0.69841269841269837"/>
    <n v="76"/>
    <n v="0"/>
  </r>
  <r>
    <x v="6"/>
    <x v="82"/>
    <x v="82"/>
    <n v="561878"/>
    <s v="Nový Oldřichov"/>
    <s v="750 – 1 999 obyvatel"/>
    <n v="638"/>
    <n v="0.6630094043887147"/>
    <n v="215"/>
    <n v="0"/>
  </r>
  <r>
    <x v="6"/>
    <x v="82"/>
    <x v="82"/>
    <n v="561886"/>
    <s v="Okna"/>
    <s v="do 750 obyvatel"/>
    <n v="256"/>
    <n v="0.5625"/>
    <n v="112"/>
    <n v="0"/>
  </r>
  <r>
    <x v="6"/>
    <x v="82"/>
    <x v="82"/>
    <n v="561983"/>
    <s v="Provodín"/>
    <s v="do 750 obyvatel"/>
    <n v="604"/>
    <n v="0.61920529801324509"/>
    <n v="230"/>
    <n v="0"/>
  </r>
  <r>
    <x v="6"/>
    <x v="82"/>
    <x v="82"/>
    <n v="562017"/>
    <s v="Ralsko"/>
    <s v="2 000 – 4 999 obyvatel"/>
    <n v="1698"/>
    <n v="0.47349823321554768"/>
    <n v="894"/>
    <n v="1"/>
  </r>
  <r>
    <x v="6"/>
    <x v="82"/>
    <x v="82"/>
    <n v="562076"/>
    <s v="Sosnová (Česká Lípa)"/>
    <s v="do 750 obyvatel"/>
    <n v="598"/>
    <n v="0.63377926421404684"/>
    <n v="219"/>
    <n v="0"/>
  </r>
  <r>
    <x v="6"/>
    <x v="82"/>
    <x v="82"/>
    <n v="562092"/>
    <s v="Stráž pod Ralskem"/>
    <s v="2 000 – 4 999 obyvatel"/>
    <n v="3199"/>
    <n v="0.61925601750547044"/>
    <n v="1218"/>
    <n v="0"/>
  </r>
  <r>
    <x v="6"/>
    <x v="82"/>
    <x v="82"/>
    <n v="562106"/>
    <s v="Stružnice"/>
    <s v="750 – 1 999 obyvatel"/>
    <n v="825"/>
    <n v="0.67030303030303029"/>
    <n v="272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59435626102292771"/>
    <n v="230"/>
    <n v="0"/>
  </r>
  <r>
    <x v="6"/>
    <x v="82"/>
    <x v="82"/>
    <n v="562262"/>
    <s v="Zákupy"/>
    <s v="2 000 – 4 999 obyvatel"/>
    <n v="2339"/>
    <n v="0.59940145361265496"/>
    <n v="937"/>
    <n v="0"/>
  </r>
  <r>
    <x v="6"/>
    <x v="82"/>
    <x v="82"/>
    <n v="562297"/>
    <s v="Žandov"/>
    <s v="750 – 1 999 obyvatel"/>
    <n v="1574"/>
    <n v="0.64104193138500631"/>
    <n v="565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66523605150214"/>
    <n v="80"/>
    <n v="0"/>
  </r>
  <r>
    <x v="6"/>
    <x v="83"/>
    <x v="83"/>
    <n v="545996"/>
    <s v="Černousy"/>
    <s v="do 750 obyvatel"/>
    <n v="261"/>
    <n v="0.51340996168582376"/>
    <n v="127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1158432708688248"/>
    <n v="228"/>
    <n v="0"/>
  </r>
  <r>
    <x v="6"/>
    <x v="83"/>
    <x v="83"/>
    <n v="563935"/>
    <s v="Bulovka"/>
    <s v="750 – 1 999 obyvatel"/>
    <n v="752"/>
    <n v="0.53058510638297873"/>
    <n v="353"/>
    <n v="1"/>
  </r>
  <r>
    <x v="6"/>
    <x v="83"/>
    <x v="83"/>
    <n v="563994"/>
    <s v="Dolní Řasnice"/>
    <s v="do 750 obyvatel"/>
    <n v="437"/>
    <n v="0.63844393592677351"/>
    <n v="158"/>
    <n v="0"/>
  </r>
  <r>
    <x v="6"/>
    <x v="83"/>
    <x v="83"/>
    <n v="564028"/>
    <s v="Frýdlant"/>
    <s v="5 000 – 14 999 obyvatel"/>
    <n v="6157"/>
    <n v="0.65892480103946727"/>
    <n v="2100"/>
    <n v="0"/>
  </r>
  <r>
    <x v="6"/>
    <x v="83"/>
    <x v="83"/>
    <n v="564036"/>
    <s v="Habartice"/>
    <s v="do 750 obyvatel"/>
    <n v="419"/>
    <n v="0.55847255369928406"/>
    <n v="185"/>
    <n v="1"/>
  </r>
  <r>
    <x v="6"/>
    <x v="83"/>
    <x v="83"/>
    <n v="564044"/>
    <s v="Hejnice (Liberec)"/>
    <s v="2 000 – 4 999 obyvatel"/>
    <n v="2295"/>
    <n v="0.61176470588235299"/>
    <n v="891"/>
    <n v="0"/>
  </r>
  <r>
    <x v="6"/>
    <x v="83"/>
    <x v="83"/>
    <n v="564079"/>
    <s v="Horní Řasnice"/>
    <s v="do 750 obyvatel"/>
    <n v="200"/>
    <n v="0.56999999999999995"/>
    <n v="86"/>
    <n v="0"/>
  </r>
  <r>
    <x v="6"/>
    <x v="83"/>
    <x v="83"/>
    <n v="564133"/>
    <s v="Jindřichovice pod Smrkem"/>
    <s v="do 750 obyvatel"/>
    <n v="506"/>
    <n v="0.53359683794466406"/>
    <n v="236"/>
    <n v="1"/>
  </r>
  <r>
    <x v="6"/>
    <x v="83"/>
    <x v="83"/>
    <n v="564168"/>
    <s v="Krásný Les (Liberec)"/>
    <s v="do 750 obyvatel"/>
    <n v="403"/>
    <n v="0.6178660049627791"/>
    <n v="154"/>
    <n v="0"/>
  </r>
  <r>
    <x v="6"/>
    <x v="83"/>
    <x v="83"/>
    <n v="564206"/>
    <s v="Lázně Libverda"/>
    <s v="do 750 obyvatel"/>
    <n v="361"/>
    <n v="0.64542936288088648"/>
    <n v="128"/>
    <n v="0"/>
  </r>
  <r>
    <x v="6"/>
    <x v="83"/>
    <x v="83"/>
    <n v="564265"/>
    <s v="Nové Město pod Smrkem"/>
    <s v="2 000 – 4 999 obyvatel"/>
    <n v="3063"/>
    <n v="0.56447926869082599"/>
    <n v="1334"/>
    <n v="0"/>
  </r>
  <r>
    <x v="6"/>
    <x v="83"/>
    <x v="83"/>
    <n v="564311"/>
    <s v="Pertoltice (Liberec)"/>
    <s v="do 750 obyvatel"/>
    <n v="245"/>
    <n v="0.53877551020408165"/>
    <n v="113"/>
    <n v="1"/>
  </r>
  <r>
    <x v="6"/>
    <x v="83"/>
    <x v="83"/>
    <n v="564371"/>
    <s v="Raspenava"/>
    <s v="2 000 – 4 999 obyvatel"/>
    <n v="2340"/>
    <n v="0.59615384615384615"/>
    <n v="945"/>
    <n v="0"/>
  </r>
  <r>
    <x v="6"/>
    <x v="83"/>
    <x v="83"/>
    <n v="564494"/>
    <s v="Višňová (Liberec)"/>
    <s v="750 – 1 999 obyvatel"/>
    <n v="1114"/>
    <n v="0.65978456014362652"/>
    <n v="379"/>
    <n v="0"/>
  </r>
  <r>
    <x v="6"/>
    <x v="84"/>
    <x v="84"/>
    <n v="530425"/>
    <s v="Dalešice (Jablonec nad Nisou)"/>
    <s v="do 750 obyvatel"/>
    <n v="169"/>
    <n v="0.66863905325443784"/>
    <n v="56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5194846848773191"/>
    <n v="13022"/>
    <n v="0"/>
  </r>
  <r>
    <x v="6"/>
    <x v="84"/>
    <x v="84"/>
    <n v="563536"/>
    <s v="Bedřichov (Jablonec nad Nisou)"/>
    <s v="do 750 obyvatel"/>
    <n v="288"/>
    <n v="0.68055555555555558"/>
    <n v="92"/>
    <n v="0"/>
  </r>
  <r>
    <x v="6"/>
    <x v="84"/>
    <x v="84"/>
    <n v="563579"/>
    <s v="Frýdštejn"/>
    <s v="750 – 1 999 obyvatel"/>
    <n v="708"/>
    <n v="0.64830508474576276"/>
    <n v="249"/>
    <n v="0"/>
  </r>
  <r>
    <x v="6"/>
    <x v="84"/>
    <x v="84"/>
    <n v="563595"/>
    <s v="Janov nad Nisou"/>
    <s v="750 – 1 999 obyvatel"/>
    <n v="1208"/>
    <n v="0.62748344370860931"/>
    <n v="450"/>
    <n v="0"/>
  </r>
  <r>
    <x v="6"/>
    <x v="84"/>
    <x v="84"/>
    <n v="563633"/>
    <s v="Josefův Důl (Jablonec nad Nisou)"/>
    <s v="750 – 1 999 obyvatel"/>
    <n v="759"/>
    <n v="0.6837944664031621"/>
    <n v="240"/>
    <n v="0"/>
  </r>
  <r>
    <x v="6"/>
    <x v="84"/>
    <x v="84"/>
    <n v="563692"/>
    <s v="Lučany nad Nisou"/>
    <s v="750 – 1 999 obyvatel"/>
    <n v="1561"/>
    <n v="0.67328635490070465"/>
    <n v="510"/>
    <n v="0"/>
  </r>
  <r>
    <x v="6"/>
    <x v="84"/>
    <x v="84"/>
    <n v="563714"/>
    <s v="Maršovice (Jablonec nad Nisou)"/>
    <s v="do 750 obyvatel"/>
    <n v="516"/>
    <n v="0.70155038759689925"/>
    <n v="154"/>
    <n v="0"/>
  </r>
  <r>
    <x v="6"/>
    <x v="84"/>
    <x v="84"/>
    <n v="563731"/>
    <s v="Nová Ves nad Nisou"/>
    <s v="750 – 1 999 obyvatel"/>
    <n v="684"/>
    <n v="0.6564327485380117"/>
    <n v="235"/>
    <n v="0"/>
  </r>
  <r>
    <x v="6"/>
    <x v="84"/>
    <x v="84"/>
    <n v="563781"/>
    <s v="Rádlo"/>
    <s v="750 – 1 999 obyvatel"/>
    <n v="735"/>
    <n v="0.70612244897959187"/>
    <n v="216"/>
    <n v="0"/>
  </r>
  <r>
    <x v="6"/>
    <x v="84"/>
    <x v="84"/>
    <n v="563790"/>
    <s v="Rychnov u Jablonce nad Nisou"/>
    <s v="2 000 – 4 999 obyvatel"/>
    <n v="2220"/>
    <n v="0.69954954954954951"/>
    <n v="667"/>
    <n v="0"/>
  </r>
  <r>
    <x v="6"/>
    <x v="85"/>
    <x v="85"/>
    <n v="547476"/>
    <s v="Paseky nad Jizerou"/>
    <s v="do 750 obyvatel"/>
    <n v="221"/>
    <n v="0.68325791855203621"/>
    <n v="70"/>
    <n v="0"/>
  </r>
  <r>
    <x v="6"/>
    <x v="85"/>
    <x v="85"/>
    <n v="573418"/>
    <s v="Martinice v Krkonoších"/>
    <s v="do 750 obyvatel"/>
    <n v="512"/>
    <n v="0.619140625"/>
    <n v="195"/>
    <n v="0"/>
  </r>
  <r>
    <x v="6"/>
    <x v="85"/>
    <x v="85"/>
    <n v="574201"/>
    <s v="Horka u Staré Paky"/>
    <s v="do 750 obyvatel"/>
    <n v="187"/>
    <n v="0.6737967914438503"/>
    <n v="61"/>
    <n v="0"/>
  </r>
  <r>
    <x v="6"/>
    <x v="85"/>
    <x v="85"/>
    <n v="576981"/>
    <s v="Benecko"/>
    <s v="750 – 1 999 obyvatel"/>
    <n v="932"/>
    <n v="0.54506437768240346"/>
    <n v="424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368421052631574"/>
    <n v="174"/>
    <n v="0"/>
  </r>
  <r>
    <x v="6"/>
    <x v="85"/>
    <x v="85"/>
    <n v="577120"/>
    <s v="Horní Branná"/>
    <s v="750 – 1 999 obyvatel"/>
    <n v="1554"/>
    <n v="0.59523809523809523"/>
    <n v="629"/>
    <n v="0"/>
  </r>
  <r>
    <x v="6"/>
    <x v="85"/>
    <x v="85"/>
    <n v="577162"/>
    <s v="Jablonec nad Jizerou"/>
    <s v="750 – 1 999 obyvatel"/>
    <n v="1408"/>
    <n v="0.62784090909090906"/>
    <n v="524"/>
    <n v="0"/>
  </r>
  <r>
    <x v="6"/>
    <x v="85"/>
    <x v="85"/>
    <n v="577189"/>
    <s v="Jestřabí v Krkonoších"/>
    <s v="do 750 obyvatel"/>
    <n v="211"/>
    <n v="0.51658767772511849"/>
    <n v="102"/>
    <n v="1"/>
  </r>
  <r>
    <x v="6"/>
    <x v="85"/>
    <x v="85"/>
    <n v="577197"/>
    <s v="Jilemnice"/>
    <s v="5 000 – 14 999 obyvatel"/>
    <n v="4521"/>
    <n v="0.65096217650962174"/>
    <n v="1578"/>
    <n v="0"/>
  </r>
  <r>
    <x v="6"/>
    <x v="85"/>
    <x v="85"/>
    <n v="577243"/>
    <s v="Kruh"/>
    <s v="do 750 obyvatel"/>
    <n v="401"/>
    <n v="0.67830423940149631"/>
    <n v="129"/>
    <n v="0"/>
  </r>
  <r>
    <x v="6"/>
    <x v="85"/>
    <x v="85"/>
    <n v="577332"/>
    <s v="Mříčná"/>
    <s v="do 750 obyvatel"/>
    <n v="474"/>
    <n v="0.62447257383966248"/>
    <n v="178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551401869158874"/>
    <n v="78"/>
    <n v="0"/>
  </r>
  <r>
    <x v="6"/>
    <x v="85"/>
    <x v="85"/>
    <n v="577405"/>
    <s v="Poniklá"/>
    <s v="750 – 1 999 obyvatel"/>
    <n v="933"/>
    <n v="0.62165058949624863"/>
    <n v="353"/>
    <n v="0"/>
  </r>
  <r>
    <x v="6"/>
    <x v="85"/>
    <x v="85"/>
    <n v="577456"/>
    <s v="Rokytnice nad Jizerou"/>
    <s v="2 000 – 4 999 obyvatel"/>
    <n v="2238"/>
    <n v="0.69481680071492402"/>
    <n v="683"/>
    <n v="0"/>
  </r>
  <r>
    <x v="6"/>
    <x v="85"/>
    <x v="85"/>
    <n v="577499"/>
    <s v="Roztoky u Jilemnice"/>
    <s v="750 – 1 999 obyvatel"/>
    <n v="848"/>
    <n v="0.66745283018867929"/>
    <n v="282"/>
    <n v="0"/>
  </r>
  <r>
    <x v="6"/>
    <x v="85"/>
    <x v="85"/>
    <n v="577553"/>
    <s v="Studenec (Semily)"/>
    <s v="750 – 1 999 obyvatel"/>
    <n v="1515"/>
    <n v="0.69108910891089104"/>
    <n v="468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203125"/>
    <n v="321"/>
    <n v="0"/>
  </r>
  <r>
    <x v="6"/>
    <x v="85"/>
    <x v="85"/>
    <n v="577669"/>
    <s v="Vítkovice"/>
    <s v="do 750 obyvatel"/>
    <n v="331"/>
    <n v="0.60422960725075525"/>
    <n v="131"/>
    <n v="0"/>
  </r>
  <r>
    <x v="6"/>
    <x v="86"/>
    <x v="86"/>
    <n v="530468"/>
    <s v="Dlouhý Most"/>
    <s v="750 – 1 999 obyvatel"/>
    <n v="726"/>
    <n v="0.70523415977961434"/>
    <n v="214"/>
    <n v="0"/>
  </r>
  <r>
    <x v="6"/>
    <x v="86"/>
    <x v="86"/>
    <n v="530484"/>
    <s v="Jeřmanice"/>
    <s v="do 750 obyvatel"/>
    <n v="460"/>
    <n v="0.65217391304347827"/>
    <n v="160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1209720021130485"/>
    <n v="545"/>
    <n v="0"/>
  </r>
  <r>
    <x v="6"/>
    <x v="86"/>
    <x v="86"/>
    <n v="546593"/>
    <s v="Nová Ves (Liberec)"/>
    <s v="750 – 1 999 obyvatel"/>
    <n v="729"/>
    <n v="0.60768175582990402"/>
    <n v="286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3491536674410887"/>
    <n v="1100"/>
    <n v="0"/>
  </r>
  <r>
    <x v="6"/>
    <x v="86"/>
    <x v="86"/>
    <n v="561657"/>
    <s v="Janovice v Podještědí"/>
    <s v="do 750 obyvatel"/>
    <n v="83"/>
    <n v="0.66265060240963858"/>
    <n v="28"/>
    <n v="0"/>
  </r>
  <r>
    <x v="6"/>
    <x v="86"/>
    <x v="86"/>
    <n v="563889"/>
    <s v="Liberec"/>
    <s v="100 000 a více obyvatel"/>
    <n v="85823"/>
    <n v="0.65771413257518385"/>
    <n v="29376"/>
    <n v="0"/>
  </r>
  <r>
    <x v="6"/>
    <x v="86"/>
    <x v="86"/>
    <n v="563901"/>
    <s v="Bílá (Liberec)"/>
    <s v="750 – 1 999 obyvatel"/>
    <n v="761"/>
    <n v="0.64651773981603156"/>
    <n v="269"/>
    <n v="0"/>
  </r>
  <r>
    <x v="6"/>
    <x v="86"/>
    <x v="86"/>
    <n v="563919"/>
    <s v="Bílý Kostel nad Nisou"/>
    <s v="750 – 1 999 obyvatel"/>
    <n v="856"/>
    <n v="0.60046728971962615"/>
    <n v="342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7231877914370497"/>
    <n v="773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538213998390995"/>
    <n v="807"/>
    <n v="0"/>
  </r>
  <r>
    <x v="6"/>
    <x v="86"/>
    <x v="86"/>
    <n v="564095"/>
    <s v="Hrádek nad Nisou"/>
    <s v="5 000 – 14 999 obyvatel"/>
    <n v="6369"/>
    <n v="0.58957450149159996"/>
    <n v="2614"/>
    <n v="0"/>
  </r>
  <r>
    <x v="6"/>
    <x v="86"/>
    <x v="86"/>
    <n v="564109"/>
    <s v="Chotyně"/>
    <s v="750 – 1 999 obyvatel"/>
    <n v="836"/>
    <n v="0.65071770334928225"/>
    <n v="292"/>
    <n v="0"/>
  </r>
  <r>
    <x v="6"/>
    <x v="86"/>
    <x v="86"/>
    <n v="564117"/>
    <s v="Chrastava"/>
    <s v="5 000 – 14 999 obyvatel"/>
    <n v="5108"/>
    <n v="0.62333594361785438"/>
    <n v="1924"/>
    <n v="0"/>
  </r>
  <r>
    <x v="6"/>
    <x v="86"/>
    <x v="86"/>
    <n v="564176"/>
    <s v="Kryštofovo Údolí"/>
    <s v="do 750 obyvatel"/>
    <n v="298"/>
    <n v="0.6912751677852349"/>
    <n v="92"/>
    <n v="0"/>
  </r>
  <r>
    <x v="6"/>
    <x v="86"/>
    <x v="86"/>
    <n v="564184"/>
    <s v="Křižany"/>
    <s v="750 – 1 999 obyvatel"/>
    <n v="689"/>
    <n v="0.64441219158200291"/>
    <n v="245"/>
    <n v="0"/>
  </r>
  <r>
    <x v="6"/>
    <x v="86"/>
    <x v="86"/>
    <n v="564231"/>
    <s v="Mníšek"/>
    <s v="750 – 1 999 obyvatel"/>
    <n v="1325"/>
    <n v="0.59924528301886792"/>
    <n v="531"/>
    <n v="0"/>
  </r>
  <r>
    <x v="6"/>
    <x v="86"/>
    <x v="86"/>
    <n v="564281"/>
    <s v="Oldřichov v Hájích"/>
    <s v="750 – 1 999 obyvatel"/>
    <n v="613"/>
    <n v="0.57585644371941269"/>
    <n v="260"/>
    <n v="0"/>
  </r>
  <r>
    <x v="6"/>
    <x v="86"/>
    <x v="86"/>
    <n v="564290"/>
    <s v="Osečná"/>
    <s v="750 – 1 999 obyvatel"/>
    <n v="974"/>
    <n v="0.70841889117043122"/>
    <n v="284"/>
    <n v="0"/>
  </r>
  <r>
    <x v="6"/>
    <x v="86"/>
    <x v="86"/>
    <n v="564397"/>
    <s v="Rynoltice"/>
    <s v="750 – 1 999 obyvatel"/>
    <n v="666"/>
    <n v="0.60960960960960964"/>
    <n v="260"/>
    <n v="0"/>
  </r>
  <r>
    <x v="6"/>
    <x v="86"/>
    <x v="86"/>
    <n v="564427"/>
    <s v="Světlá pod Ještědem"/>
    <s v="750 – 1 999 obyvatel"/>
    <n v="801"/>
    <n v="0.75780274656679147"/>
    <n v="194"/>
    <n v="0"/>
  </r>
  <r>
    <x v="6"/>
    <x v="86"/>
    <x v="86"/>
    <n v="564460"/>
    <s v="Šimonovice"/>
    <s v="750 – 1 999 obyvatel"/>
    <n v="1025"/>
    <n v="0.72878048780487803"/>
    <n v="278"/>
    <n v="0"/>
  </r>
  <r>
    <x v="6"/>
    <x v="86"/>
    <x v="86"/>
    <n v="564532"/>
    <s v="Všelibice"/>
    <s v="do 750 obyvatel"/>
    <n v="510"/>
    <n v="0.66470588235294115"/>
    <n v="171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7674418604651163"/>
    <n v="48"/>
    <n v="0"/>
  </r>
  <r>
    <x v="6"/>
    <x v="87"/>
    <x v="87"/>
    <n v="561479"/>
    <s v="Cvikov"/>
    <s v="2 000 – 4 999 obyvatel"/>
    <n v="3768"/>
    <n v="0.65843949044585992"/>
    <n v="1287"/>
    <n v="0"/>
  </r>
  <r>
    <x v="6"/>
    <x v="87"/>
    <x v="87"/>
    <n v="561622"/>
    <s v="Chotovice (Česká Lípa)"/>
    <s v="do 750 obyvatel"/>
    <n v="150"/>
    <n v="0.64666666666666661"/>
    <n v="53"/>
    <n v="0"/>
  </r>
  <r>
    <x v="6"/>
    <x v="87"/>
    <x v="87"/>
    <n v="561681"/>
    <s v="Kamenický Šenov"/>
    <s v="2 000 – 4 999 obyvatel"/>
    <n v="3232"/>
    <n v="0.64449257425742579"/>
    <n v="1149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6086600470877266"/>
    <n v="3313"/>
    <n v="0"/>
  </r>
  <r>
    <x v="6"/>
    <x v="87"/>
    <x v="87"/>
    <n v="561894"/>
    <s v="Okrouhlá (Česká Lípa)"/>
    <s v="do 750 obyvatel"/>
    <n v="458"/>
    <n v="0.72925764192139741"/>
    <n v="124"/>
    <n v="0"/>
  </r>
  <r>
    <x v="6"/>
    <x v="87"/>
    <x v="87"/>
    <n v="561959"/>
    <s v="Polevsko"/>
    <s v="do 750 obyvatel"/>
    <n v="345"/>
    <n v="0.71304347826086956"/>
    <n v="99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6173031956352302"/>
    <n v="434"/>
    <n v="0"/>
  </r>
  <r>
    <x v="6"/>
    <x v="87"/>
    <x v="87"/>
    <n v="562050"/>
    <s v="Sloup v Čechách"/>
    <s v="do 750 obyvatel"/>
    <n v="609"/>
    <n v="0.71921182266009853"/>
    <n v="171"/>
    <n v="0"/>
  </r>
  <r>
    <x v="6"/>
    <x v="87"/>
    <x v="87"/>
    <n v="562131"/>
    <s v="Svor"/>
    <s v="do 750 obyvatel"/>
    <n v="532"/>
    <n v="0.64097744360902253"/>
    <n v="191"/>
    <n v="0"/>
  </r>
  <r>
    <x v="6"/>
    <x v="88"/>
    <x v="88"/>
    <n v="576964"/>
    <s v="Semily"/>
    <s v="5 000 – 14 999 obyvatel"/>
    <n v="6923"/>
    <n v="0.62834031489238773"/>
    <n v="2573"/>
    <n v="0"/>
  </r>
  <r>
    <x v="6"/>
    <x v="88"/>
    <x v="88"/>
    <n v="576972"/>
    <s v="Bělá (Semily)"/>
    <s v="do 750 obyvatel"/>
    <n v="221"/>
    <n v="0.60633484162895923"/>
    <n v="87"/>
    <n v="0"/>
  </r>
  <r>
    <x v="6"/>
    <x v="88"/>
    <x v="88"/>
    <n v="576999"/>
    <s v="Benešov u Semil"/>
    <s v="750 – 1 999 obyvatel"/>
    <n v="696"/>
    <n v="0.62356321839080464"/>
    <n v="262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49484536082474229"/>
    <n v="49"/>
    <n v="1"/>
  </r>
  <r>
    <x v="6"/>
    <x v="88"/>
    <x v="88"/>
    <n v="577073"/>
    <s v="Háje nad Jizerou"/>
    <s v="do 750 obyvatel"/>
    <n v="541"/>
    <n v="0.58410351201478738"/>
    <n v="225"/>
    <n v="0"/>
  </r>
  <r>
    <x v="6"/>
    <x v="88"/>
    <x v="88"/>
    <n v="577154"/>
    <s v="Chuchelna"/>
    <s v="750 – 1 999 obyvatel"/>
    <n v="819"/>
    <n v="0.63492063492063489"/>
    <n v="299"/>
    <n v="0"/>
  </r>
  <r>
    <x v="6"/>
    <x v="88"/>
    <x v="88"/>
    <n v="577171"/>
    <s v="Jesenný"/>
    <s v="do 750 obyvatel"/>
    <n v="411"/>
    <n v="0.6058394160583942"/>
    <n v="162"/>
    <n v="0"/>
  </r>
  <r>
    <x v="6"/>
    <x v="88"/>
    <x v="88"/>
    <n v="577235"/>
    <s v="Košťálov"/>
    <s v="750 – 1 999 obyvatel"/>
    <n v="1356"/>
    <n v="0.6224188790560472"/>
    <n v="512"/>
    <n v="0"/>
  </r>
  <r>
    <x v="6"/>
    <x v="88"/>
    <x v="88"/>
    <n v="577294"/>
    <s v="Libštát"/>
    <s v="750 – 1 999 obyvatel"/>
    <n v="804"/>
    <n v="0.54353233830845771"/>
    <n v="367"/>
    <n v="1"/>
  </r>
  <r>
    <x v="6"/>
    <x v="88"/>
    <x v="88"/>
    <n v="577308"/>
    <s v="Lomnice nad Popelkou"/>
    <s v="5 000 – 14 999 obyvatel"/>
    <n v="4621"/>
    <n v="0.64596407703960179"/>
    <n v="1636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869158878504673"/>
    <n v="103"/>
    <n v="1"/>
  </r>
  <r>
    <x v="6"/>
    <x v="88"/>
    <x v="88"/>
    <n v="577464"/>
    <s v="Roprachtice"/>
    <s v="do 750 obyvatel"/>
    <n v="218"/>
    <n v="0.60550458715596334"/>
    <n v="86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608058608058611"/>
    <n v="226"/>
    <n v="0"/>
  </r>
  <r>
    <x v="6"/>
    <x v="88"/>
    <x v="88"/>
    <n v="577545"/>
    <s v="Stružinec"/>
    <s v="do 750 obyvatel"/>
    <n v="595"/>
    <n v="0.64033613445378146"/>
    <n v="214"/>
    <n v="0"/>
  </r>
  <r>
    <x v="6"/>
    <x v="88"/>
    <x v="88"/>
    <n v="577570"/>
    <s v="Syřenov"/>
    <s v="do 750 obyvatel"/>
    <n v="197"/>
    <n v="0.71065989847715738"/>
    <n v="57"/>
    <n v="0"/>
  </r>
  <r>
    <x v="6"/>
    <x v="88"/>
    <x v="88"/>
    <n v="577642"/>
    <s v="Veselá (Semily)"/>
    <s v="do 750 obyvatel"/>
    <n v="195"/>
    <n v="0.56923076923076921"/>
    <n v="84"/>
    <n v="0"/>
  </r>
  <r>
    <x v="6"/>
    <x v="88"/>
    <x v="88"/>
    <n v="577693"/>
    <s v="Vysoké nad Jizerou"/>
    <s v="750 – 1 999 obyvatel"/>
    <n v="1067"/>
    <n v="0.70759137769447045"/>
    <n v="312"/>
    <n v="0"/>
  </r>
  <r>
    <x v="6"/>
    <x v="88"/>
    <x v="88"/>
    <n v="577707"/>
    <s v="Záhoří (Semily)"/>
    <s v="do 750 obyvatel"/>
    <n v="427"/>
    <n v="0.63934426229508201"/>
    <n v="154"/>
    <n v="0"/>
  </r>
  <r>
    <x v="6"/>
    <x v="89"/>
    <x v="89"/>
    <n v="546585"/>
    <s v="Jiřetín pod Bukovou"/>
    <s v="do 750 obyvatel"/>
    <n v="408"/>
    <n v="0.65931372549019607"/>
    <n v="139"/>
    <n v="0"/>
  </r>
  <r>
    <x v="6"/>
    <x v="89"/>
    <x v="89"/>
    <n v="563528"/>
    <s v="Albrechtice v Jizerských horách"/>
    <s v="do 750 obyvatel"/>
    <n v="292"/>
    <n v="0.58561643835616439"/>
    <n v="121"/>
    <n v="0"/>
  </r>
  <r>
    <x v="6"/>
    <x v="89"/>
    <x v="89"/>
    <n v="563552"/>
    <s v="Desná (Jablonec nad Nisou)"/>
    <s v="2 000 – 4 999 obyvatel"/>
    <n v="2622"/>
    <n v="0.58619374523264678"/>
    <n v="1085"/>
    <n v="0"/>
  </r>
  <r>
    <x v="6"/>
    <x v="89"/>
    <x v="89"/>
    <n v="563668"/>
    <s v="Kořenov"/>
    <s v="750 – 1 999 obyvatel"/>
    <n v="769"/>
    <n v="0.60598179453836154"/>
    <n v="303"/>
    <n v="0"/>
  </r>
  <r>
    <x v="6"/>
    <x v="89"/>
    <x v="89"/>
    <n v="563757"/>
    <s v="Plavy"/>
    <s v="750 – 1 999 obyvatel"/>
    <n v="872"/>
    <n v="0.59977064220183485"/>
    <n v="349"/>
    <n v="0"/>
  </r>
  <r>
    <x v="6"/>
    <x v="89"/>
    <x v="89"/>
    <n v="563811"/>
    <s v="Smržovka"/>
    <s v="2 000 – 4 999 obyvatel"/>
    <n v="3034"/>
    <n v="0.61470006591957815"/>
    <n v="1169"/>
    <n v="0"/>
  </r>
  <r>
    <x v="6"/>
    <x v="89"/>
    <x v="89"/>
    <n v="563820"/>
    <s v="Tanvald"/>
    <s v="5 000 – 14 999 obyvatel"/>
    <n v="5183"/>
    <n v="0.613737217827513"/>
    <n v="2002"/>
    <n v="0"/>
  </r>
  <r>
    <x v="6"/>
    <x v="89"/>
    <x v="89"/>
    <n v="563838"/>
    <s v="Velké Hamry"/>
    <s v="2 000 – 4 999 obyvatel"/>
    <n v="2274"/>
    <n v="0.65831134564643801"/>
    <n v="777"/>
    <n v="0"/>
  </r>
  <r>
    <x v="6"/>
    <x v="89"/>
    <x v="89"/>
    <n v="563862"/>
    <s v="Zlatá Olešnice (Jablonec nad Nisou)"/>
    <s v="do 750 obyvatel"/>
    <n v="414"/>
    <n v="0.56763285024154586"/>
    <n v="179"/>
    <n v="0"/>
  </r>
  <r>
    <x v="6"/>
    <x v="89"/>
    <x v="89"/>
    <n v="577081"/>
    <s v="Harrachov"/>
    <s v="750 – 1 999 obyvatel"/>
    <n v="1145"/>
    <n v="0.71266375545851524"/>
    <n v="329"/>
    <n v="0"/>
  </r>
  <r>
    <x v="6"/>
    <x v="90"/>
    <x v="90"/>
    <n v="544531"/>
    <s v="Čtveřín"/>
    <s v="do 750 obyvatel"/>
    <n v="463"/>
    <n v="0.60475161987041037"/>
    <n v="183"/>
    <n v="0"/>
  </r>
  <r>
    <x v="6"/>
    <x v="90"/>
    <x v="90"/>
    <n v="544582"/>
    <s v="Radimovice"/>
    <s v="do 750 obyvatel"/>
    <n v="259"/>
    <n v="0.72586872586872586"/>
    <n v="71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256544502617805"/>
    <n v="74"/>
    <n v="0"/>
  </r>
  <r>
    <x v="6"/>
    <x v="90"/>
    <x v="90"/>
    <n v="545953"/>
    <s v="Paceřice"/>
    <s v="do 750 obyvatel"/>
    <n v="296"/>
    <n v="0.64864864864864868"/>
    <n v="104"/>
    <n v="0"/>
  </r>
  <r>
    <x v="6"/>
    <x v="90"/>
    <x v="90"/>
    <n v="547484"/>
    <s v="Ktová"/>
    <s v="do 750 obyvatel"/>
    <n v="171"/>
    <n v="0.57894736842105265"/>
    <n v="72"/>
    <n v="0"/>
  </r>
  <r>
    <x v="6"/>
    <x v="90"/>
    <x v="90"/>
    <n v="563609"/>
    <s v="Jenišovice (Jablonec nad Nisou)"/>
    <s v="750 – 1 999 obyvatel"/>
    <n v="953"/>
    <n v="0.66316894018887718"/>
    <n v="321"/>
    <n v="0"/>
  </r>
  <r>
    <x v="6"/>
    <x v="90"/>
    <x v="90"/>
    <n v="563706"/>
    <s v="Malá Skála"/>
    <s v="750 – 1 999 obyvatel"/>
    <n v="990"/>
    <n v="0.70202020202020199"/>
    <n v="295"/>
    <n v="0"/>
  </r>
  <r>
    <x v="6"/>
    <x v="90"/>
    <x v="90"/>
    <n v="564141"/>
    <s v="Kobyly"/>
    <s v="do 750 obyvatel"/>
    <n v="300"/>
    <n v="0.61333333333333329"/>
    <n v="116"/>
    <n v="0"/>
  </r>
  <r>
    <x v="6"/>
    <x v="90"/>
    <x v="90"/>
    <n v="564303"/>
    <s v="Pěnčín (Liberec)"/>
    <s v="do 750 obyvatel"/>
    <n v="582"/>
    <n v="0.73711340206185572"/>
    <n v="153"/>
    <n v="0"/>
  </r>
  <r>
    <x v="6"/>
    <x v="90"/>
    <x v="90"/>
    <n v="564354"/>
    <s v="Příšovice"/>
    <s v="750 – 1 999 obyvatel"/>
    <n v="1070"/>
    <n v="0.64672897196261681"/>
    <n v="378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744125326370757"/>
    <n v="163"/>
    <n v="0"/>
  </r>
  <r>
    <x v="6"/>
    <x v="90"/>
    <x v="90"/>
    <n v="564443"/>
    <s v="Svijany"/>
    <s v="do 750 obyvatel"/>
    <n v="288"/>
    <n v="0.54166666666666663"/>
    <n v="132"/>
    <n v="1"/>
  </r>
  <r>
    <x v="6"/>
    <x v="90"/>
    <x v="90"/>
    <n v="564451"/>
    <s v="Sychrov"/>
    <s v="do 750 obyvatel"/>
    <n v="179"/>
    <n v="0.66480446927374304"/>
    <n v="60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313609467455623"/>
    <n v="186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795144157814866"/>
    <n v="232"/>
    <n v="0"/>
  </r>
  <r>
    <x v="6"/>
    <x v="90"/>
    <x v="90"/>
    <n v="577227"/>
    <s v="Klokočí (Semily)"/>
    <s v="do 750 obyvatel"/>
    <n v="164"/>
    <n v="0.5"/>
    <n v="82"/>
    <n v="1"/>
  </r>
  <r>
    <x v="6"/>
    <x v="90"/>
    <x v="90"/>
    <n v="577316"/>
    <s v="Mírová pod Kozákovem"/>
    <s v="750 – 1 999 obyvatel"/>
    <n v="1432"/>
    <n v="0.63268156424581001"/>
    <n v="526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649895178197064"/>
    <n v="280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7762326169405818"/>
    <n v="255"/>
    <n v="0"/>
  </r>
  <r>
    <x v="6"/>
    <x v="90"/>
    <x v="90"/>
    <n v="577430"/>
    <s v="Radostná pod Kozákovem"/>
    <s v="do 750 obyvatel"/>
    <n v="372"/>
    <n v="0.51344086021505375"/>
    <n v="181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1105990783410136"/>
    <n v="422"/>
    <n v="0"/>
  </r>
  <r>
    <x v="6"/>
    <x v="90"/>
    <x v="90"/>
    <n v="577596"/>
    <s v="Tatobity"/>
    <s v="do 750 obyvatel"/>
    <n v="485"/>
    <n v="0.60618556701030923"/>
    <n v="191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5111847555923774"/>
    <n v="4211"/>
    <n v="0"/>
  </r>
  <r>
    <x v="6"/>
    <x v="90"/>
    <x v="90"/>
    <n v="577677"/>
    <s v="Všeň"/>
    <s v="do 750 obyvatel"/>
    <n v="495"/>
    <n v="0.6646464646464646"/>
    <n v="166"/>
    <n v="0"/>
  </r>
  <r>
    <x v="6"/>
    <x v="90"/>
    <x v="90"/>
    <n v="577685"/>
    <s v="Vyskeř"/>
    <s v="do 750 obyvatel"/>
    <n v="351"/>
    <n v="0.66666666666666663"/>
    <n v="117"/>
    <n v="0"/>
  </r>
  <r>
    <x v="6"/>
    <x v="90"/>
    <x v="90"/>
    <n v="577723"/>
    <s v="Žernov (Semily)"/>
    <s v="do 750 obyvatel"/>
    <n v="203"/>
    <n v="0.38423645320197042"/>
    <n v="125"/>
    <n v="1"/>
  </r>
  <r>
    <x v="6"/>
    <x v="91"/>
    <x v="91"/>
    <n v="563561"/>
    <s v="Držkov"/>
    <s v="do 750 obyvatel"/>
    <n v="496"/>
    <n v="0.56854838709677424"/>
    <n v="214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5263157894736845"/>
    <n v="297"/>
    <n v="0"/>
  </r>
  <r>
    <x v="6"/>
    <x v="91"/>
    <x v="91"/>
    <n v="563676"/>
    <s v="Líšný"/>
    <s v="do 750 obyvatel"/>
    <n v="220"/>
    <n v="0.61363636363636365"/>
    <n v="85"/>
    <n v="0"/>
  </r>
  <r>
    <x v="6"/>
    <x v="91"/>
    <x v="91"/>
    <n v="563684"/>
    <s v="Loužnice"/>
    <s v="do 750 obyvatel"/>
    <n v="193"/>
    <n v="0.69948186528497414"/>
    <n v="58"/>
    <n v="0"/>
  </r>
  <r>
    <x v="6"/>
    <x v="91"/>
    <x v="91"/>
    <n v="563749"/>
    <s v="Pěnčín (Jablonec nad Nisou)"/>
    <s v="2 000 – 4 999 obyvatel"/>
    <n v="1632"/>
    <n v="0.68014705882352944"/>
    <n v="522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950749464668093"/>
    <n v="145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7896174863387981"/>
    <n v="235"/>
    <n v="0"/>
  </r>
  <r>
    <x v="6"/>
    <x v="91"/>
    <x v="91"/>
    <n v="563871"/>
    <s v="Železný Brod"/>
    <s v="5 000 – 14 999 obyvatel"/>
    <n v="5096"/>
    <n v="0.60498430141287285"/>
    <n v="2013"/>
    <n v="0"/>
  </r>
  <r>
    <x v="7"/>
    <x v="92"/>
    <x v="92"/>
    <n v="547743"/>
    <s v="Vernéřovice"/>
    <s v="do 750 obyvatel"/>
    <n v="278"/>
    <n v="0.52158273381294962"/>
    <n v="133"/>
    <n v="1"/>
  </r>
  <r>
    <x v="7"/>
    <x v="92"/>
    <x v="92"/>
    <n v="547786"/>
    <s v="Adršpach"/>
    <s v="do 750 obyvatel"/>
    <n v="435"/>
    <n v="0.67816091954022983"/>
    <n v="140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290026246719159"/>
    <n v="1994"/>
    <n v="0"/>
  </r>
  <r>
    <x v="7"/>
    <x v="92"/>
    <x v="92"/>
    <n v="574031"/>
    <s v="Hejtmánkovice"/>
    <s v="do 750 obyvatel"/>
    <n v="522"/>
    <n v="0.67624521072796939"/>
    <n v="169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102564102564108"/>
    <n v="140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2171945701357465"/>
    <n v="123"/>
    <n v="0"/>
  </r>
  <r>
    <x v="7"/>
    <x v="92"/>
    <x v="92"/>
    <n v="574252"/>
    <s v="Meziměstí"/>
    <s v="2 000 – 4 999 obyvatel"/>
    <n v="2010"/>
    <n v="0.65671641791044777"/>
    <n v="690"/>
    <n v="0"/>
  </r>
  <r>
    <x v="7"/>
    <x v="92"/>
    <x v="92"/>
    <n v="574317"/>
    <s v="Otovice (Náchod)"/>
    <s v="do 750 obyvatel"/>
    <n v="295"/>
    <n v="0.63389830508474576"/>
    <n v="108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7708333333333337"/>
    <n v="434"/>
    <n v="0"/>
  </r>
  <r>
    <x v="7"/>
    <x v="93"/>
    <x v="93"/>
    <n v="548669"/>
    <s v="Rohenice"/>
    <s v="do 750 obyvatel"/>
    <n v="235"/>
    <n v="0.63829787234042556"/>
    <n v="85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711656441717794"/>
    <n v="102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315926892950392"/>
    <n v="562"/>
    <n v="0"/>
  </r>
  <r>
    <x v="7"/>
    <x v="93"/>
    <x v="93"/>
    <n v="576247"/>
    <s v="Deštné v Orlických horách"/>
    <s v="do 750 obyvatel"/>
    <n v="475"/>
    <n v="0.68210526315789477"/>
    <n v="151"/>
    <n v="0"/>
  </r>
  <r>
    <x v="7"/>
    <x v="93"/>
    <x v="93"/>
    <n v="576263"/>
    <s v="Dobré"/>
    <s v="750 – 1 999 obyvatel"/>
    <n v="699"/>
    <n v="0.63090128755364805"/>
    <n v="258"/>
    <n v="0"/>
  </r>
  <r>
    <x v="7"/>
    <x v="93"/>
    <x v="93"/>
    <n v="576271"/>
    <s v="Dobruška"/>
    <s v="5 000 – 14 999 obyvatel"/>
    <n v="5547"/>
    <n v="0.68938164773751576"/>
    <n v="1723"/>
    <n v="0"/>
  </r>
  <r>
    <x v="7"/>
    <x v="93"/>
    <x v="93"/>
    <n v="576280"/>
    <s v="Dobřany (Rychnov n.Kněžnou)"/>
    <s v="do 750 obyvatel"/>
    <n v="103"/>
    <n v="0.69902912621359226"/>
    <n v="31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937062937062938"/>
    <n v="53"/>
    <n v="0"/>
  </r>
  <r>
    <x v="7"/>
    <x v="93"/>
    <x v="93"/>
    <n v="576557"/>
    <s v="Očelice"/>
    <s v="do 750 obyvatel"/>
    <n v="199"/>
    <n v="0.64824120603015079"/>
    <n v="70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6005665722379603"/>
    <n v="120"/>
    <n v="0"/>
  </r>
  <r>
    <x v="7"/>
    <x v="93"/>
    <x v="93"/>
    <n v="576590"/>
    <s v="Opočno (Rychnov n.Kněžnou)"/>
    <s v="2 000 – 4 999 obyvatel"/>
    <n v="2590"/>
    <n v="0.70849420849420852"/>
    <n v="755"/>
    <n v="0"/>
  </r>
  <r>
    <x v="7"/>
    <x v="93"/>
    <x v="93"/>
    <n v="576654"/>
    <s v="Podbřezí"/>
    <s v="do 750 obyvatel"/>
    <n v="439"/>
    <n v="0.67653758542141229"/>
    <n v="142"/>
    <n v="0"/>
  </r>
  <r>
    <x v="7"/>
    <x v="93"/>
    <x v="93"/>
    <n v="576662"/>
    <s v="Pohoří (Rychnov n.Kněžnou)"/>
    <s v="do 750 obyvatel"/>
    <n v="568"/>
    <n v="0.66725352112676062"/>
    <n v="189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6477272727272729"/>
    <n v="59"/>
    <n v="0"/>
  </r>
  <r>
    <x v="7"/>
    <x v="93"/>
    <x v="93"/>
    <n v="576751"/>
    <s v="Semechnice"/>
    <s v="do 750 obyvatel"/>
    <n v="349"/>
    <n v="0.72206303724928367"/>
    <n v="97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666666666666663"/>
    <n v="204"/>
    <n v="0"/>
  </r>
  <r>
    <x v="7"/>
    <x v="93"/>
    <x v="93"/>
    <n v="576875"/>
    <s v="Val (Rychnov n.Kněžnou)"/>
    <s v="do 750 obyvatel"/>
    <n v="244"/>
    <n v="0.67213114754098358"/>
    <n v="80"/>
    <n v="0"/>
  </r>
  <r>
    <x v="7"/>
    <x v="94"/>
    <x v="94"/>
    <n v="546470"/>
    <s v="Litíč"/>
    <s v="do 750 obyvatel"/>
    <n v="142"/>
    <n v="0.59859154929577463"/>
    <n v="57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14285714285714"/>
    <n v="63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8168168168168164"/>
    <n v="106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497773820124662"/>
    <n v="365"/>
    <n v="0"/>
  </r>
  <r>
    <x v="7"/>
    <x v="94"/>
    <x v="94"/>
    <n v="579076"/>
    <s v="Bílé Poličany"/>
    <s v="do 750 obyvatel"/>
    <n v="133"/>
    <n v="0.67669172932330823"/>
    <n v="43"/>
    <n v="0"/>
  </r>
  <r>
    <x v="7"/>
    <x v="94"/>
    <x v="94"/>
    <n v="579092"/>
    <s v="Borovnice (Trutnov)"/>
    <s v="do 750 obyvatel"/>
    <n v="304"/>
    <n v="0.67763157894736847"/>
    <n v="98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69875222816399285"/>
    <n v="169"/>
    <n v="0"/>
  </r>
  <r>
    <x v="7"/>
    <x v="94"/>
    <x v="94"/>
    <n v="579203"/>
    <s v="Dvůr Králové nad Labem"/>
    <s v="15 000 – 39 999 obyvatel"/>
    <n v="13128"/>
    <n v="0.680606337599025"/>
    <n v="4193"/>
    <n v="0"/>
  </r>
  <r>
    <x v="7"/>
    <x v="94"/>
    <x v="94"/>
    <n v="579238"/>
    <s v="Horní Brusnice"/>
    <s v="do 750 obyvatel"/>
    <n v="373"/>
    <n v="0.60857908847184983"/>
    <n v="146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9036144578313254"/>
    <n v="204"/>
    <n v="0"/>
  </r>
  <r>
    <x v="7"/>
    <x v="94"/>
    <x v="94"/>
    <n v="579394"/>
    <s v="Kocbeře"/>
    <s v="do 750 obyvatel"/>
    <n v="431"/>
    <n v="0.61948955916473314"/>
    <n v="164"/>
    <n v="0"/>
  </r>
  <r>
    <x v="7"/>
    <x v="94"/>
    <x v="94"/>
    <n v="579408"/>
    <s v="Kohoutov"/>
    <s v="do 750 obyvatel"/>
    <n v="220"/>
    <n v="0.60909090909090913"/>
    <n v="86"/>
    <n v="0"/>
  </r>
  <r>
    <x v="7"/>
    <x v="94"/>
    <x v="94"/>
    <n v="579416"/>
    <s v="Kuks"/>
    <s v="do 750 obyvatel"/>
    <n v="227"/>
    <n v="0.58149779735682816"/>
    <n v="95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791374122367106"/>
    <n v="361"/>
    <n v="0"/>
  </r>
  <r>
    <x v="7"/>
    <x v="94"/>
    <x v="94"/>
    <n v="579564"/>
    <s v="Nemojov"/>
    <s v="750 – 1 999 obyvatel"/>
    <n v="610"/>
    <n v="0.65737704918032791"/>
    <n v="209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6666666666666663"/>
    <n v="122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94098088113051"/>
    <n v="518"/>
    <n v="0"/>
  </r>
  <r>
    <x v="7"/>
    <x v="94"/>
    <x v="94"/>
    <n v="579831"/>
    <s v="Vlčkovice v Podkrkonoší"/>
    <s v="do 750 obyvatel"/>
    <n v="315"/>
    <n v="0.61269841269841274"/>
    <n v="122"/>
    <n v="0"/>
  </r>
  <r>
    <x v="7"/>
    <x v="95"/>
    <x v="95"/>
    <n v="548855"/>
    <s v="Bříšťany"/>
    <s v="do 750 obyvatel"/>
    <n v="211"/>
    <n v="0.5781990521327014"/>
    <n v="89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5277777777777779"/>
    <n v="25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1904761904761905"/>
    <n v="59"/>
    <n v="0"/>
  </r>
  <r>
    <x v="7"/>
    <x v="95"/>
    <x v="95"/>
    <n v="572756"/>
    <s v="Tetín (Jičín)"/>
    <s v="do 750 obyvatel"/>
    <n v="128"/>
    <n v="0.6875"/>
    <n v="40"/>
    <n v="0"/>
  </r>
  <r>
    <x v="7"/>
    <x v="95"/>
    <x v="95"/>
    <n v="572781"/>
    <s v="Cerekvice nad Bystřicí"/>
    <s v="750 – 1 999 obyvatel"/>
    <n v="643"/>
    <n v="0.60342146189735613"/>
    <n v="255"/>
    <n v="0"/>
  </r>
  <r>
    <x v="7"/>
    <x v="95"/>
    <x v="95"/>
    <n v="572837"/>
    <s v="Dobrá Voda u Hořic"/>
    <s v="do 750 obyvatel"/>
    <n v="481"/>
    <n v="0.64656964656964655"/>
    <n v="170"/>
    <n v="0"/>
  </r>
  <r>
    <x v="7"/>
    <x v="95"/>
    <x v="95"/>
    <n v="572918"/>
    <s v="Holovousy (Jičín)"/>
    <s v="do 750 obyvatel"/>
    <n v="451"/>
    <n v="0.62527716186252769"/>
    <n v="169"/>
    <n v="0"/>
  </r>
  <r>
    <x v="7"/>
    <x v="95"/>
    <x v="95"/>
    <n v="572926"/>
    <s v="Hořice (Jičín)"/>
    <s v="5 000 – 14 999 obyvatel"/>
    <n v="7121"/>
    <n v="0.6476618452464542"/>
    <n v="2509"/>
    <n v="0"/>
  </r>
  <r>
    <x v="7"/>
    <x v="95"/>
    <x v="95"/>
    <n v="572969"/>
    <s v="Chomutice"/>
    <s v="do 750 obyvatel"/>
    <n v="507"/>
    <n v="0.72189349112426038"/>
    <n v="141"/>
    <n v="0"/>
  </r>
  <r>
    <x v="7"/>
    <x v="95"/>
    <x v="95"/>
    <n v="572993"/>
    <s v="Jeřice"/>
    <s v="do 750 obyvatel"/>
    <n v="340"/>
    <n v="0.60882352941176465"/>
    <n v="133"/>
    <n v="0"/>
  </r>
  <r>
    <x v="7"/>
    <x v="95"/>
    <x v="95"/>
    <n v="573086"/>
    <s v="Lískovice"/>
    <s v="do 750 obyvatel"/>
    <n v="183"/>
    <n v="0.63934426229508201"/>
    <n v="66"/>
    <n v="0"/>
  </r>
  <r>
    <x v="7"/>
    <x v="95"/>
    <x v="95"/>
    <n v="573141"/>
    <s v="Lukavec u Hořic"/>
    <s v="do 750 obyvatel"/>
    <n v="241"/>
    <n v="0.65560165975103735"/>
    <n v="83"/>
    <n v="0"/>
  </r>
  <r>
    <x v="7"/>
    <x v="95"/>
    <x v="95"/>
    <n v="573175"/>
    <s v="Miletín"/>
    <s v="750 – 1 999 obyvatel"/>
    <n v="775"/>
    <n v="0.65032258064516124"/>
    <n v="271"/>
    <n v="0"/>
  </r>
  <r>
    <x v="7"/>
    <x v="95"/>
    <x v="95"/>
    <n v="573221"/>
    <s v="Rohoznice (Jičín)"/>
    <s v="do 750 obyvatel"/>
    <n v="269"/>
    <n v="0.65799256505576209"/>
    <n v="92"/>
    <n v="0"/>
  </r>
  <r>
    <x v="7"/>
    <x v="95"/>
    <x v="95"/>
    <n v="573272"/>
    <s v="Ostroměř"/>
    <s v="750 – 1 999 obyvatel"/>
    <n v="1139"/>
    <n v="0.64003511852502193"/>
    <n v="410"/>
    <n v="0"/>
  </r>
  <r>
    <x v="7"/>
    <x v="95"/>
    <x v="95"/>
    <n v="573311"/>
    <s v="Podhorní Újezd a Vojice"/>
    <s v="do 750 obyvatel"/>
    <n v="532"/>
    <n v="0.67105263157894735"/>
    <n v="175"/>
    <n v="0"/>
  </r>
  <r>
    <x v="7"/>
    <x v="95"/>
    <x v="95"/>
    <n v="573477"/>
    <s v="Sobčice"/>
    <s v="do 750 obyvatel"/>
    <n v="249"/>
    <n v="0.6506024096385542"/>
    <n v="87"/>
    <n v="0"/>
  </r>
  <r>
    <x v="7"/>
    <x v="95"/>
    <x v="95"/>
    <n v="573523"/>
    <s v="Staré Smrkovice"/>
    <s v="do 750 obyvatel"/>
    <n v="213"/>
    <n v="0.5821596244131455"/>
    <n v="89"/>
    <n v="0"/>
  </r>
  <r>
    <x v="7"/>
    <x v="95"/>
    <x v="95"/>
    <n v="573612"/>
    <s v="Třebnouševes"/>
    <s v="do 750 obyvatel"/>
    <n v="231"/>
    <n v="0.69264069264069261"/>
    <n v="71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5"/>
    <n v="9"/>
    <n v="0"/>
  </r>
  <r>
    <x v="7"/>
    <x v="96"/>
    <x v="96"/>
    <n v="548057"/>
    <s v="Vrchovnice"/>
    <s v="do 750 obyvatel"/>
    <n v="60"/>
    <n v="0.68333333333333335"/>
    <n v="19"/>
    <n v="0"/>
  </r>
  <r>
    <x v="7"/>
    <x v="96"/>
    <x v="96"/>
    <n v="548065"/>
    <s v="Obědovice"/>
    <s v="do 750 obyvatel"/>
    <n v="240"/>
    <n v="0.71666666666666667"/>
    <n v="68"/>
    <n v="0"/>
  </r>
  <r>
    <x v="7"/>
    <x v="96"/>
    <x v="96"/>
    <n v="548154"/>
    <s v="Světí"/>
    <s v="do 750 obyvatel"/>
    <n v="272"/>
    <n v="0.58823529411764708"/>
    <n v="112"/>
    <n v="0"/>
  </r>
  <r>
    <x v="7"/>
    <x v="96"/>
    <x v="96"/>
    <n v="548677"/>
    <s v="Vysoký Újezd (Hradec Králové)"/>
    <s v="do 750 obyvatel"/>
    <n v="72"/>
    <n v="0.625"/>
    <n v="27"/>
    <n v="0"/>
  </r>
  <r>
    <x v="7"/>
    <x v="96"/>
    <x v="96"/>
    <n v="569810"/>
    <s v="Hradec Králové"/>
    <s v="40 000 – 99 999 obyvatel"/>
    <n v="77639"/>
    <n v="0.71002975308800986"/>
    <n v="22513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3"/>
    <n v="27"/>
    <n v="0"/>
  </r>
  <r>
    <x v="7"/>
    <x v="96"/>
    <x v="96"/>
    <n v="569879"/>
    <s v="Blešno"/>
    <s v="do 750 obyvatel"/>
    <n v="349"/>
    <n v="0.71060171919770776"/>
    <n v="101"/>
    <n v="0"/>
  </r>
  <r>
    <x v="7"/>
    <x v="96"/>
    <x v="96"/>
    <n v="569887"/>
    <s v="Boharyně"/>
    <s v="do 750 obyvatel"/>
    <n v="494"/>
    <n v="0.7165991902834008"/>
    <n v="140"/>
    <n v="0"/>
  </r>
  <r>
    <x v="7"/>
    <x v="96"/>
    <x v="96"/>
    <n v="569917"/>
    <s v="Černilov"/>
    <s v="2 000 – 4 999 obyvatel"/>
    <n v="1989"/>
    <n v="0.69281045751633985"/>
    <n v="611"/>
    <n v="0"/>
  </r>
  <r>
    <x v="7"/>
    <x v="96"/>
    <x v="96"/>
    <n v="569925"/>
    <s v="Černožice"/>
    <s v="750 – 1 999 obyvatel"/>
    <n v="959"/>
    <n v="0.694473409801877"/>
    <n v="293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829145728643212"/>
    <n v="68"/>
    <n v="0"/>
  </r>
  <r>
    <x v="7"/>
    <x v="96"/>
    <x v="96"/>
    <n v="569968"/>
    <s v="Dobřenice"/>
    <s v="do 750 obyvatel"/>
    <n v="469"/>
    <n v="0.64392324093816633"/>
    <n v="167"/>
    <n v="0"/>
  </r>
  <r>
    <x v="7"/>
    <x v="96"/>
    <x v="96"/>
    <n v="569976"/>
    <s v="Dohalice"/>
    <s v="do 750 obyvatel"/>
    <n v="379"/>
    <n v="0.66226912928759896"/>
    <n v="128"/>
    <n v="0"/>
  </r>
  <r>
    <x v="7"/>
    <x v="96"/>
    <x v="96"/>
    <n v="569984"/>
    <s v="Dolní Přím"/>
    <s v="do 750 obyvatel"/>
    <n v="594"/>
    <n v="0.71043771043771042"/>
    <n v="172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7193675889328064"/>
    <n v="249"/>
    <n v="0"/>
  </r>
  <r>
    <x v="7"/>
    <x v="96"/>
    <x v="96"/>
    <n v="570044"/>
    <s v="Hořiněves"/>
    <s v="do 750 obyvatel"/>
    <n v="575"/>
    <n v="0.6330434782608696"/>
    <n v="211"/>
    <n v="0"/>
  </r>
  <r>
    <x v="7"/>
    <x v="96"/>
    <x v="96"/>
    <n v="570052"/>
    <s v="Hrádek (Hradec Králové)"/>
    <s v="do 750 obyvatel"/>
    <n v="162"/>
    <n v="0.68518518518518523"/>
    <n v="51"/>
    <n v="0"/>
  </r>
  <r>
    <x v="7"/>
    <x v="96"/>
    <x v="96"/>
    <n v="570109"/>
    <s v="Chlumec nad Cidlinou"/>
    <s v="5 000 – 14 999 obyvatel"/>
    <n v="4588"/>
    <n v="0.66913687881429817"/>
    <n v="1518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7938931297709926"/>
    <n v="126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657223796033995"/>
    <n v="153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3092369477911645"/>
    <n v="134"/>
    <n v="0"/>
  </r>
  <r>
    <x v="7"/>
    <x v="96"/>
    <x v="96"/>
    <n v="570214"/>
    <s v="Kunčice"/>
    <s v="do 750 obyvatel"/>
    <n v="293"/>
    <n v="0.69624573378839594"/>
    <n v="89"/>
    <n v="0"/>
  </r>
  <r>
    <x v="7"/>
    <x v="96"/>
    <x v="96"/>
    <n v="570222"/>
    <s v="Lejšovka"/>
    <s v="do 750 obyvatel"/>
    <n v="184"/>
    <n v="0.63586956521739135"/>
    <n v="67"/>
    <n v="0"/>
  </r>
  <r>
    <x v="7"/>
    <x v="96"/>
    <x v="96"/>
    <n v="570231"/>
    <s v="Lhota pod Libčany"/>
    <s v="750 – 1 999 obyvatel"/>
    <n v="775"/>
    <n v="0.70580645161290323"/>
    <n v="228"/>
    <n v="0"/>
  </r>
  <r>
    <x v="7"/>
    <x v="96"/>
    <x v="96"/>
    <n v="570249"/>
    <s v="Libčany"/>
    <s v="750 – 1 999 obyvatel"/>
    <n v="739"/>
    <n v="0.6644113667117727"/>
    <n v="248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5957446808510642"/>
    <n v="113"/>
    <n v="0"/>
  </r>
  <r>
    <x v="7"/>
    <x v="96"/>
    <x v="96"/>
    <n v="570273"/>
    <s v="Libřice"/>
    <s v="do 750 obyvatel"/>
    <n v="259"/>
    <n v="0.72200772200772201"/>
    <n v="72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2271386430678464"/>
    <n v="94"/>
    <n v="0"/>
  </r>
  <r>
    <x v="7"/>
    <x v="96"/>
    <x v="96"/>
    <n v="570311"/>
    <s v="Lochenice"/>
    <s v="do 750 obyvatel"/>
    <n v="501"/>
    <n v="0.70259481037924154"/>
    <n v="149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2937293729372932"/>
    <n v="82"/>
    <n v="0"/>
  </r>
  <r>
    <x v="7"/>
    <x v="96"/>
    <x v="96"/>
    <n v="570435"/>
    <s v="Mžany"/>
    <s v="do 750 obyvatel"/>
    <n v="350"/>
    <n v="0.7142857142857143"/>
    <n v="100"/>
    <n v="0"/>
  </r>
  <r>
    <x v="7"/>
    <x v="96"/>
    <x v="96"/>
    <n v="570443"/>
    <s v="Neděliště"/>
    <s v="do 750 obyvatel"/>
    <n v="291"/>
    <n v="0.74226804123711343"/>
    <n v="75"/>
    <n v="0"/>
  </r>
  <r>
    <x v="7"/>
    <x v="96"/>
    <x v="96"/>
    <n v="570451"/>
    <s v="Nechanice"/>
    <s v="2 000 – 4 999 obyvatel"/>
    <n v="1938"/>
    <n v="0.70227038183694535"/>
    <n v="577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6083916083916083"/>
    <n v="97"/>
    <n v="0"/>
  </r>
  <r>
    <x v="7"/>
    <x v="96"/>
    <x v="96"/>
    <n v="570532"/>
    <s v="Osice"/>
    <s v="do 750 obyvatel"/>
    <n v="418"/>
    <n v="0.68899521531100483"/>
    <n v="130"/>
    <n v="0"/>
  </r>
  <r>
    <x v="7"/>
    <x v="96"/>
    <x v="96"/>
    <n v="570541"/>
    <s v="Osičky"/>
    <s v="do 750 obyvatel"/>
    <n v="134"/>
    <n v="0.66417910447761197"/>
    <n v="45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897321428571429"/>
    <n v="278"/>
    <n v="0"/>
  </r>
  <r>
    <x v="7"/>
    <x v="96"/>
    <x v="96"/>
    <n v="570672"/>
    <s v="Předměřice nad Labem"/>
    <s v="750 – 1 999 obyvatel"/>
    <n v="1586"/>
    <n v="0.70113493064312737"/>
    <n v="474"/>
    <n v="0"/>
  </r>
  <r>
    <x v="7"/>
    <x v="96"/>
    <x v="96"/>
    <n v="570681"/>
    <s v="Převýšov"/>
    <s v="do 750 obyvatel"/>
    <n v="281"/>
    <n v="0.58362989323843417"/>
    <n v="117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3056057866184454"/>
    <n v="149"/>
    <n v="0"/>
  </r>
  <r>
    <x v="7"/>
    <x v="96"/>
    <x v="96"/>
    <n v="570796"/>
    <s v="Sendražice"/>
    <s v="do 750 obyvatel"/>
    <n v="359"/>
    <n v="0.59331476323119781"/>
    <n v="146"/>
    <n v="0"/>
  </r>
  <r>
    <x v="7"/>
    <x v="96"/>
    <x v="96"/>
    <n v="570800"/>
    <s v="Skalice (Hradec Králové)"/>
    <s v="do 750 obyvatel"/>
    <n v="543"/>
    <n v="0.62615101289134434"/>
    <n v="203"/>
    <n v="0"/>
  </r>
  <r>
    <x v="7"/>
    <x v="96"/>
    <x v="96"/>
    <n v="570877"/>
    <s v="Smiřice"/>
    <s v="2 000 – 4 999 obyvatel"/>
    <n v="2467"/>
    <n v="0.65747871909201461"/>
    <n v="845"/>
    <n v="0"/>
  </r>
  <r>
    <x v="7"/>
    <x v="96"/>
    <x v="96"/>
    <n v="570885"/>
    <s v="Smržov (Hradec Králové)"/>
    <s v="do 750 obyvatel"/>
    <n v="411"/>
    <n v="0.7055961070559611"/>
    <n v="121"/>
    <n v="0"/>
  </r>
  <r>
    <x v="7"/>
    <x v="96"/>
    <x v="96"/>
    <n v="570907"/>
    <s v="Sovětice"/>
    <s v="do 750 obyvatel"/>
    <n v="185"/>
    <n v="0.66486486486486485"/>
    <n v="62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8930891907855874"/>
    <n v="526"/>
    <n v="0"/>
  </r>
  <r>
    <x v="7"/>
    <x v="96"/>
    <x v="96"/>
    <n v="570958"/>
    <s v="Stračov"/>
    <s v="do 750 obyvatel"/>
    <n v="247"/>
    <n v="0.70445344129554655"/>
    <n v="73"/>
    <n v="0"/>
  </r>
  <r>
    <x v="7"/>
    <x v="96"/>
    <x v="96"/>
    <n v="570966"/>
    <s v="Střezetice"/>
    <s v="do 750 obyvatel"/>
    <n v="331"/>
    <n v="0.6797583081570997"/>
    <n v="106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567567567567566"/>
    <n v="96"/>
    <n v="0"/>
  </r>
  <r>
    <x v="7"/>
    <x v="96"/>
    <x v="96"/>
    <n v="571041"/>
    <s v="Třebechovice pod Orebem"/>
    <s v="5 000 – 14 999 obyvatel"/>
    <n v="4722"/>
    <n v="0.71495129182549766"/>
    <n v="1346"/>
    <n v="0"/>
  </r>
  <r>
    <x v="7"/>
    <x v="96"/>
    <x v="96"/>
    <n v="571059"/>
    <s v="Třesovice"/>
    <s v="do 750 obyvatel"/>
    <n v="221"/>
    <n v="0.6470588235294118"/>
    <n v="78"/>
    <n v="0"/>
  </r>
  <r>
    <x v="7"/>
    <x v="96"/>
    <x v="96"/>
    <n v="571091"/>
    <s v="Všestary (Hradec Králové)"/>
    <s v="750 – 1 999 obyvatel"/>
    <n v="1458"/>
    <n v="0.72222222222222221"/>
    <n v="405"/>
    <n v="0"/>
  </r>
  <r>
    <x v="7"/>
    <x v="96"/>
    <x v="96"/>
    <n v="571105"/>
    <s v="Výrava"/>
    <s v="do 750 obyvatel"/>
    <n v="326"/>
    <n v="0.73312883435582821"/>
    <n v="87"/>
    <n v="0"/>
  </r>
  <r>
    <x v="7"/>
    <x v="96"/>
    <x v="96"/>
    <n v="571113"/>
    <s v="Vysoká nad Labem"/>
    <s v="750 – 1 999 obyvatel"/>
    <n v="1332"/>
    <n v="0.72672672672672678"/>
    <n v="364"/>
    <n v="0"/>
  </r>
  <r>
    <x v="7"/>
    <x v="96"/>
    <x v="96"/>
    <n v="573191"/>
    <s v="Sadová"/>
    <s v="do 750 obyvatel"/>
    <n v="278"/>
    <n v="0.82014388489208634"/>
    <n v="50"/>
    <n v="0"/>
  </r>
  <r>
    <x v="7"/>
    <x v="96"/>
    <x v="96"/>
    <n v="573531"/>
    <s v="Puchlovice"/>
    <s v="do 750 obyvatel"/>
    <n v="93"/>
    <n v="0.86021505376344087"/>
    <n v="13"/>
    <n v="0"/>
  </r>
  <r>
    <x v="7"/>
    <x v="96"/>
    <x v="96"/>
    <n v="573621"/>
    <s v="Hvozdnice (Hradec Králové)"/>
    <s v="do 750 obyvatel"/>
    <n v="186"/>
    <n v="0.79569892473118276"/>
    <n v="38"/>
    <n v="0"/>
  </r>
  <r>
    <x v="7"/>
    <x v="96"/>
    <x v="96"/>
    <n v="573779"/>
    <s v="Máslojedy"/>
    <s v="do 750 obyvatel"/>
    <n v="174"/>
    <n v="0.7068965517241379"/>
    <n v="51"/>
    <n v="0"/>
  </r>
  <r>
    <x v="7"/>
    <x v="96"/>
    <x v="96"/>
    <n v="576352"/>
    <s v="Jílovice (Hradec Králové)"/>
    <s v="do 750 obyvatel"/>
    <n v="253"/>
    <n v="0.64822134387351782"/>
    <n v="89"/>
    <n v="0"/>
  </r>
  <r>
    <x v="7"/>
    <x v="96"/>
    <x v="96"/>
    <n v="576433"/>
    <s v="Ledce (Hradec Králové)"/>
    <s v="do 750 obyvatel"/>
    <n v="297"/>
    <n v="0.64646464646464652"/>
    <n v="105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534195933456557"/>
    <n v="154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625"/>
    <n v="220"/>
    <n v="0"/>
  </r>
  <r>
    <x v="7"/>
    <x v="97"/>
    <x v="97"/>
    <n v="574121"/>
    <s v="Jaroměř"/>
    <s v="5 000 – 14 999 obyvatel"/>
    <n v="10248"/>
    <n v="0.65495706479313032"/>
    <n v="3536"/>
    <n v="0"/>
  </r>
  <r>
    <x v="7"/>
    <x v="97"/>
    <x v="97"/>
    <n v="574139"/>
    <s v="Jasenná (Náchod)"/>
    <s v="750 – 1 999 obyvatel"/>
    <n v="618"/>
    <n v="0.64401294498381878"/>
    <n v="220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5836298932384341"/>
    <n v="192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8173258003766479"/>
    <n v="169"/>
    <n v="0"/>
  </r>
  <r>
    <x v="7"/>
    <x v="97"/>
    <x v="97"/>
    <n v="574554"/>
    <s v="Velichovky"/>
    <s v="do 750 obyvatel"/>
    <n v="621"/>
    <n v="0.66183574879227058"/>
    <n v="210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5705128205128205"/>
    <n v="107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943396226415094"/>
    <n v="78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4716981132075471"/>
    <n v="48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864661654135338"/>
    <n v="55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6467065868263475"/>
    <n v="56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1351351351351349"/>
    <n v="18"/>
    <n v="1"/>
  </r>
  <r>
    <x v="7"/>
    <x v="98"/>
    <x v="98"/>
    <n v="549096"/>
    <s v="Staré Místo"/>
    <s v="do 750 obyvatel"/>
    <n v="271"/>
    <n v="0.59778597785977861"/>
    <n v="109"/>
    <n v="0"/>
  </r>
  <r>
    <x v="7"/>
    <x v="98"/>
    <x v="98"/>
    <n v="549100"/>
    <s v="Brada-Rybníček"/>
    <s v="do 750 obyvatel"/>
    <n v="136"/>
    <n v="0.81617647058823528"/>
    <n v="25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785714285714286"/>
    <n v="54"/>
    <n v="0"/>
  </r>
  <r>
    <x v="7"/>
    <x v="98"/>
    <x v="98"/>
    <n v="549169"/>
    <s v="Kbelnice"/>
    <s v="do 750 obyvatel"/>
    <n v="191"/>
    <n v="0.59162303664921467"/>
    <n v="78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8"/>
    <n v="32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1261261261261257"/>
    <n v="86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60992907801418439"/>
    <n v="55"/>
    <n v="0"/>
  </r>
  <r>
    <x v="7"/>
    <x v="98"/>
    <x v="98"/>
    <n v="572047"/>
    <s v="Kyje"/>
    <s v="do 750 obyvatel"/>
    <n v="54"/>
    <n v="0.83333333333333337"/>
    <n v="9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36640999564144"/>
    <n v="4630"/>
    <n v="0"/>
  </r>
  <r>
    <x v="7"/>
    <x v="98"/>
    <x v="98"/>
    <n v="572675"/>
    <s v="Běchary"/>
    <s v="do 750 obyvatel"/>
    <n v="224"/>
    <n v="0.4732142857142857"/>
    <n v="118"/>
    <n v="1"/>
  </r>
  <r>
    <x v="7"/>
    <x v="98"/>
    <x v="98"/>
    <n v="572772"/>
    <s v="Bystřice (Jičín)"/>
    <s v="do 750 obyvatel"/>
    <n v="292"/>
    <n v="0.63013698630136983"/>
    <n v="108"/>
    <n v="0"/>
  </r>
  <r>
    <x v="7"/>
    <x v="98"/>
    <x v="98"/>
    <n v="572811"/>
    <s v="Češov"/>
    <s v="do 750 obyvatel"/>
    <n v="198"/>
    <n v="0.69191919191919193"/>
    <n v="61"/>
    <n v="0"/>
  </r>
  <r>
    <x v="7"/>
    <x v="98"/>
    <x v="98"/>
    <n v="572829"/>
    <s v="Dětenice"/>
    <s v="do 750 obyvatel"/>
    <n v="618"/>
    <n v="0.62297734627831713"/>
    <n v="233"/>
    <n v="0"/>
  </r>
  <r>
    <x v="7"/>
    <x v="98"/>
    <x v="98"/>
    <n v="572900"/>
    <s v="Holín"/>
    <s v="do 750 obyvatel"/>
    <n v="516"/>
    <n v="0.70155038759689925"/>
    <n v="154"/>
    <n v="0"/>
  </r>
  <r>
    <x v="7"/>
    <x v="98"/>
    <x v="98"/>
    <n v="573001"/>
    <s v="Jičíněves"/>
    <s v="do 750 obyvatel"/>
    <n v="513"/>
    <n v="0.59454191033138404"/>
    <n v="208"/>
    <n v="0"/>
  </r>
  <r>
    <x v="7"/>
    <x v="98"/>
    <x v="98"/>
    <n v="573043"/>
    <s v="Kněžnice"/>
    <s v="do 750 obyvatel"/>
    <n v="226"/>
    <n v="0.6415929203539823"/>
    <n v="81"/>
    <n v="0"/>
  </r>
  <r>
    <x v="7"/>
    <x v="98"/>
    <x v="98"/>
    <n v="573051"/>
    <s v="Konecchlumí"/>
    <s v="do 750 obyvatel"/>
    <n v="313"/>
    <n v="0.70607028753993606"/>
    <n v="92"/>
    <n v="0"/>
  </r>
  <r>
    <x v="7"/>
    <x v="98"/>
    <x v="98"/>
    <n v="573060"/>
    <s v="Kopidlno"/>
    <s v="2 000 – 4 999 obyvatel"/>
    <n v="1778"/>
    <n v="0.63217097862767158"/>
    <n v="654"/>
    <n v="0"/>
  </r>
  <r>
    <x v="7"/>
    <x v="98"/>
    <x v="98"/>
    <n v="573094"/>
    <s v="Lázně Bělohrad"/>
    <s v="2 000 – 4 999 obyvatel"/>
    <n v="3114"/>
    <n v="0.65253692999357737"/>
    <n v="1082"/>
    <n v="0"/>
  </r>
  <r>
    <x v="7"/>
    <x v="98"/>
    <x v="98"/>
    <n v="573108"/>
    <s v="Libáň"/>
    <s v="750 – 1 999 obyvatel"/>
    <n v="1668"/>
    <n v="0.56354916067146288"/>
    <n v="728"/>
    <n v="0"/>
  </r>
  <r>
    <x v="7"/>
    <x v="98"/>
    <x v="98"/>
    <n v="573116"/>
    <s v="Libošovice"/>
    <s v="do 750 obyvatel"/>
    <n v="434"/>
    <n v="0.67741935483870963"/>
    <n v="140"/>
    <n v="0"/>
  </r>
  <r>
    <x v="7"/>
    <x v="98"/>
    <x v="98"/>
    <n v="573124"/>
    <s v="Libuň"/>
    <s v="750 – 1 999 obyvatel"/>
    <n v="647"/>
    <n v="0.63369397217928902"/>
    <n v="237"/>
    <n v="0"/>
  </r>
  <r>
    <x v="7"/>
    <x v="98"/>
    <x v="98"/>
    <n v="573159"/>
    <s v="Lužany (Jičín)"/>
    <s v="do 750 obyvatel"/>
    <n v="488"/>
    <n v="0.65368852459016391"/>
    <n v="169"/>
    <n v="0"/>
  </r>
  <r>
    <x v="7"/>
    <x v="98"/>
    <x v="98"/>
    <n v="573167"/>
    <s v="Markvartice (Jičín)"/>
    <s v="do 750 obyvatel"/>
    <n v="398"/>
    <n v="0.57286432160804024"/>
    <n v="170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6136363636363638"/>
    <n v="149"/>
    <n v="0"/>
  </r>
  <r>
    <x v="7"/>
    <x v="98"/>
    <x v="98"/>
    <n v="573213"/>
    <s v="Mlázovice"/>
    <s v="do 750 obyvatel"/>
    <n v="453"/>
    <n v="0.63355408388520973"/>
    <n v="166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227544910179641"/>
    <n v="63"/>
    <n v="0"/>
  </r>
  <r>
    <x v="7"/>
    <x v="98"/>
    <x v="98"/>
    <n v="573264"/>
    <s v="Osek (Jičín)"/>
    <s v="do 750 obyvatel"/>
    <n v="185"/>
    <n v="0.52972972972972976"/>
    <n v="87"/>
    <n v="1"/>
  </r>
  <r>
    <x v="7"/>
    <x v="98"/>
    <x v="98"/>
    <n v="573281"/>
    <s v="Ostružno"/>
    <s v="do 750 obyvatel"/>
    <n v="79"/>
    <n v="0.58227848101265822"/>
    <n v="33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6157760814249367"/>
    <n v="133"/>
    <n v="0"/>
  </r>
  <r>
    <x v="7"/>
    <x v="98"/>
    <x v="98"/>
    <n v="573337"/>
    <s v="Dřevěnice"/>
    <s v="do 750 obyvatel"/>
    <n v="215"/>
    <n v="0.74883720930232556"/>
    <n v="54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5905511811023623"/>
    <n v="56"/>
    <n v="1"/>
  </r>
  <r>
    <x v="7"/>
    <x v="98"/>
    <x v="98"/>
    <n v="573361"/>
    <s v="Soběraz"/>
    <s v="do 750 obyvatel"/>
    <n v="84"/>
    <n v="0.7142857142857143"/>
    <n v="24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538461538461542"/>
    <n v="100"/>
    <n v="0"/>
  </r>
  <r>
    <x v="7"/>
    <x v="98"/>
    <x v="98"/>
    <n v="573469"/>
    <s v="Slatiny"/>
    <s v="do 750 obyvatel"/>
    <n v="463"/>
    <n v="0.65226781857451399"/>
    <n v="161"/>
    <n v="0"/>
  </r>
  <r>
    <x v="7"/>
    <x v="98"/>
    <x v="98"/>
    <n v="573493"/>
    <s v="Sobotka"/>
    <s v="2 000 – 4 999 obyvatel"/>
    <n v="1950"/>
    <n v="0.6512820512820513"/>
    <n v="680"/>
    <n v="0"/>
  </r>
  <r>
    <x v="7"/>
    <x v="98"/>
    <x v="98"/>
    <n v="573540"/>
    <s v="Střevač"/>
    <s v="do 750 obyvatel"/>
    <n v="229"/>
    <n v="0.6026200873362445"/>
    <n v="91"/>
    <n v="0"/>
  </r>
  <r>
    <x v="7"/>
    <x v="98"/>
    <x v="98"/>
    <n v="573639"/>
    <s v="Třtěnice"/>
    <s v="do 750 obyvatel"/>
    <n v="275"/>
    <n v="0.69090909090909092"/>
    <n v="85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6249999999999998"/>
    <n v="81"/>
    <n v="0"/>
  </r>
  <r>
    <x v="7"/>
    <x v="98"/>
    <x v="98"/>
    <n v="573680"/>
    <s v="Újezd pod Troskami"/>
    <s v="do 750 obyvatel"/>
    <n v="296"/>
    <n v="0.6317567567567568"/>
    <n v="109"/>
    <n v="0"/>
  </r>
  <r>
    <x v="7"/>
    <x v="98"/>
    <x v="98"/>
    <n v="573698"/>
    <s v="Úlibice"/>
    <s v="do 750 obyvatel"/>
    <n v="239"/>
    <n v="0.67782426778242677"/>
    <n v="77"/>
    <n v="0"/>
  </r>
  <r>
    <x v="7"/>
    <x v="98"/>
    <x v="98"/>
    <n v="573701"/>
    <s v="Valdice"/>
    <s v="750 – 1 999 obyvatel"/>
    <n v="1179"/>
    <n v="0.68023748939779471"/>
    <n v="377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728551336146277"/>
    <n v="265"/>
    <n v="0"/>
  </r>
  <r>
    <x v="7"/>
    <x v="98"/>
    <x v="98"/>
    <n v="573825"/>
    <s v="Železnice"/>
    <s v="750 – 1 999 obyvatel"/>
    <n v="1083"/>
    <n v="0.66297322253000923"/>
    <n v="365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0707070707070707"/>
    <n v="58"/>
    <n v="0"/>
  </r>
  <r>
    <x v="7"/>
    <x v="99"/>
    <x v="99"/>
    <n v="548642"/>
    <s v="Hřibiny-Ledská"/>
    <s v="do 750 obyvatel"/>
    <n v="275"/>
    <n v="0.63272727272727269"/>
    <n v="101"/>
    <n v="0"/>
  </r>
  <r>
    <x v="7"/>
    <x v="99"/>
    <x v="99"/>
    <n v="548685"/>
    <s v="Krchleby (Rychnov n.Kněžnou)"/>
    <s v="do 750 obyvatel"/>
    <n v="82"/>
    <n v="0.74390243902439024"/>
    <n v="21"/>
    <n v="0"/>
  </r>
  <r>
    <x v="7"/>
    <x v="99"/>
    <x v="99"/>
    <n v="548693"/>
    <s v="Svídnice (Rychnov n.Kněžnou)"/>
    <s v="do 750 obyvatel"/>
    <n v="137"/>
    <n v="0.56204379562043794"/>
    <n v="60"/>
    <n v="0"/>
  </r>
  <r>
    <x v="7"/>
    <x v="99"/>
    <x v="99"/>
    <n v="548707"/>
    <s v="Vrbice (Rychnov n.Kněžnou)"/>
    <s v="do 750 obyvatel"/>
    <n v="121"/>
    <n v="0.75206611570247939"/>
    <n v="30"/>
    <n v="0"/>
  </r>
  <r>
    <x v="7"/>
    <x v="99"/>
    <x v="99"/>
    <n v="576077"/>
    <s v="Albrechtice nad Orlicí"/>
    <s v="750 – 1 999 obyvatel"/>
    <n v="832"/>
    <n v="0.78966346153846156"/>
    <n v="175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733106189664962"/>
    <n v="533"/>
    <n v="0"/>
  </r>
  <r>
    <x v="7"/>
    <x v="99"/>
    <x v="99"/>
    <n v="576140"/>
    <s v="Borovnice (Rychnov n.Kněžnou)"/>
    <s v="do 750 obyvatel"/>
    <n v="333"/>
    <n v="0.59459459459459463"/>
    <n v="135"/>
    <n v="0"/>
  </r>
  <r>
    <x v="7"/>
    <x v="99"/>
    <x v="99"/>
    <n v="576182"/>
    <s v="Častolovice (Rychnov n.Kněžnou)"/>
    <s v="750 – 1 999 obyvatel"/>
    <n v="1446"/>
    <n v="0.66044260027662516"/>
    <n v="491"/>
    <n v="0"/>
  </r>
  <r>
    <x v="7"/>
    <x v="99"/>
    <x v="99"/>
    <n v="576191"/>
    <s v="Čermná nad Orlicí"/>
    <s v="750 – 1 999 obyvatel"/>
    <n v="857"/>
    <n v="0.65110851808634773"/>
    <n v="299"/>
    <n v="0"/>
  </r>
  <r>
    <x v="7"/>
    <x v="99"/>
    <x v="99"/>
    <n v="576221"/>
    <s v="Čestice (Rychnov n.Kněžnou)"/>
    <s v="do 750 obyvatel"/>
    <n v="509"/>
    <n v="0.64833005893909623"/>
    <n v="179"/>
    <n v="0"/>
  </r>
  <r>
    <x v="7"/>
    <x v="99"/>
    <x v="99"/>
    <n v="576301"/>
    <s v="Doudleby nad Orlicí"/>
    <s v="750 – 1 999 obyvatel"/>
    <n v="1499"/>
    <n v="0.61641094062708468"/>
    <n v="575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404808065141528"/>
    <n v="1836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534482758620685"/>
    <n v="146"/>
    <n v="0"/>
  </r>
  <r>
    <x v="7"/>
    <x v="99"/>
    <x v="99"/>
    <n v="576549"/>
    <s v="Nová Ves (Rychnov n.Kněžnou)"/>
    <s v="do 750 obyvatel"/>
    <n v="175"/>
    <n v="0.75428571428571434"/>
    <n v="43"/>
    <n v="0"/>
  </r>
  <r>
    <x v="7"/>
    <x v="99"/>
    <x v="99"/>
    <n v="576581"/>
    <s v="Olešnice (Rychnov n.Kněžnou)"/>
    <s v="do 750 obyvatel"/>
    <n v="399"/>
    <n v="0.68170426065162903"/>
    <n v="127"/>
    <n v="0"/>
  </r>
  <r>
    <x v="7"/>
    <x v="99"/>
    <x v="99"/>
    <n v="576841"/>
    <s v="Tutleky"/>
    <s v="do 750 obyvatel"/>
    <n v="299"/>
    <n v="0.61538461538461542"/>
    <n v="115"/>
    <n v="0"/>
  </r>
  <r>
    <x v="7"/>
    <x v="99"/>
    <x v="99"/>
    <n v="576859"/>
    <s v="Týniště nad Orlicí"/>
    <s v="5 000 – 14 999 obyvatel"/>
    <n v="5102"/>
    <n v="0.70423363386907101"/>
    <n v="1509"/>
    <n v="0"/>
  </r>
  <r>
    <x v="7"/>
    <x v="99"/>
    <x v="99"/>
    <n v="576930"/>
    <s v="Zdelov"/>
    <s v="do 750 obyvatel"/>
    <n v="216"/>
    <n v="0.62037037037037035"/>
    <n v="82"/>
    <n v="0"/>
  </r>
  <r>
    <x v="7"/>
    <x v="99"/>
    <x v="99"/>
    <n v="576956"/>
    <s v="Žďár nad Orlicí"/>
    <s v="do 750 obyvatel"/>
    <n v="425"/>
    <n v="0.64"/>
    <n v="153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7231638418079098"/>
    <n v="58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399491094147582"/>
    <n v="562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819343945972022"/>
    <n v="5171"/>
    <n v="0"/>
  </r>
  <r>
    <x v="7"/>
    <x v="100"/>
    <x v="100"/>
    <n v="573884"/>
    <s v="Bezděkov nad Metují"/>
    <s v="do 750 obyvatel"/>
    <n v="480"/>
    <n v="0.67291666666666672"/>
    <n v="157"/>
    <n v="0"/>
  </r>
  <r>
    <x v="7"/>
    <x v="100"/>
    <x v="100"/>
    <n v="573906"/>
    <s v="Borová (Náchod)"/>
    <s v="do 750 obyvatel"/>
    <n v="177"/>
    <n v="0.54802259887005644"/>
    <n v="80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889663182346107"/>
    <n v="2074"/>
    <n v="0"/>
  </r>
  <r>
    <x v="7"/>
    <x v="100"/>
    <x v="100"/>
    <n v="573973"/>
    <s v="Česká Čermná"/>
    <s v="do 750 obyvatel"/>
    <n v="435"/>
    <n v="0.68965517241379315"/>
    <n v="135"/>
    <n v="0"/>
  </r>
  <r>
    <x v="7"/>
    <x v="100"/>
    <x v="100"/>
    <n v="573981"/>
    <s v="Česká Metuje"/>
    <s v="do 750 obyvatel"/>
    <n v="235"/>
    <n v="0.63829787234042556"/>
    <n v="85"/>
    <n v="0"/>
  </r>
  <r>
    <x v="7"/>
    <x v="100"/>
    <x v="100"/>
    <n v="573990"/>
    <s v="Česká Skalice"/>
    <s v="5 000 – 14 999 obyvatel"/>
    <n v="4287"/>
    <n v="0.71471891765803597"/>
    <n v="1223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567567567567566"/>
    <n v="156"/>
    <n v="0"/>
  </r>
  <r>
    <x v="7"/>
    <x v="100"/>
    <x v="100"/>
    <n v="574082"/>
    <s v="Hronov"/>
    <s v="5 000 – 14 999 obyvatel"/>
    <n v="5119"/>
    <n v="0.70462981050986517"/>
    <n v="1512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621064060803472"/>
    <n v="289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446043165467624"/>
    <n v="261"/>
    <n v="0"/>
  </r>
  <r>
    <x v="7"/>
    <x v="100"/>
    <x v="100"/>
    <n v="574341"/>
    <s v="Police nad Metují"/>
    <s v="2 000 – 4 999 obyvatel"/>
    <n v="3360"/>
    <n v="0.68720238095238095"/>
    <n v="1051"/>
    <n v="0"/>
  </r>
  <r>
    <x v="7"/>
    <x v="100"/>
    <x v="100"/>
    <n v="574422"/>
    <s v="Slatina nad Úpou"/>
    <s v="do 750 obyvatel"/>
    <n v="255"/>
    <n v="0.77647058823529413"/>
    <n v="57"/>
    <n v="0"/>
  </r>
  <r>
    <x v="7"/>
    <x v="100"/>
    <x v="100"/>
    <n v="574465"/>
    <s v="Stárkov"/>
    <s v="do 750 obyvatel"/>
    <n v="543"/>
    <n v="0.64456721915285453"/>
    <n v="193"/>
    <n v="0"/>
  </r>
  <r>
    <x v="7"/>
    <x v="100"/>
    <x v="100"/>
    <n v="574481"/>
    <s v="Studnice (Náchod)"/>
    <s v="750 – 1 999 obyvatel"/>
    <n v="958"/>
    <n v="0.66701461377870563"/>
    <n v="319"/>
    <n v="0"/>
  </r>
  <r>
    <x v="7"/>
    <x v="100"/>
    <x v="100"/>
    <n v="574490"/>
    <s v="Suchý Důl"/>
    <s v="do 750 obyvatel"/>
    <n v="333"/>
    <n v="0.72372372372372373"/>
    <n v="92"/>
    <n v="0"/>
  </r>
  <r>
    <x v="7"/>
    <x v="100"/>
    <x v="100"/>
    <n v="574546"/>
    <s v="Kramolna"/>
    <s v="750 – 1 999 obyvatel"/>
    <n v="918"/>
    <n v="0.68191721132897598"/>
    <n v="292"/>
    <n v="0"/>
  </r>
  <r>
    <x v="7"/>
    <x v="100"/>
    <x v="100"/>
    <n v="574562"/>
    <s v="Velká Jesenice"/>
    <s v="do 750 obyvatel"/>
    <n v="627"/>
    <n v="0.73524720893141948"/>
    <n v="166"/>
    <n v="0"/>
  </r>
  <r>
    <x v="7"/>
    <x v="100"/>
    <x v="100"/>
    <n v="574571"/>
    <s v="Velké Petrovice"/>
    <s v="do 750 obyvatel"/>
    <n v="358"/>
    <n v="0.64804469273743015"/>
    <n v="126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028776978417268"/>
    <n v="150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629213483146067"/>
    <n v="180"/>
    <n v="0"/>
  </r>
  <r>
    <x v="7"/>
    <x v="100"/>
    <x v="100"/>
    <n v="574694"/>
    <s v="Žďárky"/>
    <s v="do 750 obyvatel"/>
    <n v="470"/>
    <n v="0.74468085106382975"/>
    <n v="120"/>
    <n v="0"/>
  </r>
  <r>
    <x v="7"/>
    <x v="100"/>
    <x v="100"/>
    <n v="574708"/>
    <s v="Žernov (Náchod)"/>
    <s v="do 750 obyvatel"/>
    <n v="227"/>
    <n v="0.67841409691629961"/>
    <n v="73"/>
    <n v="0"/>
  </r>
  <r>
    <x v="7"/>
    <x v="101"/>
    <x v="101"/>
    <n v="573248"/>
    <s v="Nová Paka"/>
    <s v="5 000 – 14 999 obyvatel"/>
    <n v="7600"/>
    <n v="0.66092105263157896"/>
    <n v="2577"/>
    <n v="0"/>
  </r>
  <r>
    <x v="7"/>
    <x v="101"/>
    <x v="101"/>
    <n v="573299"/>
    <s v="Pecka"/>
    <s v="750 – 1 999 obyvatel"/>
    <n v="1083"/>
    <n v="0.61772853185595566"/>
    <n v="414"/>
    <n v="0"/>
  </r>
  <r>
    <x v="7"/>
    <x v="101"/>
    <x v="101"/>
    <n v="573507"/>
    <s v="Stará Paka"/>
    <s v="2 000 – 4 999 obyvatel"/>
    <n v="1751"/>
    <n v="0.62250142775556827"/>
    <n v="661"/>
    <n v="0"/>
  </r>
  <r>
    <x v="7"/>
    <x v="101"/>
    <x v="101"/>
    <n v="573655"/>
    <s v="Úbislavice"/>
    <s v="do 750 obyvatel"/>
    <n v="361"/>
    <n v="0.60664819944598336"/>
    <n v="142"/>
    <n v="0"/>
  </r>
  <r>
    <x v="7"/>
    <x v="101"/>
    <x v="101"/>
    <n v="573736"/>
    <s v="Vidochov"/>
    <s v="do 750 obyvatel"/>
    <n v="321"/>
    <n v="0.58566978193146413"/>
    <n v="133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3757575757575757"/>
    <n v="299"/>
    <n v="0"/>
  </r>
  <r>
    <x v="7"/>
    <x v="102"/>
    <x v="102"/>
    <n v="573957"/>
    <s v="Černčice (Náchod)"/>
    <s v="do 750 obyvatel"/>
    <n v="409"/>
    <n v="0.67481662591687042"/>
    <n v="133"/>
    <n v="0"/>
  </r>
  <r>
    <x v="7"/>
    <x v="102"/>
    <x v="102"/>
    <n v="574147"/>
    <s v="Jestřebí (Náchod)"/>
    <s v="do 750 obyvatel"/>
    <n v="133"/>
    <n v="0.79699248120300747"/>
    <n v="27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3537117903930129"/>
    <n v="167"/>
    <n v="0"/>
  </r>
  <r>
    <x v="7"/>
    <x v="102"/>
    <x v="102"/>
    <n v="574279"/>
    <s v="Nové Město nad Metují"/>
    <s v="5 000 – 14 999 obyvatel"/>
    <n v="7961"/>
    <n v="0.71410626805677679"/>
    <n v="2276"/>
    <n v="0"/>
  </r>
  <r>
    <x v="7"/>
    <x v="102"/>
    <x v="102"/>
    <n v="574350"/>
    <s v="Provodov-Šonov"/>
    <s v="750 – 1 999 obyvatel"/>
    <n v="990"/>
    <n v="0.66969696969696968"/>
    <n v="327"/>
    <n v="0"/>
  </r>
  <r>
    <x v="7"/>
    <x v="102"/>
    <x v="102"/>
    <n v="574368"/>
    <s v="Přibyslav (Náchod)"/>
    <s v="do 750 obyvatel"/>
    <n v="168"/>
    <n v="0.64880952380952384"/>
    <n v="59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731707317073167"/>
    <n v="72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5737051792828682"/>
    <n v="86"/>
    <n v="0"/>
  </r>
  <r>
    <x v="7"/>
    <x v="103"/>
    <x v="103"/>
    <n v="570001"/>
    <s v="Hlušice"/>
    <s v="do 750 obyvatel"/>
    <n v="616"/>
    <n v="0.65909090909090906"/>
    <n v="210"/>
    <n v="0"/>
  </r>
  <r>
    <x v="7"/>
    <x v="103"/>
    <x v="103"/>
    <n v="570087"/>
    <s v="Humburky"/>
    <s v="do 750 obyvatel"/>
    <n v="309"/>
    <n v="0.70550161812297729"/>
    <n v="91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8445475638051045"/>
    <n v="136"/>
    <n v="0"/>
  </r>
  <r>
    <x v="7"/>
    <x v="103"/>
    <x v="103"/>
    <n v="570397"/>
    <s v="Měník"/>
    <s v="do 750 obyvatel"/>
    <n v="490"/>
    <n v="0.7"/>
    <n v="147"/>
    <n v="0"/>
  </r>
  <r>
    <x v="7"/>
    <x v="103"/>
    <x v="103"/>
    <n v="570401"/>
    <s v="Mlékosrby"/>
    <s v="do 750 obyvatel"/>
    <n v="191"/>
    <n v="0.67539267015706805"/>
    <n v="62"/>
    <n v="0"/>
  </r>
  <r>
    <x v="7"/>
    <x v="103"/>
    <x v="103"/>
    <n v="570427"/>
    <s v="Myštěves"/>
    <s v="do 750 obyvatel"/>
    <n v="146"/>
    <n v="0.62328767123287676"/>
    <n v="55"/>
    <n v="0"/>
  </r>
  <r>
    <x v="7"/>
    <x v="103"/>
    <x v="103"/>
    <n v="570478"/>
    <s v="Nepolisy"/>
    <s v="750 – 1 999 obyvatel"/>
    <n v="803"/>
    <n v="0.74844333748443337"/>
    <n v="202"/>
    <n v="0"/>
  </r>
  <r>
    <x v="7"/>
    <x v="103"/>
    <x v="103"/>
    <n v="570508"/>
    <s v="Nový Bydžov"/>
    <s v="5 000 – 14 999 obyvatel"/>
    <n v="5855"/>
    <n v="0.65209222886421858"/>
    <n v="2037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9166666666666665"/>
    <n v="74"/>
    <n v="0"/>
  </r>
  <r>
    <x v="7"/>
    <x v="103"/>
    <x v="103"/>
    <n v="570648"/>
    <s v="Prasek"/>
    <s v="do 750 obyvatel"/>
    <n v="525"/>
    <n v="0.65714285714285714"/>
    <n v="180"/>
    <n v="0"/>
  </r>
  <r>
    <x v="7"/>
    <x v="103"/>
    <x v="103"/>
    <n v="570834"/>
    <s v="Skřivany"/>
    <s v="750 – 1 999 obyvatel"/>
    <n v="911"/>
    <n v="0.67178924259055983"/>
    <n v="299"/>
    <n v="0"/>
  </r>
  <r>
    <x v="7"/>
    <x v="103"/>
    <x v="103"/>
    <n v="570851"/>
    <s v="Sloupno (Hradec Králové)"/>
    <s v="do 750 obyvatel"/>
    <n v="426"/>
    <n v="0.715962441314554"/>
    <n v="121"/>
    <n v="0"/>
  </r>
  <r>
    <x v="7"/>
    <x v="103"/>
    <x v="103"/>
    <n v="570869"/>
    <s v="Smidary"/>
    <s v="750 – 1 999 obyvatel"/>
    <n v="1278"/>
    <n v="0.6979655712050078"/>
    <n v="386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6400000000000003"/>
    <n v="126"/>
    <n v="0"/>
  </r>
  <r>
    <x v="7"/>
    <x v="103"/>
    <x v="103"/>
    <n v="571130"/>
    <s v="Zachrašťany"/>
    <s v="do 750 obyvatel"/>
    <n v="186"/>
    <n v="0.63440860215053763"/>
    <n v="68"/>
    <n v="0"/>
  </r>
  <r>
    <x v="7"/>
    <x v="103"/>
    <x v="103"/>
    <n v="573132"/>
    <s v="Starý Bydžov"/>
    <s v="do 750 obyvatel"/>
    <n v="348"/>
    <n v="0.65804597701149425"/>
    <n v="119"/>
    <n v="0"/>
  </r>
  <r>
    <x v="7"/>
    <x v="103"/>
    <x v="103"/>
    <n v="573710"/>
    <s v="Kobylice"/>
    <s v="do 750 obyvatel"/>
    <n v="206"/>
    <n v="0.75242718446601942"/>
    <n v="51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505188421627525"/>
    <n v="3158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1938958707360858"/>
    <n v="212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896445131375576"/>
    <n v="253"/>
    <n v="0"/>
  </r>
  <r>
    <x v="7"/>
    <x v="104"/>
    <x v="104"/>
    <n v="576336"/>
    <s v="Javornice"/>
    <s v="750 – 1 999 obyvatel"/>
    <n v="852"/>
    <n v="0.66431924882629112"/>
    <n v="286"/>
    <n v="0"/>
  </r>
  <r>
    <x v="7"/>
    <x v="104"/>
    <x v="104"/>
    <n v="576425"/>
    <s v="Kvasiny"/>
    <s v="750 – 1 999 obyvatel"/>
    <n v="1405"/>
    <n v="0.59928825622775805"/>
    <n v="563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454388984509463"/>
    <n v="253"/>
    <n v="0"/>
  </r>
  <r>
    <x v="7"/>
    <x v="104"/>
    <x v="104"/>
    <n v="576468"/>
    <s v="Lično"/>
    <s v="do 750 obyvatel"/>
    <n v="535"/>
    <n v="0.69532710280373833"/>
    <n v="163"/>
    <n v="0"/>
  </r>
  <r>
    <x v="7"/>
    <x v="104"/>
    <x v="104"/>
    <n v="576492"/>
    <s v="Lukavice (Rychnov n.Kněžnou)"/>
    <s v="do 750 obyvatel"/>
    <n v="516"/>
    <n v="0.69961240310077522"/>
    <n v="155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574162679425837"/>
    <n v="185"/>
    <n v="1"/>
  </r>
  <r>
    <x v="7"/>
    <x v="104"/>
    <x v="104"/>
    <n v="576671"/>
    <s v="Potštejn"/>
    <s v="750 – 1 999 obyvatel"/>
    <n v="787"/>
    <n v="0.67598475222363408"/>
    <n v="255"/>
    <n v="0"/>
  </r>
  <r>
    <x v="7"/>
    <x v="104"/>
    <x v="104"/>
    <n v="576701"/>
    <s v="Rokytnice v Orlických horách"/>
    <s v="750 – 1 999 obyvatel"/>
    <n v="1685"/>
    <n v="0.63382789317507415"/>
    <n v="617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520945220193338"/>
    <n v="321"/>
    <n v="0"/>
  </r>
  <r>
    <x v="7"/>
    <x v="104"/>
    <x v="104"/>
    <n v="576786"/>
    <s v="Slatina nad Zdobnicí"/>
    <s v="750 – 1 999 obyvatel"/>
    <n v="732"/>
    <n v="0.60382513661202186"/>
    <n v="290"/>
    <n v="0"/>
  </r>
  <r>
    <x v="7"/>
    <x v="104"/>
    <x v="104"/>
    <n v="576808"/>
    <s v="Solnice"/>
    <s v="2 000 – 4 999 obyvatel"/>
    <n v="1887"/>
    <n v="0.63116057233704292"/>
    <n v="696"/>
    <n v="0"/>
  </r>
  <r>
    <x v="7"/>
    <x v="104"/>
    <x v="104"/>
    <n v="576816"/>
    <s v="Synkov-Slemeno"/>
    <s v="do 750 obyvatel"/>
    <n v="349"/>
    <n v="0.57879656160458448"/>
    <n v="147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192909280500517"/>
    <n v="1527"/>
    <n v="0"/>
  </r>
  <r>
    <x v="7"/>
    <x v="104"/>
    <x v="104"/>
    <n v="576891"/>
    <s v="Voděrady (Rychnov n.Kněžnou)"/>
    <s v="do 750 obyvatel"/>
    <n v="610"/>
    <n v="0.67213114754098358"/>
    <n v="200"/>
    <n v="0"/>
  </r>
  <r>
    <x v="7"/>
    <x v="104"/>
    <x v="104"/>
    <n v="576921"/>
    <s v="Záměl"/>
    <s v="do 750 obyvatel"/>
    <n v="517"/>
    <n v="0.64216634429400388"/>
    <n v="185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8433734939759041"/>
    <n v="69"/>
    <n v="0"/>
  </r>
  <r>
    <x v="7"/>
    <x v="105"/>
    <x v="105"/>
    <n v="548804"/>
    <s v="Lampertice"/>
    <s v="do 750 obyvatel"/>
    <n v="331"/>
    <n v="0.56797583081571001"/>
    <n v="143"/>
    <n v="0"/>
  </r>
  <r>
    <x v="7"/>
    <x v="105"/>
    <x v="105"/>
    <n v="579025"/>
    <s v="Trutnov"/>
    <s v="15 000 – 39 999 obyvatel"/>
    <n v="25111"/>
    <n v="0.67269324200549563"/>
    <n v="8219"/>
    <n v="0"/>
  </r>
  <r>
    <x v="7"/>
    <x v="105"/>
    <x v="105"/>
    <n v="579041"/>
    <s v="Batňovice"/>
    <s v="750 – 1 999 obyvatel"/>
    <n v="650"/>
    <n v="0.64"/>
    <n v="234"/>
    <n v="0"/>
  </r>
  <r>
    <x v="7"/>
    <x v="105"/>
    <x v="105"/>
    <n v="579050"/>
    <s v="Bernartice (Trutnov)"/>
    <s v="750 – 1 999 obyvatel"/>
    <n v="756"/>
    <n v="0.58730158730158732"/>
    <n v="312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479262672811065"/>
    <n v="317"/>
    <n v="0"/>
  </r>
  <r>
    <x v="7"/>
    <x v="105"/>
    <x v="105"/>
    <n v="579220"/>
    <s v="Havlovice"/>
    <s v="750 – 1 999 obyvatel"/>
    <n v="823"/>
    <n v="0.69380315917375457"/>
    <n v="252"/>
    <n v="0"/>
  </r>
  <r>
    <x v="7"/>
    <x v="105"/>
    <x v="105"/>
    <n v="579262"/>
    <s v="Horní Maršov"/>
    <s v="750 – 1 999 obyvatel"/>
    <n v="807"/>
    <n v="0.63197026022304836"/>
    <n v="297"/>
    <n v="0"/>
  </r>
  <r>
    <x v="7"/>
    <x v="105"/>
    <x v="105"/>
    <n v="579271"/>
    <s v="Horní Olešnice"/>
    <s v="do 750 obyvatel"/>
    <n v="264"/>
    <n v="0.56439393939393945"/>
    <n v="115"/>
    <n v="0"/>
  </r>
  <r>
    <x v="7"/>
    <x v="105"/>
    <x v="105"/>
    <n v="579319"/>
    <s v="Chotěvice"/>
    <s v="750 – 1 999 obyvatel"/>
    <n v="858"/>
    <n v="0.56293706293706292"/>
    <n v="375"/>
    <n v="0"/>
  </r>
  <r>
    <x v="7"/>
    <x v="105"/>
    <x v="105"/>
    <n v="579335"/>
    <s v="Chvaleč"/>
    <s v="do 750 obyvatel"/>
    <n v="553"/>
    <n v="0.6238698010849909"/>
    <n v="208"/>
    <n v="0"/>
  </r>
  <r>
    <x v="7"/>
    <x v="105"/>
    <x v="105"/>
    <n v="579351"/>
    <s v="Janské Lázně"/>
    <s v="do 750 obyvatel"/>
    <n v="585"/>
    <n v="0.68717948717948718"/>
    <n v="183"/>
    <n v="0"/>
  </r>
  <r>
    <x v="7"/>
    <x v="105"/>
    <x v="105"/>
    <n v="579378"/>
    <s v="Jívka"/>
    <s v="do 750 obyvatel"/>
    <n v="475"/>
    <n v="0.57894736842105265"/>
    <n v="200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6666666666666663"/>
    <n v="40"/>
    <n v="0"/>
  </r>
  <r>
    <x v="7"/>
    <x v="105"/>
    <x v="105"/>
    <n v="579513"/>
    <s v="Malé Svatoňovice"/>
    <s v="750 – 1 999 obyvatel"/>
    <n v="1257"/>
    <n v="0.64280031821797934"/>
    <n v="449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2538860103626948"/>
    <n v="723"/>
    <n v="0"/>
  </r>
  <r>
    <x v="7"/>
    <x v="105"/>
    <x v="105"/>
    <n v="579581"/>
    <s v="Pec pod Sněžkou"/>
    <s v="do 750 obyvatel"/>
    <n v="556"/>
    <n v="0.67625899280575541"/>
    <n v="180"/>
    <n v="0"/>
  </r>
  <r>
    <x v="7"/>
    <x v="105"/>
    <x v="105"/>
    <n v="579599"/>
    <s v="Pilníkov"/>
    <s v="750 – 1 999 obyvatel"/>
    <n v="1008"/>
    <n v="0.64186507936507942"/>
    <n v="361"/>
    <n v="0"/>
  </r>
  <r>
    <x v="7"/>
    <x v="105"/>
    <x v="105"/>
    <n v="579629"/>
    <s v="Radvanice (Trutnov)"/>
    <s v="750 – 1 999 obyvatel"/>
    <n v="804"/>
    <n v="0.55845771144278611"/>
    <n v="355"/>
    <n v="1"/>
  </r>
  <r>
    <x v="7"/>
    <x v="105"/>
    <x v="105"/>
    <n v="579637"/>
    <s v="Rtyně v Podkrkonoší"/>
    <s v="2 000 – 4 999 obyvatel"/>
    <n v="2484"/>
    <n v="0.66908212560386471"/>
    <n v="822"/>
    <n v="0"/>
  </r>
  <r>
    <x v="7"/>
    <x v="105"/>
    <x v="105"/>
    <n v="579661"/>
    <s v="Staré Buky"/>
    <s v="do 750 obyvatel"/>
    <n v="509"/>
    <n v="0.62082514734774064"/>
    <n v="193"/>
    <n v="0"/>
  </r>
  <r>
    <x v="7"/>
    <x v="105"/>
    <x v="105"/>
    <n v="579726"/>
    <s v="Suchovršice"/>
    <s v="do 750 obyvatel"/>
    <n v="291"/>
    <n v="0.68384879725085912"/>
    <n v="92"/>
    <n v="0"/>
  </r>
  <r>
    <x v="7"/>
    <x v="105"/>
    <x v="105"/>
    <n v="579734"/>
    <s v="Svoboda nad Úpou"/>
    <s v="2 000 – 4 999 obyvatel"/>
    <n v="1774"/>
    <n v="0.62288613303269447"/>
    <n v="669"/>
    <n v="0"/>
  </r>
  <r>
    <x v="7"/>
    <x v="105"/>
    <x v="105"/>
    <n v="579777"/>
    <s v="Úpice"/>
    <s v="5 000 – 14 999 obyvatel"/>
    <n v="4684"/>
    <n v="0.64239965841161395"/>
    <n v="1675"/>
    <n v="0"/>
  </r>
  <r>
    <x v="7"/>
    <x v="105"/>
    <x v="105"/>
    <n v="579785"/>
    <s v="Velké Svatoňovice"/>
    <s v="750 – 1 999 obyvatel"/>
    <n v="1054"/>
    <n v="0.62049335863377608"/>
    <n v="400"/>
    <n v="0"/>
  </r>
  <r>
    <x v="7"/>
    <x v="105"/>
    <x v="105"/>
    <n v="579823"/>
    <s v="Vlčice (Trutnov)"/>
    <s v="do 750 obyvatel"/>
    <n v="454"/>
    <n v="0.65638766519823788"/>
    <n v="156"/>
    <n v="0"/>
  </r>
  <r>
    <x v="7"/>
    <x v="105"/>
    <x v="105"/>
    <n v="579866"/>
    <s v="Zlatá Olešnice (Trutnov)"/>
    <s v="do 750 obyvatel"/>
    <n v="175"/>
    <n v="0.61142857142857143"/>
    <n v="68"/>
    <n v="0"/>
  </r>
  <r>
    <x v="7"/>
    <x v="105"/>
    <x v="105"/>
    <n v="579874"/>
    <s v="Žacléř"/>
    <s v="2 000 – 4 999 obyvatel"/>
    <n v="2661"/>
    <n v="0.60804208944006011"/>
    <n v="1043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6"/>
    <n v="234"/>
    <n v="0"/>
  </r>
  <r>
    <x v="7"/>
    <x v="106"/>
    <x v="106"/>
    <n v="579122"/>
    <s v="Dolní Branná"/>
    <s v="750 – 1 999 obyvatel"/>
    <n v="834"/>
    <n v="0.61990407673860914"/>
    <n v="317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445026178010468"/>
    <n v="198"/>
    <n v="0"/>
  </r>
  <r>
    <x v="7"/>
    <x v="106"/>
    <x v="106"/>
    <n v="579165"/>
    <s v="Dolní Lánov"/>
    <s v="750 – 1 999 obyvatel"/>
    <n v="632"/>
    <n v="0.53164556962025311"/>
    <n v="296"/>
    <n v="1"/>
  </r>
  <r>
    <x v="7"/>
    <x v="106"/>
    <x v="106"/>
    <n v="579254"/>
    <s v="Horní Kalná"/>
    <s v="do 750 obyvatel"/>
    <n v="296"/>
    <n v="0.69256756756756754"/>
    <n v="91"/>
    <n v="0"/>
  </r>
  <r>
    <x v="7"/>
    <x v="106"/>
    <x v="106"/>
    <n v="579297"/>
    <s v="Hostinné"/>
    <s v="2 000 – 4 999 obyvatel"/>
    <n v="3656"/>
    <n v="0.63101750547045954"/>
    <n v="1349"/>
    <n v="0"/>
  </r>
  <r>
    <x v="7"/>
    <x v="106"/>
    <x v="106"/>
    <n v="579386"/>
    <s v="Klášterská Lhota"/>
    <s v="do 750 obyvatel"/>
    <n v="179"/>
    <n v="0.48603351955307261"/>
    <n v="92"/>
    <n v="1"/>
  </r>
  <r>
    <x v="7"/>
    <x v="106"/>
    <x v="106"/>
    <n v="579424"/>
    <s v="Kunčice nad Labem"/>
    <s v="do 750 obyvatel"/>
    <n v="471"/>
    <n v="0.60297239915074308"/>
    <n v="187"/>
    <n v="0"/>
  </r>
  <r>
    <x v="7"/>
    <x v="106"/>
    <x v="106"/>
    <n v="579432"/>
    <s v="Lánov"/>
    <s v="750 – 1 999 obyvatel"/>
    <n v="1453"/>
    <n v="0.58086717136958022"/>
    <n v="609"/>
    <n v="0"/>
  </r>
  <r>
    <x v="7"/>
    <x v="106"/>
    <x v="106"/>
    <n v="579602"/>
    <s v="Prosečné"/>
    <s v="do 750 obyvatel"/>
    <n v="472"/>
    <n v="0.55720338983050843"/>
    <n v="209"/>
    <n v="1"/>
  </r>
  <r>
    <x v="7"/>
    <x v="106"/>
    <x v="106"/>
    <n v="579645"/>
    <s v="Rudník"/>
    <s v="2 000 – 4 999 obyvatel"/>
    <n v="1822"/>
    <n v="0.54829857299670692"/>
    <n v="823"/>
    <n v="1"/>
  </r>
  <r>
    <x v="7"/>
    <x v="106"/>
    <x v="106"/>
    <n v="579696"/>
    <s v="Strážné"/>
    <s v="do 750 obyvatel"/>
    <n v="171"/>
    <n v="0.61988304093567248"/>
    <n v="65"/>
    <n v="0"/>
  </r>
  <r>
    <x v="7"/>
    <x v="106"/>
    <x v="106"/>
    <n v="579742"/>
    <s v="Špindlerův Mlýn"/>
    <s v="750 – 1 999 obyvatel"/>
    <n v="889"/>
    <n v="0.62204724409448819"/>
    <n v="336"/>
    <n v="0"/>
  </r>
  <r>
    <x v="7"/>
    <x v="106"/>
    <x v="106"/>
    <n v="579858"/>
    <s v="Vrchlabí"/>
    <s v="5 000 – 14 999 obyvatel"/>
    <n v="10239"/>
    <n v="0.5988866100205098"/>
    <n v="4107"/>
    <n v="0"/>
  </r>
  <r>
    <x v="8"/>
    <x v="107"/>
    <x v="107"/>
    <n v="547905"/>
    <s v="Rybník (Ústí nad Orlicí)"/>
    <s v="750 – 1 999 obyvatel"/>
    <n v="684"/>
    <n v="0.58187134502923976"/>
    <n v="286"/>
    <n v="0"/>
  </r>
  <r>
    <x v="8"/>
    <x v="107"/>
    <x v="107"/>
    <n v="555240"/>
    <s v="Semanín"/>
    <s v="do 750 obyvatel"/>
    <n v="502"/>
    <n v="0.65139442231075695"/>
    <n v="175"/>
    <n v="0"/>
  </r>
  <r>
    <x v="8"/>
    <x v="107"/>
    <x v="107"/>
    <n v="580031"/>
    <s v="Česká Třebová"/>
    <s v="15 000 – 39 999 obyvatel"/>
    <n v="12835"/>
    <n v="0.63825477210751846"/>
    <n v="4643"/>
    <n v="0"/>
  </r>
  <r>
    <x v="8"/>
    <x v="107"/>
    <x v="107"/>
    <n v="580821"/>
    <s v="Přívrat"/>
    <s v="do 750 obyvatel"/>
    <n v="278"/>
    <n v="0.66187050359712229"/>
    <n v="94"/>
    <n v="0"/>
  </r>
  <r>
    <x v="8"/>
    <x v="107"/>
    <x v="107"/>
    <n v="581071"/>
    <s v="Třebovice"/>
    <s v="750 – 1 999 obyvatel"/>
    <n v="669"/>
    <n v="0.58744394618834084"/>
    <n v="276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527896995708149"/>
    <n v="71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738219895287961"/>
    <n v="96"/>
    <n v="1"/>
  </r>
  <r>
    <x v="8"/>
    <x v="108"/>
    <x v="108"/>
    <n v="571393"/>
    <s v="Hlinsko (Chrudim)"/>
    <s v="5 000 – 14 999 obyvatel"/>
    <n v="8081"/>
    <n v="0.64484593490904596"/>
    <n v="2870"/>
    <n v="0"/>
  </r>
  <r>
    <x v="8"/>
    <x v="108"/>
    <x v="108"/>
    <n v="571440"/>
    <s v="Holetín"/>
    <s v="750 – 1 999 obyvatel"/>
    <n v="676"/>
    <n v="0.56360946745562135"/>
    <n v="295"/>
    <n v="0"/>
  </r>
  <r>
    <x v="8"/>
    <x v="108"/>
    <x v="108"/>
    <n v="571571"/>
    <s v="Kameničky"/>
    <s v="750 – 1 999 obyvatel"/>
    <n v="652"/>
    <n v="0.69018404907975461"/>
    <n v="202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8209083119108826"/>
    <n v="371"/>
    <n v="0"/>
  </r>
  <r>
    <x v="8"/>
    <x v="108"/>
    <x v="108"/>
    <n v="571831"/>
    <s v="Miřetice (Chrudim)"/>
    <s v="750 – 1 999 obyvatel"/>
    <n v="1074"/>
    <n v="0.63594040968342647"/>
    <n v="391"/>
    <n v="0"/>
  </r>
  <r>
    <x v="8"/>
    <x v="108"/>
    <x v="108"/>
    <n v="572063"/>
    <s v="Pokřikov"/>
    <s v="do 750 obyvatel"/>
    <n v="212"/>
    <n v="0.68867924528301883"/>
    <n v="66"/>
    <n v="0"/>
  </r>
  <r>
    <x v="8"/>
    <x v="108"/>
    <x v="108"/>
    <n v="572152"/>
    <s v="Raná (Chrudim)"/>
    <s v="do 750 obyvatel"/>
    <n v="296"/>
    <n v="0.65540540540540537"/>
    <n v="102"/>
    <n v="0"/>
  </r>
  <r>
    <x v="8"/>
    <x v="108"/>
    <x v="108"/>
    <n v="572322"/>
    <s v="Studnice (Chrudim)"/>
    <s v="do 750 obyvatel"/>
    <n v="399"/>
    <n v="0.64411027568922308"/>
    <n v="142"/>
    <n v="0"/>
  </r>
  <r>
    <x v="8"/>
    <x v="108"/>
    <x v="108"/>
    <n v="572349"/>
    <s v="Svratouch"/>
    <s v="750 – 1 999 obyvatel"/>
    <n v="746"/>
    <n v="0.67158176943699732"/>
    <n v="245"/>
    <n v="0"/>
  </r>
  <r>
    <x v="8"/>
    <x v="108"/>
    <x v="108"/>
    <n v="572381"/>
    <s v="Tisovec"/>
    <s v="do 750 obyvatel"/>
    <n v="276"/>
    <n v="0.61594202898550721"/>
    <n v="106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434782608695656"/>
    <n v="136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1428571428571432"/>
    <n v="135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4045801526717558"/>
    <n v="34"/>
    <n v="0"/>
  </r>
  <r>
    <x v="8"/>
    <x v="108"/>
    <x v="108"/>
    <n v="572551"/>
    <s v="Vysočina"/>
    <s v="do 750 obyvatel"/>
    <n v="605"/>
    <n v="0.67603305785123968"/>
    <n v="196"/>
    <n v="0"/>
  </r>
  <r>
    <x v="8"/>
    <x v="109"/>
    <x v="109"/>
    <n v="574848"/>
    <s v="Býšť"/>
    <s v="750 – 1 999 obyvatel"/>
    <n v="1274"/>
    <n v="0.68367346938775508"/>
    <n v="403"/>
    <n v="0"/>
  </r>
  <r>
    <x v="8"/>
    <x v="109"/>
    <x v="109"/>
    <n v="574911"/>
    <s v="Dolní Roveň"/>
    <s v="2 000 – 4 999 obyvatel"/>
    <n v="1686"/>
    <n v="0.64590747330960852"/>
    <n v="597"/>
    <n v="0"/>
  </r>
  <r>
    <x v="8"/>
    <x v="109"/>
    <x v="109"/>
    <n v="574929"/>
    <s v="Dolní Ředice"/>
    <s v="750 – 1 999 obyvatel"/>
    <n v="759"/>
    <n v="0.73122529644268774"/>
    <n v="204"/>
    <n v="0"/>
  </r>
  <r>
    <x v="8"/>
    <x v="109"/>
    <x v="109"/>
    <n v="574988"/>
    <s v="Holice"/>
    <s v="5 000 – 14 999 obyvatel"/>
    <n v="5482"/>
    <n v="0.68679314118934698"/>
    <n v="1717"/>
    <n v="0"/>
  </r>
  <r>
    <x v="8"/>
    <x v="109"/>
    <x v="109"/>
    <n v="574996"/>
    <s v="Horní Jelení"/>
    <s v="2 000 – 4 999 obyvatel"/>
    <n v="1713"/>
    <n v="0.63514302393461763"/>
    <n v="625"/>
    <n v="0"/>
  </r>
  <r>
    <x v="8"/>
    <x v="109"/>
    <x v="109"/>
    <n v="575011"/>
    <s v="Horní Ředice"/>
    <s v="750 – 1 999 obyvatel"/>
    <n v="850"/>
    <n v="0.65176470588235291"/>
    <n v="296"/>
    <n v="0"/>
  </r>
  <r>
    <x v="8"/>
    <x v="109"/>
    <x v="109"/>
    <n v="575089"/>
    <s v="Chvojenec"/>
    <s v="do 750 obyvatel"/>
    <n v="605"/>
    <n v="0.70082644628099178"/>
    <n v="181"/>
    <n v="0"/>
  </r>
  <r>
    <x v="8"/>
    <x v="109"/>
    <x v="109"/>
    <n v="575119"/>
    <s v="Jaroslav"/>
    <s v="do 750 obyvatel"/>
    <n v="195"/>
    <n v="0.55384615384615388"/>
    <n v="87"/>
    <n v="1"/>
  </r>
  <r>
    <x v="8"/>
    <x v="109"/>
    <x v="109"/>
    <n v="575445"/>
    <s v="Ostřetín"/>
    <s v="750 – 1 999 obyvatel"/>
    <n v="779"/>
    <n v="0.6611039794608472"/>
    <n v="264"/>
    <n v="0"/>
  </r>
  <r>
    <x v="8"/>
    <x v="109"/>
    <x v="109"/>
    <n v="575461"/>
    <s v="Poběžovice u Holic"/>
    <s v="do 750 obyvatel"/>
    <n v="226"/>
    <n v="0.69911504424778759"/>
    <n v="68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4749999999999996"/>
    <n v="141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389408099688471"/>
    <n v="79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0149253731343286"/>
    <n v="20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69306930693069302"/>
    <n v="31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9142857142857139"/>
    <n v="54"/>
    <n v="0"/>
  </r>
  <r>
    <x v="8"/>
    <x v="110"/>
    <x v="110"/>
    <n v="547859"/>
    <s v="Zájezdec"/>
    <s v="do 750 obyvatel"/>
    <n v="100"/>
    <n v="0.45"/>
    <n v="55"/>
    <n v="1"/>
  </r>
  <r>
    <x v="8"/>
    <x v="110"/>
    <x v="110"/>
    <n v="547867"/>
    <s v="Bor u Skutče"/>
    <s v="do 750 obyvatel"/>
    <n v="120"/>
    <n v="0.42499999999999999"/>
    <n v="69"/>
    <n v="1"/>
  </r>
  <r>
    <x v="8"/>
    <x v="110"/>
    <x v="110"/>
    <n v="547875"/>
    <s v="Lipovec (Chrudim)"/>
    <s v="do 750 obyvatel"/>
    <n v="208"/>
    <n v="0.63942307692307687"/>
    <n v="75"/>
    <n v="0"/>
  </r>
  <r>
    <x v="8"/>
    <x v="110"/>
    <x v="110"/>
    <n v="547891"/>
    <s v="Stolany"/>
    <s v="do 750 obyvatel"/>
    <n v="322"/>
    <n v="0.65527950310559002"/>
    <n v="111"/>
    <n v="0"/>
  </r>
  <r>
    <x v="8"/>
    <x v="110"/>
    <x v="110"/>
    <n v="554847"/>
    <s v="Mrákotín (Chrudim)"/>
    <s v="do 750 obyvatel"/>
    <n v="280"/>
    <n v="0.6785714285714286"/>
    <n v="90"/>
    <n v="0"/>
  </r>
  <r>
    <x v="8"/>
    <x v="110"/>
    <x v="110"/>
    <n v="556882"/>
    <s v="Rabštejnská Lhota"/>
    <s v="750 – 1 999 obyvatel"/>
    <n v="659"/>
    <n v="0.69954476479514416"/>
    <n v="198"/>
    <n v="0"/>
  </r>
  <r>
    <x v="8"/>
    <x v="110"/>
    <x v="110"/>
    <n v="571164"/>
    <s v="Chrudim"/>
    <s v="15 000 – 39 999 obyvatel"/>
    <n v="19160"/>
    <n v="0.68674321503131519"/>
    <n v="6002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619047619047616"/>
    <n v="149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688022284122562"/>
    <n v="116"/>
    <n v="0"/>
  </r>
  <r>
    <x v="8"/>
    <x v="110"/>
    <x v="110"/>
    <n v="571253"/>
    <s v="Ctětín"/>
    <s v="do 750 obyvatel"/>
    <n v="219"/>
    <n v="0.68036529680365299"/>
    <n v="70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730625467231498"/>
    <n v="1312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741258741258739"/>
    <n v="59"/>
    <n v="0"/>
  </r>
  <r>
    <x v="8"/>
    <x v="110"/>
    <x v="110"/>
    <n v="571466"/>
    <s v="Horka"/>
    <s v="do 750 obyvatel"/>
    <n v="336"/>
    <n v="0.6875"/>
    <n v="105"/>
    <n v="0"/>
  </r>
  <r>
    <x v="8"/>
    <x v="110"/>
    <x v="110"/>
    <n v="571474"/>
    <s v="Horní Bradlo"/>
    <s v="do 750 obyvatel"/>
    <n v="371"/>
    <n v="0.70080862533692723"/>
    <n v="111"/>
    <n v="0"/>
  </r>
  <r>
    <x v="8"/>
    <x v="110"/>
    <x v="110"/>
    <n v="571482"/>
    <s v="Hošťalovice"/>
    <s v="do 750 obyvatel"/>
    <n v="118"/>
    <n v="0.71186440677966101"/>
    <n v="34"/>
    <n v="0"/>
  </r>
  <r>
    <x v="8"/>
    <x v="110"/>
    <x v="110"/>
    <n v="571491"/>
    <s v="Hrochův Týnec"/>
    <s v="2 000 – 4 999 obyvatel"/>
    <n v="1734"/>
    <n v="0.62053056516724336"/>
    <n v="658"/>
    <n v="0"/>
  </r>
  <r>
    <x v="8"/>
    <x v="110"/>
    <x v="110"/>
    <n v="571504"/>
    <s v="Hroubovice"/>
    <s v="do 750 obyvatel"/>
    <n v="291"/>
    <n v="0.59106529209621994"/>
    <n v="119"/>
    <n v="0"/>
  </r>
  <r>
    <x v="8"/>
    <x v="110"/>
    <x v="110"/>
    <n v="571539"/>
    <s v="Chrast"/>
    <s v="2 000 – 4 999 obyvatel"/>
    <n v="2590"/>
    <n v="0.6428571428571429"/>
    <n v="925"/>
    <n v="0"/>
  </r>
  <r>
    <x v="8"/>
    <x v="110"/>
    <x v="110"/>
    <n v="571547"/>
    <s v="Chroustovice"/>
    <s v="750 – 1 999 obyvatel"/>
    <n v="1027"/>
    <n v="0.67770204479065244"/>
    <n v="331"/>
    <n v="0"/>
  </r>
  <r>
    <x v="8"/>
    <x v="110"/>
    <x v="110"/>
    <n v="571563"/>
    <s v="Jenišovice (Chrudim)"/>
    <s v="do 750 obyvatel"/>
    <n v="363"/>
    <n v="0.65564738292011016"/>
    <n v="125"/>
    <n v="0"/>
  </r>
  <r>
    <x v="8"/>
    <x v="110"/>
    <x v="110"/>
    <n v="571610"/>
    <s v="Kočí"/>
    <s v="do 750 obyvatel"/>
    <n v="533"/>
    <n v="0.70919324577861165"/>
    <n v="155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904761904761907"/>
    <n v="48"/>
    <n v="0"/>
  </r>
  <r>
    <x v="8"/>
    <x v="110"/>
    <x v="110"/>
    <n v="571725"/>
    <s v="Libkov (Chrudim)"/>
    <s v="do 750 obyvatel"/>
    <n v="68"/>
    <n v="0.70588235294117652"/>
    <n v="20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34375"/>
    <n v="34"/>
    <n v="0"/>
  </r>
  <r>
    <x v="8"/>
    <x v="110"/>
    <x v="110"/>
    <n v="571768"/>
    <s v="Lukavice (Chrudim)"/>
    <s v="750 – 1 999 obyvatel"/>
    <n v="725"/>
    <n v="0.69241379310344831"/>
    <n v="223"/>
    <n v="0"/>
  </r>
  <r>
    <x v="8"/>
    <x v="110"/>
    <x v="110"/>
    <n v="571776"/>
    <s v="Luže"/>
    <s v="2 000 – 4 999 obyvatel"/>
    <n v="2160"/>
    <n v="0.65324074074074079"/>
    <n v="749"/>
    <n v="0"/>
  </r>
  <r>
    <x v="8"/>
    <x v="110"/>
    <x v="110"/>
    <n v="571822"/>
    <s v="Míčov-Sušice"/>
    <s v="do 750 obyvatel"/>
    <n v="234"/>
    <n v="0.71794871794871795"/>
    <n v="66"/>
    <n v="0"/>
  </r>
  <r>
    <x v="8"/>
    <x v="110"/>
    <x v="110"/>
    <n v="571857"/>
    <s v="Mladoňovice (Chrudim)"/>
    <s v="do 750 obyvatel"/>
    <n v="295"/>
    <n v="0.67796610169491522"/>
    <n v="95"/>
    <n v="0"/>
  </r>
  <r>
    <x v="8"/>
    <x v="110"/>
    <x v="110"/>
    <n v="571873"/>
    <s v="Morašice (Chrudim)"/>
    <s v="do 750 obyvatel"/>
    <n v="593"/>
    <n v="0.70489038785834734"/>
    <n v="175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6407766990291262"/>
    <n v="173"/>
    <n v="0"/>
  </r>
  <r>
    <x v="8"/>
    <x v="110"/>
    <x v="110"/>
    <n v="571911"/>
    <s v="Nasavrky (Chrudim)"/>
    <s v="750 – 1 999 obyvatel"/>
    <n v="1371"/>
    <n v="0.67760758570386581"/>
    <n v="442"/>
    <n v="0"/>
  </r>
  <r>
    <x v="8"/>
    <x v="110"/>
    <x v="110"/>
    <n v="571962"/>
    <s v="Orel"/>
    <s v="750 – 1 999 obyvatel"/>
    <n v="633"/>
    <n v="0.69352290679304895"/>
    <n v="194"/>
    <n v="0"/>
  </r>
  <r>
    <x v="8"/>
    <x v="110"/>
    <x v="110"/>
    <n v="572004"/>
    <s v="Perálec"/>
    <s v="do 750 obyvatel"/>
    <n v="201"/>
    <n v="0.66666666666666663"/>
    <n v="67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286689419795227"/>
    <n v="442"/>
    <n v="0"/>
  </r>
  <r>
    <x v="8"/>
    <x v="110"/>
    <x v="110"/>
    <n v="572080"/>
    <s v="Proseč (Chrudim)"/>
    <s v="2 000 – 4 999 obyvatel"/>
    <n v="1749"/>
    <n v="0.58090337335620357"/>
    <n v="733"/>
    <n v="0"/>
  </r>
  <r>
    <x v="8"/>
    <x v="110"/>
    <x v="110"/>
    <n v="572098"/>
    <s v="Prosetín (Chrudim)"/>
    <s v="750 – 1 999 obyvatel"/>
    <n v="672"/>
    <n v="0.60416666666666663"/>
    <n v="266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507969507969503"/>
    <n v="440"/>
    <n v="0"/>
  </r>
  <r>
    <x v="8"/>
    <x v="110"/>
    <x v="110"/>
    <n v="572179"/>
    <s v="Rosice (Chrudim)"/>
    <s v="750 – 1 999 obyvatel"/>
    <n v="1129"/>
    <n v="0.64393268379096547"/>
    <n v="402"/>
    <n v="0"/>
  </r>
  <r>
    <x v="8"/>
    <x v="110"/>
    <x v="110"/>
    <n v="572217"/>
    <s v="Řestoky"/>
    <s v="do 750 obyvatel"/>
    <n v="395"/>
    <n v="0.6278481012658228"/>
    <n v="147"/>
    <n v="0"/>
  </r>
  <r>
    <x v="8"/>
    <x v="110"/>
    <x v="110"/>
    <n v="572225"/>
    <s v="Seč (Chrudim)"/>
    <s v="750 – 1 999 obyvatel"/>
    <n v="1513"/>
    <n v="0.68737607402511569"/>
    <n v="473"/>
    <n v="0"/>
  </r>
  <r>
    <x v="8"/>
    <x v="110"/>
    <x v="110"/>
    <n v="572241"/>
    <s v="Skuteč"/>
    <s v="5 000 – 14 999 obyvatel"/>
    <n v="4274"/>
    <n v="0.64482919981282172"/>
    <n v="1518"/>
    <n v="0"/>
  </r>
  <r>
    <x v="8"/>
    <x v="110"/>
    <x v="110"/>
    <n v="572268"/>
    <s v="Slatiňany"/>
    <s v="2 000 – 4 999 obyvatel"/>
    <n v="3506"/>
    <n v="0.7016543069024529"/>
    <n v="1046"/>
    <n v="0"/>
  </r>
  <r>
    <x v="8"/>
    <x v="110"/>
    <x v="110"/>
    <n v="572276"/>
    <s v="Sobětuchy"/>
    <s v="750 – 1 999 obyvatel"/>
    <n v="767"/>
    <n v="0.65840938722294651"/>
    <n v="262"/>
    <n v="0"/>
  </r>
  <r>
    <x v="8"/>
    <x v="110"/>
    <x v="110"/>
    <n v="572314"/>
    <s v="Střemošice"/>
    <s v="do 750 obyvatel"/>
    <n v="149"/>
    <n v="0.6174496644295302"/>
    <n v="57"/>
    <n v="0"/>
  </r>
  <r>
    <x v="8"/>
    <x v="110"/>
    <x v="110"/>
    <n v="572331"/>
    <s v="Svídnice (Chrudim)"/>
    <s v="do 750 obyvatel"/>
    <n v="377"/>
    <n v="0.77188328912466841"/>
    <n v="86"/>
    <n v="0"/>
  </r>
  <r>
    <x v="8"/>
    <x v="110"/>
    <x v="110"/>
    <n v="572403"/>
    <s v="Trojovice"/>
    <s v="do 750 obyvatel"/>
    <n v="153"/>
    <n v="0.5490196078431373"/>
    <n v="69"/>
    <n v="1"/>
  </r>
  <r>
    <x v="8"/>
    <x v="110"/>
    <x v="110"/>
    <n v="572411"/>
    <s v="Třemošnice"/>
    <s v="2 000 – 4 999 obyvatel"/>
    <n v="2577"/>
    <n v="0.67015909972836629"/>
    <n v="850"/>
    <n v="0"/>
  </r>
  <r>
    <x v="8"/>
    <x v="110"/>
    <x v="110"/>
    <n v="572420"/>
    <s v="Tuněchody"/>
    <s v="do 750 obyvatel"/>
    <n v="495"/>
    <n v="0.73939393939393938"/>
    <n v="129"/>
    <n v="0"/>
  </r>
  <r>
    <x v="8"/>
    <x v="110"/>
    <x v="110"/>
    <n v="572446"/>
    <s v="Úhřetice"/>
    <s v="do 750 obyvatel"/>
    <n v="396"/>
    <n v="0.70454545454545459"/>
    <n v="117"/>
    <n v="0"/>
  </r>
  <r>
    <x v="8"/>
    <x v="110"/>
    <x v="110"/>
    <n v="572454"/>
    <s v="Vápenný Podol"/>
    <s v="do 750 obyvatel"/>
    <n v="261"/>
    <n v="0.62452107279693492"/>
    <n v="98"/>
    <n v="0"/>
  </r>
  <r>
    <x v="8"/>
    <x v="110"/>
    <x v="110"/>
    <n v="572471"/>
    <s v="Vejvanovice"/>
    <s v="do 750 obyvatel"/>
    <n v="263"/>
    <n v="0.7414448669201521"/>
    <n v="68"/>
    <n v="0"/>
  </r>
  <r>
    <x v="8"/>
    <x v="110"/>
    <x v="110"/>
    <n v="572535"/>
    <s v="Vrbatův Kostelec"/>
    <s v="do 750 obyvatel"/>
    <n v="301"/>
    <n v="0.75083056478405319"/>
    <n v="75"/>
    <n v="0"/>
  </r>
  <r>
    <x v="8"/>
    <x v="110"/>
    <x v="110"/>
    <n v="572578"/>
    <s v="Zaječice"/>
    <s v="750 – 1 999 obyvatel"/>
    <n v="890"/>
    <n v="0.65617977528089888"/>
    <n v="306"/>
    <n v="0"/>
  </r>
  <r>
    <x v="8"/>
    <x v="110"/>
    <x v="110"/>
    <n v="572641"/>
    <s v="Žumberk"/>
    <s v="do 750 obyvatel"/>
    <n v="238"/>
    <n v="0.6470588235294118"/>
    <n v="84"/>
    <n v="0"/>
  </r>
  <r>
    <x v="8"/>
    <x v="110"/>
    <x v="110"/>
    <n v="573787"/>
    <s v="Klešice"/>
    <s v="do 750 obyvatel"/>
    <n v="318"/>
    <n v="0.59748427672955973"/>
    <n v="128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7761194029850745"/>
    <n v="35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846279640228946"/>
    <n v="1080"/>
    <n v="1"/>
  </r>
  <r>
    <x v="8"/>
    <x v="111"/>
    <x v="111"/>
    <n v="580163"/>
    <s v="Dolní Morava"/>
    <s v="do 750 obyvatel"/>
    <n v="358"/>
    <n v="0.51396648044692739"/>
    <n v="174"/>
    <n v="1"/>
  </r>
  <r>
    <x v="8"/>
    <x v="111"/>
    <x v="111"/>
    <n v="580481"/>
    <s v="Králíky (Ústí nad Orlicí)"/>
    <s v="2 000 – 4 999 obyvatel"/>
    <n v="3513"/>
    <n v="0.6122971818958155"/>
    <n v="1362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7351598173515981"/>
    <n v="143"/>
    <n v="0"/>
  </r>
  <r>
    <x v="8"/>
    <x v="112"/>
    <x v="112"/>
    <n v="547921"/>
    <s v="Trpík"/>
    <s v="do 750 obyvatel"/>
    <n v="63"/>
    <n v="0.47619047619047616"/>
    <n v="33"/>
    <n v="1"/>
  </r>
  <r>
    <x v="8"/>
    <x v="112"/>
    <x v="112"/>
    <n v="547981"/>
    <s v="Albrechtice (Ústí nad Orlicí)"/>
    <s v="do 750 obyvatel"/>
    <n v="383"/>
    <n v="0.54569190600522188"/>
    <n v="174"/>
    <n v="1"/>
  </r>
  <r>
    <x v="8"/>
    <x v="112"/>
    <x v="112"/>
    <n v="573426"/>
    <s v="Anenská Studánka"/>
    <s v="do 750 obyvatel"/>
    <n v="143"/>
    <n v="0.71328671328671334"/>
    <n v="41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5438596491228065"/>
    <n v="254"/>
    <n v="1"/>
  </r>
  <r>
    <x v="8"/>
    <x v="112"/>
    <x v="112"/>
    <n v="580112"/>
    <s v="Dolní Čermná"/>
    <s v="750 – 1 999 obyvatel"/>
    <n v="1096"/>
    <n v="0.62773722627737227"/>
    <n v="408"/>
    <n v="0"/>
  </r>
  <r>
    <x v="8"/>
    <x v="112"/>
    <x v="112"/>
    <n v="580279"/>
    <s v="Horní Čermná"/>
    <s v="750 – 1 999 obyvatel"/>
    <n v="853"/>
    <n v="0.61430246189917936"/>
    <n v="329"/>
    <n v="0"/>
  </r>
  <r>
    <x v="8"/>
    <x v="112"/>
    <x v="112"/>
    <n v="580295"/>
    <s v="Horní Heřmanice (Ústí nad Orlicí)"/>
    <s v="do 750 obyvatel"/>
    <n v="394"/>
    <n v="0.57106598984771573"/>
    <n v="169"/>
    <n v="0"/>
  </r>
  <r>
    <x v="8"/>
    <x v="112"/>
    <x v="112"/>
    <n v="580333"/>
    <s v="Horní Třešňovec"/>
    <s v="do 750 obyvatel"/>
    <n v="520"/>
    <n v="0.57307692307692304"/>
    <n v="222"/>
    <n v="0"/>
  </r>
  <r>
    <x v="8"/>
    <x v="112"/>
    <x v="112"/>
    <n v="580490"/>
    <s v="Krasíkov"/>
    <s v="do 750 obyvatel"/>
    <n v="260"/>
    <n v="0.53846153846153844"/>
    <n v="120"/>
    <n v="1"/>
  </r>
  <r>
    <x v="8"/>
    <x v="112"/>
    <x v="112"/>
    <n v="580511"/>
    <s v="Lanškroun"/>
    <s v="5 000 – 14 999 obyvatel"/>
    <n v="8229"/>
    <n v="0.59241706161137442"/>
    <n v="3354"/>
    <n v="0"/>
  </r>
  <r>
    <x v="8"/>
    <x v="112"/>
    <x v="112"/>
    <n v="580619"/>
    <s v="Lubník"/>
    <s v="do 750 obyvatel"/>
    <n v="284"/>
    <n v="0.52112676056338025"/>
    <n v="136"/>
    <n v="1"/>
  </r>
  <r>
    <x v="8"/>
    <x v="112"/>
    <x v="112"/>
    <n v="580635"/>
    <s v="Luková"/>
    <s v="750 – 1 999 obyvatel"/>
    <n v="602"/>
    <n v="0.50332225913621265"/>
    <n v="299"/>
    <n v="1"/>
  </r>
  <r>
    <x v="8"/>
    <x v="112"/>
    <x v="112"/>
    <n v="580732"/>
    <s v="Ostrov (Ústí nad Orlicí)"/>
    <s v="do 750 obyvatel"/>
    <n v="558"/>
    <n v="0.48745519713261648"/>
    <n v="286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676715843489422"/>
    <n v="691"/>
    <n v="1"/>
  </r>
  <r>
    <x v="8"/>
    <x v="112"/>
    <x v="112"/>
    <n v="580988"/>
    <s v="Strážná"/>
    <s v="do 750 obyvatel"/>
    <n v="88"/>
    <n v="0.47727272727272729"/>
    <n v="46"/>
    <n v="1"/>
  </r>
  <r>
    <x v="8"/>
    <x v="112"/>
    <x v="112"/>
    <n v="581046"/>
    <s v="Tatenice"/>
    <s v="750 – 1 999 obyvatel"/>
    <n v="732"/>
    <n v="0.59562841530054644"/>
    <n v="296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2073324905183314"/>
    <n v="300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607142857142857"/>
    <n v="95"/>
    <n v="0"/>
  </r>
  <r>
    <x v="8"/>
    <x v="113"/>
    <x v="113"/>
    <n v="572365"/>
    <s v="Horní Újezd (Svitavy)"/>
    <s v="do 750 obyvatel"/>
    <n v="336"/>
    <n v="0.59226190476190477"/>
    <n v="137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4262295081967212"/>
    <n v="34"/>
    <n v="1"/>
  </r>
  <r>
    <x v="8"/>
    <x v="113"/>
    <x v="113"/>
    <n v="572608"/>
    <s v="Nová Sídla"/>
    <s v="do 750 obyvatel"/>
    <n v="199"/>
    <n v="0.56783919597989951"/>
    <n v="86"/>
    <n v="0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"/>
    <n v="78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994374120956399"/>
    <n v="256"/>
    <n v="0"/>
  </r>
  <r>
    <x v="8"/>
    <x v="113"/>
    <x v="113"/>
    <n v="577944"/>
    <s v="Čistá (Svitavy)"/>
    <s v="750 – 1 999 obyvatel"/>
    <n v="795"/>
    <n v="0.61132075471698111"/>
    <n v="309"/>
    <n v="0"/>
  </r>
  <r>
    <x v="8"/>
    <x v="113"/>
    <x v="113"/>
    <n v="577995"/>
    <s v="Dolní Újezd (Svitavy)"/>
    <s v="750 – 1 999 obyvatel"/>
    <n v="1621"/>
    <n v="0.61258482418260329"/>
    <n v="628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2893081761006286"/>
    <n v="295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478529035261259"/>
    <n v="3026"/>
    <n v="0"/>
  </r>
  <r>
    <x v="8"/>
    <x v="113"/>
    <x v="113"/>
    <n v="578355"/>
    <s v="Lubná (Svitavy)"/>
    <s v="750 – 1 999 obyvatel"/>
    <n v="823"/>
    <n v="0.54921020656136088"/>
    <n v="371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6"/>
    <n v="240"/>
    <n v="0"/>
  </r>
  <r>
    <x v="8"/>
    <x v="113"/>
    <x v="113"/>
    <n v="578509"/>
    <s v="Osík"/>
    <s v="750 – 1 999 obyvatel"/>
    <n v="836"/>
    <n v="0.62559808612440193"/>
    <n v="313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8521303258145363"/>
    <n v="331"/>
    <n v="0"/>
  </r>
  <r>
    <x v="8"/>
    <x v="113"/>
    <x v="113"/>
    <n v="578746"/>
    <s v="Sedliště (Svitavy)"/>
    <s v="do 750 obyvatel"/>
    <n v="204"/>
    <n v="0.61764705882352944"/>
    <n v="78"/>
    <n v="0"/>
  </r>
  <r>
    <x v="8"/>
    <x v="113"/>
    <x v="113"/>
    <n v="578819"/>
    <s v="Strakov"/>
    <s v="do 750 obyvatel"/>
    <n v="196"/>
    <n v="0.61734693877551017"/>
    <n v="75"/>
    <n v="0"/>
  </r>
  <r>
    <x v="8"/>
    <x v="113"/>
    <x v="113"/>
    <n v="578835"/>
    <s v="Suchá Lhota"/>
    <s v="do 750 obyvatel"/>
    <n v="76"/>
    <n v="0.67105263157894735"/>
    <n v="25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7441860465116277"/>
    <n v="28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8675543097407143"/>
    <n v="447"/>
    <n v="0"/>
  </r>
  <r>
    <x v="8"/>
    <x v="113"/>
    <x v="113"/>
    <n v="580694"/>
    <s v="Němčice (Svitavy)"/>
    <s v="750 – 1 999 obyvatel"/>
    <n v="818"/>
    <n v="0.61735941320293397"/>
    <n v="313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69899665551839463"/>
    <n v="90"/>
    <n v="0"/>
  </r>
  <r>
    <x v="8"/>
    <x v="114"/>
    <x v="114"/>
    <n v="572250"/>
    <s v="Březinky"/>
    <s v="do 750 obyvatel"/>
    <n v="103"/>
    <n v="0.68932038834951459"/>
    <n v="32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683794466403162"/>
    <n v="102"/>
    <n v="0"/>
  </r>
  <r>
    <x v="8"/>
    <x v="114"/>
    <x v="114"/>
    <n v="572632"/>
    <s v="Borušov"/>
    <s v="do 750 obyvatel"/>
    <n v="143"/>
    <n v="0.63636363636363635"/>
    <n v="52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54696132596685088"/>
    <n v="82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259786476868333"/>
    <n v="92"/>
    <n v="0"/>
  </r>
  <r>
    <x v="8"/>
    <x v="114"/>
    <x v="114"/>
    <n v="577987"/>
    <s v="Dlouhá Loučka (Svitavy)"/>
    <s v="do 750 obyvatel"/>
    <n v="458"/>
    <n v="0.59825327510917026"/>
    <n v="184"/>
    <n v="0"/>
  </r>
  <r>
    <x v="8"/>
    <x v="114"/>
    <x v="114"/>
    <n v="578096"/>
    <s v="Chornice"/>
    <s v="750 – 1 999 obyvatel"/>
    <n v="735"/>
    <n v="0.58911564625850343"/>
    <n v="302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8016194331983804"/>
    <n v="316"/>
    <n v="0"/>
  </r>
  <r>
    <x v="8"/>
    <x v="114"/>
    <x v="114"/>
    <n v="578193"/>
    <s v="Jevíčko"/>
    <s v="2 000 – 4 999 obyvatel"/>
    <n v="2356"/>
    <n v="0.65322580645161288"/>
    <n v="817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70588235294118"/>
    <n v="396"/>
    <n v="0"/>
  </r>
  <r>
    <x v="8"/>
    <x v="114"/>
    <x v="114"/>
    <n v="578339"/>
    <s v="Linhartice"/>
    <s v="do 750 obyvatel"/>
    <n v="516"/>
    <n v="0.61046511627906974"/>
    <n v="201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702127659574465"/>
    <n v="497"/>
    <n v="0"/>
  </r>
  <r>
    <x v="8"/>
    <x v="114"/>
    <x v="114"/>
    <n v="578401"/>
    <s v="Mladějov na Moravě"/>
    <s v="do 750 obyvatel"/>
    <n v="365"/>
    <n v="0.55342465753424652"/>
    <n v="163"/>
    <n v="1"/>
  </r>
  <r>
    <x v="8"/>
    <x v="114"/>
    <x v="114"/>
    <n v="578444"/>
    <s v="Moravská Třebová"/>
    <s v="5 000 – 14 999 obyvatel"/>
    <n v="8363"/>
    <n v="0.63792897285663042"/>
    <n v="3028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451612903225812"/>
    <n v="216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023809523809521"/>
    <n v="361"/>
    <n v="0"/>
  </r>
  <r>
    <x v="8"/>
    <x v="114"/>
    <x v="114"/>
    <n v="578908"/>
    <s v="Třebařov"/>
    <s v="750 – 1 999 obyvatel"/>
    <n v="772"/>
    <n v="0.51165803108808294"/>
    <n v="377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1517615176151763"/>
    <n v="142"/>
    <n v="0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45638771103769"/>
    <n v="25789"/>
    <n v="0"/>
  </r>
  <r>
    <x v="8"/>
    <x v="115"/>
    <x v="115"/>
    <n v="572799"/>
    <s v="Časy"/>
    <s v="do 750 obyvatel"/>
    <n v="185"/>
    <n v="0.66486486486486485"/>
    <n v="62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7723577235772361"/>
    <n v="52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433145009416198"/>
    <n v="157"/>
    <n v="0"/>
  </r>
  <r>
    <x v="8"/>
    <x v="115"/>
    <x v="115"/>
    <n v="572888"/>
    <s v="Újezd u Sezemic"/>
    <s v="do 750 obyvatel"/>
    <n v="175"/>
    <n v="0.48"/>
    <n v="91"/>
    <n v="1"/>
  </r>
  <r>
    <x v="8"/>
    <x v="115"/>
    <x v="115"/>
    <n v="572896"/>
    <s v="Černá u Bohdanče"/>
    <s v="do 750 obyvatel"/>
    <n v="497"/>
    <n v="0.68410462776659964"/>
    <n v="157"/>
    <n v="0"/>
  </r>
  <r>
    <x v="8"/>
    <x v="115"/>
    <x v="115"/>
    <n v="572934"/>
    <s v="Stéblová"/>
    <s v="do 750 obyvatel"/>
    <n v="214"/>
    <n v="0.66355140186915884"/>
    <n v="72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6595744680851063"/>
    <n v="55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61090909090909096"/>
    <n v="107"/>
    <n v="0"/>
  </r>
  <r>
    <x v="8"/>
    <x v="115"/>
    <x v="115"/>
    <n v="574198"/>
    <s v="Spojil"/>
    <s v="do 750 obyvatel"/>
    <n v="448"/>
    <n v="0.6852678571428571"/>
    <n v="141"/>
    <n v="0"/>
  </r>
  <r>
    <x v="8"/>
    <x v="115"/>
    <x v="115"/>
    <n v="574724"/>
    <s v="Barchov (Pardubice)"/>
    <s v="do 750 obyvatel"/>
    <n v="216"/>
    <n v="0.62962962962962965"/>
    <n v="80"/>
    <n v="0"/>
  </r>
  <r>
    <x v="8"/>
    <x v="115"/>
    <x v="115"/>
    <n v="574741"/>
    <s v="Bezděkov (Pardubice)"/>
    <s v="do 750 obyvatel"/>
    <n v="254"/>
    <n v="0.77952755905511806"/>
    <n v="56"/>
    <n v="0"/>
  </r>
  <r>
    <x v="8"/>
    <x v="115"/>
    <x v="115"/>
    <n v="574767"/>
    <s v="Lázně Bohdaneč"/>
    <s v="2 000 – 4 999 obyvatel"/>
    <n v="2945"/>
    <n v="0.70016977928692703"/>
    <n v="883"/>
    <n v="0"/>
  </r>
  <r>
    <x v="8"/>
    <x v="115"/>
    <x v="115"/>
    <n v="574783"/>
    <s v="Borek (Pardubice)"/>
    <s v="do 750 obyvatel"/>
    <n v="243"/>
    <n v="0.63374485596707819"/>
    <n v="89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5617283950617287"/>
    <n v="79"/>
    <n v="0"/>
  </r>
  <r>
    <x v="8"/>
    <x v="115"/>
    <x v="115"/>
    <n v="574856"/>
    <s v="Čeperka"/>
    <s v="750 – 1 999 obyvatel"/>
    <n v="950"/>
    <n v="0.72105263157894739"/>
    <n v="265"/>
    <n v="0"/>
  </r>
  <r>
    <x v="8"/>
    <x v="115"/>
    <x v="115"/>
    <n v="574864"/>
    <s v="Čepí"/>
    <s v="do 750 obyvatel"/>
    <n v="367"/>
    <n v="0.67847411444141692"/>
    <n v="118"/>
    <n v="0"/>
  </r>
  <r>
    <x v="8"/>
    <x v="115"/>
    <x v="115"/>
    <n v="574899"/>
    <s v="Dašice"/>
    <s v="2 000 – 4 999 obyvatel"/>
    <n v="1917"/>
    <n v="0.53729786124152323"/>
    <n v="887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4523809523809528"/>
    <n v="149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59205776173285"/>
    <n v="87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428571428571429"/>
    <n v="115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"/>
    <n v="132"/>
    <n v="0"/>
  </r>
  <r>
    <x v="8"/>
    <x v="115"/>
    <x v="115"/>
    <n v="575305"/>
    <s v="Libišany"/>
    <s v="do 750 obyvatel"/>
    <n v="470"/>
    <n v="0.67234042553191486"/>
    <n v="154"/>
    <n v="0"/>
  </r>
  <r>
    <x v="8"/>
    <x v="115"/>
    <x v="115"/>
    <n v="575372"/>
    <s v="Mikulovice (Pardubice)"/>
    <s v="750 – 1 999 obyvatel"/>
    <n v="1025"/>
    <n v="0.67902439024390249"/>
    <n v="329"/>
    <n v="0"/>
  </r>
  <r>
    <x v="8"/>
    <x v="115"/>
    <x v="115"/>
    <n v="575399"/>
    <s v="Moravany (Pardubice)"/>
    <s v="750 – 1 999 obyvatel"/>
    <n v="1576"/>
    <n v="0.68464467005076146"/>
    <n v="497"/>
    <n v="0"/>
  </r>
  <r>
    <x v="8"/>
    <x v="115"/>
    <x v="115"/>
    <n v="575429"/>
    <s v="Opatovice nad Labem"/>
    <s v="2 000 – 4 999 obyvatel"/>
    <n v="2112"/>
    <n v="0.72301136363636365"/>
    <n v="585"/>
    <n v="0"/>
  </r>
  <r>
    <x v="8"/>
    <x v="115"/>
    <x v="115"/>
    <n v="575437"/>
    <s v="Ostřešany"/>
    <s v="750 – 1 999 obyvatel"/>
    <n v="899"/>
    <n v="0.69521690767519462"/>
    <n v="274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59399999999999997"/>
    <n v="203"/>
    <n v="0"/>
  </r>
  <r>
    <x v="8"/>
    <x v="115"/>
    <x v="115"/>
    <n v="575569"/>
    <s v="Rohoznice (Pardubice)"/>
    <s v="do 750 obyvatel"/>
    <n v="226"/>
    <n v="0.6415929203539823"/>
    <n v="81"/>
    <n v="0"/>
  </r>
  <r>
    <x v="8"/>
    <x v="115"/>
    <x v="115"/>
    <n v="575577"/>
    <s v="Rokytno"/>
    <s v="750 – 1 999 obyvatel"/>
    <n v="733"/>
    <n v="0.66712141882673948"/>
    <n v="244"/>
    <n v="0"/>
  </r>
  <r>
    <x v="8"/>
    <x v="115"/>
    <x v="115"/>
    <n v="575593"/>
    <s v="Rybitví"/>
    <s v="750 – 1 999 obyvatel"/>
    <n v="1115"/>
    <n v="0.68699551569506723"/>
    <n v="349"/>
    <n v="0"/>
  </r>
  <r>
    <x v="8"/>
    <x v="115"/>
    <x v="115"/>
    <n v="575640"/>
    <s v="Sezemice (Pardubice)"/>
    <s v="2 000 – 4 999 obyvatel"/>
    <n v="3323"/>
    <n v="0.6831176647607583"/>
    <n v="1053"/>
    <n v="0"/>
  </r>
  <r>
    <x v="8"/>
    <x v="115"/>
    <x v="115"/>
    <n v="575658"/>
    <s v="Slepotice"/>
    <s v="do 750 obyvatel"/>
    <n v="368"/>
    <n v="0.63858695652173914"/>
    <n v="133"/>
    <n v="0"/>
  </r>
  <r>
    <x v="8"/>
    <x v="115"/>
    <x v="115"/>
    <n v="575682"/>
    <s v="Srch"/>
    <s v="750 – 1 999 obyvatel"/>
    <n v="1310"/>
    <n v="0.69312977099236639"/>
    <n v="402"/>
    <n v="0"/>
  </r>
  <r>
    <x v="8"/>
    <x v="115"/>
    <x v="115"/>
    <n v="575704"/>
    <s v="Staré Hradiště"/>
    <s v="750 – 1 999 obyvatel"/>
    <n v="1509"/>
    <n v="0.67329357190192185"/>
    <n v="493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70588235294118"/>
    <n v="204"/>
    <n v="0"/>
  </r>
  <r>
    <x v="8"/>
    <x v="115"/>
    <x v="115"/>
    <n v="575739"/>
    <s v="Starý Mateřov"/>
    <s v="750 – 1 999 obyvatel"/>
    <n v="606"/>
    <n v="0.65346534653465349"/>
    <n v="210"/>
    <n v="0"/>
  </r>
  <r>
    <x v="8"/>
    <x v="115"/>
    <x v="115"/>
    <n v="575887"/>
    <s v="Úhřetická Lhota"/>
    <s v="do 750 obyvatel"/>
    <n v="235"/>
    <n v="0.67659574468085104"/>
    <n v="76"/>
    <n v="0"/>
  </r>
  <r>
    <x v="8"/>
    <x v="115"/>
    <x v="115"/>
    <n v="575984"/>
    <s v="Vlčí Habřina"/>
    <s v="do 750 obyvatel"/>
    <n v="262"/>
    <n v="0.69083969465648853"/>
    <n v="81"/>
    <n v="0"/>
  </r>
  <r>
    <x v="8"/>
    <x v="115"/>
    <x v="115"/>
    <n v="575992"/>
    <s v="Voleč"/>
    <s v="do 750 obyvatel"/>
    <n v="301"/>
    <n v="0.69102990033222589"/>
    <n v="93"/>
    <n v="0"/>
  </r>
  <r>
    <x v="8"/>
    <x v="115"/>
    <x v="115"/>
    <n v="576051"/>
    <s v="Živanice"/>
    <s v="750 – 1 999 obyvatel"/>
    <n v="786"/>
    <n v="0.69083969465648853"/>
    <n v="243"/>
    <n v="0"/>
  </r>
  <r>
    <x v="8"/>
    <x v="116"/>
    <x v="116"/>
    <n v="577839"/>
    <s v="Borová (Svitavy)"/>
    <s v="750 – 1 999 obyvatel"/>
    <n v="817"/>
    <n v="0.67931456548347613"/>
    <n v="262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2943037974683544"/>
    <n v="342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3100961538461542"/>
    <n v="307"/>
    <n v="0"/>
  </r>
  <r>
    <x v="8"/>
    <x v="116"/>
    <x v="116"/>
    <n v="578207"/>
    <s v="Kamenec u Poličky"/>
    <s v="do 750 obyvatel"/>
    <n v="446"/>
    <n v="0.64798206278026904"/>
    <n v="157"/>
    <n v="0"/>
  </r>
  <r>
    <x v="8"/>
    <x v="116"/>
    <x v="116"/>
    <n v="578258"/>
    <s v="Korouhev"/>
    <s v="750 – 1 999 obyvatel"/>
    <n v="652"/>
    <n v="0.67791411042944782"/>
    <n v="210"/>
    <n v="0"/>
  </r>
  <r>
    <x v="8"/>
    <x v="116"/>
    <x v="116"/>
    <n v="578291"/>
    <s v="Květná"/>
    <s v="do 750 obyvatel"/>
    <n v="342"/>
    <n v="0.53216374269005851"/>
    <n v="160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5082266910420472"/>
    <n v="191"/>
    <n v="0"/>
  </r>
  <r>
    <x v="8"/>
    <x v="116"/>
    <x v="116"/>
    <n v="578576"/>
    <s v="Polička"/>
    <s v="5 000 – 14 999 obyvatel"/>
    <n v="7380"/>
    <n v="0.6752032520325203"/>
    <n v="2397"/>
    <n v="0"/>
  </r>
  <r>
    <x v="8"/>
    <x v="116"/>
    <x v="116"/>
    <n v="578584"/>
    <s v="Pomezí"/>
    <s v="750 – 1 999 obyvatel"/>
    <n v="1025"/>
    <n v="0.63317073170731708"/>
    <n v="376"/>
    <n v="0"/>
  </r>
  <r>
    <x v="8"/>
    <x v="116"/>
    <x v="116"/>
    <n v="578631"/>
    <s v="Pustá Kamenice"/>
    <s v="do 750 obyvatel"/>
    <n v="263"/>
    <n v="0.68441064638783267"/>
    <n v="83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70547945205479456"/>
    <n v="129"/>
    <n v="0"/>
  </r>
  <r>
    <x v="8"/>
    <x v="116"/>
    <x v="116"/>
    <n v="578801"/>
    <s v="Stašov (Svitavy)"/>
    <s v="do 750 obyvatel"/>
    <n v="217"/>
    <n v="0.54377880184331795"/>
    <n v="99"/>
    <n v="1"/>
  </r>
  <r>
    <x v="8"/>
    <x v="116"/>
    <x v="116"/>
    <n v="578843"/>
    <s v="Svojanov"/>
    <s v="do 750 obyvatel"/>
    <n v="332"/>
    <n v="0.64759036144578308"/>
    <n v="117"/>
    <n v="0"/>
  </r>
  <r>
    <x v="8"/>
    <x v="116"/>
    <x v="116"/>
    <n v="578851"/>
    <s v="Široký Důl"/>
    <s v="do 750 obyvatel"/>
    <n v="321"/>
    <n v="0.63239875389408096"/>
    <n v="118"/>
    <n v="0"/>
  </r>
  <r>
    <x v="8"/>
    <x v="116"/>
    <x v="116"/>
    <n v="578878"/>
    <s v="Telecí"/>
    <s v="do 750 obyvatel"/>
    <n v="343"/>
    <n v="0.62099125364431484"/>
    <n v="130"/>
    <n v="0"/>
  </r>
  <r>
    <x v="8"/>
    <x v="116"/>
    <x v="116"/>
    <n v="578886"/>
    <s v="Trpín"/>
    <s v="do 750 obyvatel"/>
    <n v="362"/>
    <n v="0.6933701657458563"/>
    <n v="111"/>
    <n v="0"/>
  </r>
  <r>
    <x v="8"/>
    <x v="117"/>
    <x v="117"/>
    <n v="530794"/>
    <s v="Trnávka (Pardubice)"/>
    <s v="do 750 obyvatel"/>
    <n v="181"/>
    <n v="0.66298342541436461"/>
    <n v="61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7049368541905852"/>
    <n v="287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595041322314054"/>
    <n v="304"/>
    <n v="0"/>
  </r>
  <r>
    <x v="8"/>
    <x v="117"/>
    <x v="117"/>
    <n v="575071"/>
    <s v="Chvaletice"/>
    <s v="2 000 – 4 999 obyvatel"/>
    <n v="2489"/>
    <n v="0.60425873844917632"/>
    <n v="985"/>
    <n v="0"/>
  </r>
  <r>
    <x v="8"/>
    <x v="117"/>
    <x v="117"/>
    <n v="575101"/>
    <s v="Jankovice (Pardubice)"/>
    <s v="do 750 obyvatel"/>
    <n v="269"/>
    <n v="0.6988847583643123"/>
    <n v="81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3002680965147451"/>
    <n v="138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7226890756302526"/>
    <n v="117"/>
    <n v="0"/>
  </r>
  <r>
    <x v="8"/>
    <x v="117"/>
    <x v="117"/>
    <n v="575330"/>
    <s v="Litošice"/>
    <s v="do 750 obyvatel"/>
    <n v="124"/>
    <n v="0.56451612903225812"/>
    <n v="54"/>
    <n v="0"/>
  </r>
  <r>
    <x v="8"/>
    <x v="117"/>
    <x v="117"/>
    <n v="575381"/>
    <s v="Mokošín"/>
    <s v="do 750 obyvatel"/>
    <n v="153"/>
    <n v="0.73856209150326801"/>
    <n v="40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8952642252177023"/>
    <n v="3441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3934426229508201"/>
    <n v="22"/>
    <n v="0"/>
  </r>
  <r>
    <x v="8"/>
    <x v="117"/>
    <x v="117"/>
    <n v="575607"/>
    <s v="Řečany nad Labem"/>
    <s v="750 – 1 999 obyvatel"/>
    <n v="1135"/>
    <n v="0.71541850220264314"/>
    <n v="323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2882096069868998"/>
    <n v="85"/>
    <n v="0"/>
  </r>
  <r>
    <x v="8"/>
    <x v="117"/>
    <x v="117"/>
    <n v="575755"/>
    <s v="Stojice"/>
    <s v="do 750 obyvatel"/>
    <n v="179"/>
    <n v="0.65921787709497204"/>
    <n v="61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958549222797926"/>
    <n v="170"/>
    <n v="1"/>
  </r>
  <r>
    <x v="8"/>
    <x v="117"/>
    <x v="117"/>
    <n v="575780"/>
    <s v="Svojšice (Pardubice)"/>
    <s v="do 750 obyvatel"/>
    <n v="213"/>
    <n v="0.73239436619718312"/>
    <n v="57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489795918367347"/>
    <n v="86"/>
    <n v="0"/>
  </r>
  <r>
    <x v="8"/>
    <x v="117"/>
    <x v="117"/>
    <n v="575909"/>
    <s v="Újezd u Přelouče"/>
    <s v="do 750 obyvatel"/>
    <n v="174"/>
    <n v="0.68965517241379315"/>
    <n v="54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7647058823529416"/>
    <n v="99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60447761194029848"/>
    <n v="212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6017964071856283"/>
    <n v="454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977099236641221"/>
    <n v="97"/>
    <n v="0"/>
  </r>
  <r>
    <x v="8"/>
    <x v="118"/>
    <x v="118"/>
    <n v="572586"/>
    <s v="Bělá nad Svitavou"/>
    <s v="do 750 obyvatel"/>
    <n v="409"/>
    <n v="0.59168704156479213"/>
    <n v="167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618846694796058"/>
    <n v="560"/>
    <n v="0"/>
  </r>
  <r>
    <x v="8"/>
    <x v="118"/>
    <x v="118"/>
    <n v="572713"/>
    <s v="Javorník (Svitavy)"/>
    <s v="do 750 obyvatel"/>
    <n v="345"/>
    <n v="0.74492753623188401"/>
    <n v="88"/>
    <n v="0"/>
  </r>
  <r>
    <x v="8"/>
    <x v="118"/>
    <x v="118"/>
    <n v="572721"/>
    <s v="Opatovec"/>
    <s v="do 750 obyvatel"/>
    <n v="583"/>
    <n v="0.66552315608919388"/>
    <n v="195"/>
    <n v="0"/>
  </r>
  <r>
    <x v="8"/>
    <x v="118"/>
    <x v="118"/>
    <n v="572748"/>
    <s v="Karle"/>
    <s v="do 750 obyvatel"/>
    <n v="347"/>
    <n v="0.54466858789625361"/>
    <n v="158"/>
    <n v="1"/>
  </r>
  <r>
    <x v="8"/>
    <x v="118"/>
    <x v="118"/>
    <n v="577731"/>
    <s v="Svitavy"/>
    <s v="15 000 – 39 999 obyvatel"/>
    <n v="13807"/>
    <n v="0.65336423553270084"/>
    <n v="4786"/>
    <n v="0"/>
  </r>
  <r>
    <x v="8"/>
    <x v="118"/>
    <x v="118"/>
    <n v="577812"/>
    <s v="Bohuňov (Svitavy)"/>
    <s v="do 750 obyvatel"/>
    <n v="124"/>
    <n v="0.56451612903225812"/>
    <n v="54"/>
    <n v="0"/>
  </r>
  <r>
    <x v="8"/>
    <x v="118"/>
    <x v="118"/>
    <n v="577863"/>
    <s v="Brněnec"/>
    <s v="750 – 1 999 obyvatel"/>
    <n v="1077"/>
    <n v="0.67873723305478184"/>
    <n v="346"/>
    <n v="0"/>
  </r>
  <r>
    <x v="8"/>
    <x v="118"/>
    <x v="118"/>
    <n v="577961"/>
    <s v="Dětřichov (Svitavy)"/>
    <s v="do 750 obyvatel"/>
    <n v="289"/>
    <n v="0.56747404844290661"/>
    <n v="125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4074074074074074"/>
    <n v="124"/>
    <n v="1"/>
  </r>
  <r>
    <x v="8"/>
    <x v="118"/>
    <x v="118"/>
    <n v="578231"/>
    <s v="Koclířov"/>
    <s v="do 750 obyvatel"/>
    <n v="582"/>
    <n v="0.61168384879725091"/>
    <n v="226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4646464646464652"/>
    <n v="70"/>
    <n v="0"/>
  </r>
  <r>
    <x v="8"/>
    <x v="118"/>
    <x v="118"/>
    <n v="578487"/>
    <s v="Opatov (Svitavy)"/>
    <s v="750 – 1 999 obyvatel"/>
    <n v="984"/>
    <n v="0.61890243902439024"/>
    <n v="375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314699792960663"/>
    <n v="356"/>
    <n v="0"/>
  </r>
  <r>
    <x v="8"/>
    <x v="118"/>
    <x v="118"/>
    <n v="578673"/>
    <s v="Rohozná (Svitavy)"/>
    <s v="do 750 obyvatel"/>
    <n v="552"/>
    <n v="0.67753623188405798"/>
    <n v="178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8064516129032262"/>
    <n v="39"/>
    <n v="0"/>
  </r>
  <r>
    <x v="8"/>
    <x v="118"/>
    <x v="118"/>
    <n v="578932"/>
    <s v="Vendolí"/>
    <s v="750 – 1 999 obyvatel"/>
    <n v="779"/>
    <n v="0.61745827984595636"/>
    <n v="298"/>
    <n v="0"/>
  </r>
  <r>
    <x v="8"/>
    <x v="118"/>
    <x v="118"/>
    <n v="578967"/>
    <s v="Vítějeves"/>
    <s v="do 750 obyvatel"/>
    <n v="335"/>
    <n v="0.62686567164179108"/>
    <n v="125"/>
    <n v="0"/>
  </r>
  <r>
    <x v="8"/>
    <x v="119"/>
    <x v="119"/>
    <n v="547972"/>
    <s v="Hrádek (Ústí nad Orlicí)"/>
    <s v="do 750 obyvatel"/>
    <n v="90"/>
    <n v="0.56666666666666665"/>
    <n v="39"/>
    <n v="0"/>
  </r>
  <r>
    <x v="8"/>
    <x v="119"/>
    <x v="119"/>
    <n v="548014"/>
    <s v="Dlouhá Třebová"/>
    <s v="750 – 1 999 obyvatel"/>
    <n v="1081"/>
    <n v="0.62534690101757628"/>
    <n v="405"/>
    <n v="0"/>
  </r>
  <r>
    <x v="8"/>
    <x v="119"/>
    <x v="119"/>
    <n v="579891"/>
    <s v="Ústí nad Orlicí"/>
    <s v="5 000 – 14 999 obyvatel"/>
    <n v="11977"/>
    <n v="0.68364365032979879"/>
    <n v="3789"/>
    <n v="0"/>
  </r>
  <r>
    <x v="8"/>
    <x v="119"/>
    <x v="119"/>
    <n v="579947"/>
    <s v="Brandýs nad Orlicí"/>
    <s v="750 – 1 999 obyvatel"/>
    <n v="1102"/>
    <n v="0.69237749546279492"/>
    <n v="339"/>
    <n v="0"/>
  </r>
  <r>
    <x v="8"/>
    <x v="119"/>
    <x v="119"/>
    <n v="580058"/>
    <s v="České Libchavy"/>
    <s v="do 750 obyvatel"/>
    <n v="512"/>
    <n v="0.62109375"/>
    <n v="194"/>
    <n v="0"/>
  </r>
  <r>
    <x v="8"/>
    <x v="119"/>
    <x v="119"/>
    <n v="580121"/>
    <s v="Dolní Dobrouč"/>
    <s v="2 000 – 4 999 obyvatel"/>
    <n v="2112"/>
    <n v="0.66240530303030298"/>
    <n v="713"/>
    <n v="0"/>
  </r>
  <r>
    <x v="8"/>
    <x v="119"/>
    <x v="119"/>
    <n v="580147"/>
    <s v="Libchavy"/>
    <s v="750 – 1 999 obyvatel"/>
    <n v="1424"/>
    <n v="0.6228932584269663"/>
    <n v="537"/>
    <n v="0"/>
  </r>
  <r>
    <x v="8"/>
    <x v="119"/>
    <x v="119"/>
    <n v="580261"/>
    <s v="Hnátnice"/>
    <s v="750 – 1 999 obyvatel"/>
    <n v="697"/>
    <n v="0.63127690100430411"/>
    <n v="257"/>
    <n v="0"/>
  </r>
  <r>
    <x v="8"/>
    <x v="119"/>
    <x v="119"/>
    <n v="580414"/>
    <s v="Jehnědí"/>
    <s v="do 750 obyvatel"/>
    <n v="268"/>
    <n v="0.64925373134328357"/>
    <n v="94"/>
    <n v="0"/>
  </r>
  <r>
    <x v="8"/>
    <x v="119"/>
    <x v="119"/>
    <n v="580716"/>
    <s v="Orlické Podhůří"/>
    <s v="do 750 obyvatel"/>
    <n v="536"/>
    <n v="0.66231343283582089"/>
    <n v="181"/>
    <n v="0"/>
  </r>
  <r>
    <x v="8"/>
    <x v="119"/>
    <x v="119"/>
    <n v="580872"/>
    <s v="Řetová"/>
    <s v="do 750 obyvatel"/>
    <n v="579"/>
    <n v="0.69430051813471505"/>
    <n v="177"/>
    <n v="0"/>
  </r>
  <r>
    <x v="8"/>
    <x v="119"/>
    <x v="119"/>
    <n v="580881"/>
    <s v="Řetůvka"/>
    <s v="do 750 obyvatel"/>
    <n v="234"/>
    <n v="0.61538461538461542"/>
    <n v="90"/>
    <n v="0"/>
  </r>
  <r>
    <x v="8"/>
    <x v="119"/>
    <x v="119"/>
    <n v="580961"/>
    <s v="Sopotnice"/>
    <s v="750 – 1 999 obyvatel"/>
    <n v="758"/>
    <n v="0.60422163588390498"/>
    <n v="300"/>
    <n v="0"/>
  </r>
  <r>
    <x v="8"/>
    <x v="119"/>
    <x v="119"/>
    <n v="581003"/>
    <s v="Sudislav nad Orlicí"/>
    <s v="do 750 obyvatel"/>
    <n v="113"/>
    <n v="0.68141592920353977"/>
    <n v="36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48951048951048953"/>
    <n v="73"/>
    <n v="1"/>
  </r>
  <r>
    <x v="8"/>
    <x v="120"/>
    <x v="120"/>
    <n v="553760"/>
    <s v="Běstovice"/>
    <s v="do 750 obyvatel"/>
    <n v="358"/>
    <n v="0.63407821229050276"/>
    <n v="131"/>
    <n v="0"/>
  </r>
  <r>
    <x v="8"/>
    <x v="120"/>
    <x v="120"/>
    <n v="571695"/>
    <s v="Leština (Ústí nad Orlicí)"/>
    <s v="do 750 obyvatel"/>
    <n v="259"/>
    <n v="0.61003861003861004"/>
    <n v="101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8536585365853655"/>
    <n v="136"/>
    <n v="0"/>
  </r>
  <r>
    <x v="8"/>
    <x v="120"/>
    <x v="120"/>
    <n v="572306"/>
    <s v="Stradouň"/>
    <s v="do 750 obyvatel"/>
    <n v="159"/>
    <n v="0.49685534591194969"/>
    <n v="80"/>
    <n v="1"/>
  </r>
  <r>
    <x v="8"/>
    <x v="120"/>
    <x v="120"/>
    <n v="572489"/>
    <s v="Vinary (Ústí nad Orlicí)"/>
    <s v="do 750 obyvatel"/>
    <n v="105"/>
    <n v="0.74285714285714288"/>
    <n v="27"/>
    <n v="0"/>
  </r>
  <r>
    <x v="8"/>
    <x v="120"/>
    <x v="120"/>
    <n v="574449"/>
    <s v="Kosořín"/>
    <s v="do 750 obyvatel"/>
    <n v="140"/>
    <n v="0.6785714285714286"/>
    <n v="45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8613138686131392"/>
    <n v="43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306122448979587"/>
    <n v="170"/>
    <n v="0"/>
  </r>
  <r>
    <x v="8"/>
    <x v="120"/>
    <x v="120"/>
    <n v="580091"/>
    <s v="Dobříkov"/>
    <s v="do 750 obyvatel"/>
    <n v="429"/>
    <n v="0.6223776223776224"/>
    <n v="162"/>
    <n v="0"/>
  </r>
  <r>
    <x v="8"/>
    <x v="120"/>
    <x v="120"/>
    <n v="580210"/>
    <s v="Džbánov"/>
    <s v="do 750 obyvatel"/>
    <n v="282"/>
    <n v="0.66312056737588654"/>
    <n v="95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717834217136478"/>
    <n v="2352"/>
    <n v="0"/>
  </r>
  <r>
    <x v="8"/>
    <x v="120"/>
    <x v="120"/>
    <n v="580406"/>
    <s v="Javorník (Ústí nad Orlicí)"/>
    <s v="do 750 obyvatel"/>
    <n v="224"/>
    <n v="0.5580357142857143"/>
    <n v="99"/>
    <n v="1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901408450704225"/>
    <n v="47"/>
    <n v="0"/>
  </r>
  <r>
    <x v="8"/>
    <x v="120"/>
    <x v="120"/>
    <n v="580660"/>
    <s v="Mostek (Ústí nad Orlicí)"/>
    <s v="do 750 obyvatel"/>
    <n v="200"/>
    <n v="0.61"/>
    <n v="78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944162436548223"/>
    <n v="73"/>
    <n v="0"/>
  </r>
  <r>
    <x v="8"/>
    <x v="120"/>
    <x v="120"/>
    <n v="580783"/>
    <s v="Plchovice"/>
    <s v="do 750 obyvatel"/>
    <n v="58"/>
    <n v="0.53448275862068961"/>
    <n v="27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909774436090228"/>
    <n v="48"/>
    <n v="0"/>
  </r>
  <r>
    <x v="8"/>
    <x v="120"/>
    <x v="120"/>
    <n v="580929"/>
    <s v="Skořenice"/>
    <s v="do 750 obyvatel"/>
    <n v="339"/>
    <n v="0.61061946902654862"/>
    <n v="132"/>
    <n v="0"/>
  </r>
  <r>
    <x v="8"/>
    <x v="120"/>
    <x v="120"/>
    <n v="580945"/>
    <s v="Slatina (Ústí nad Orlicí)"/>
    <s v="do 750 obyvatel"/>
    <n v="370"/>
    <n v="0.58108108108108103"/>
    <n v="155"/>
    <n v="0"/>
  </r>
  <r>
    <x v="8"/>
    <x v="120"/>
    <x v="120"/>
    <n v="580970"/>
    <s v="Sruby"/>
    <s v="do 750 obyvatel"/>
    <n v="485"/>
    <n v="0.70927835051546395"/>
    <n v="141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204690831556503"/>
    <n v="178"/>
    <n v="0"/>
  </r>
  <r>
    <x v="8"/>
    <x v="120"/>
    <x v="120"/>
    <n v="581089"/>
    <s v="Újezd u Chocně"/>
    <s v="do 750 obyvatel"/>
    <n v="265"/>
    <n v="0.61132075471698111"/>
    <n v="103"/>
    <n v="0"/>
  </r>
  <r>
    <x v="8"/>
    <x v="120"/>
    <x v="120"/>
    <n v="581151"/>
    <s v="Vraclav"/>
    <s v="750 – 1 999 obyvatel"/>
    <n v="640"/>
    <n v="0.63593750000000004"/>
    <n v="233"/>
    <n v="0"/>
  </r>
  <r>
    <x v="8"/>
    <x v="120"/>
    <x v="120"/>
    <n v="581186"/>
    <s v="Vysoké Mýto"/>
    <s v="5 000 – 14 999 obyvatel"/>
    <n v="10215"/>
    <n v="0.65208027410670577"/>
    <n v="3554"/>
    <n v="0"/>
  </r>
  <r>
    <x v="8"/>
    <x v="120"/>
    <x v="120"/>
    <n v="581194"/>
    <s v="Zádolí"/>
    <s v="do 750 obyvatel"/>
    <n v="81"/>
    <n v="0.67901234567901236"/>
    <n v="26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2479871175523349"/>
    <n v="233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038647342995174"/>
    <n v="91"/>
    <n v="0"/>
  </r>
  <r>
    <x v="8"/>
    <x v="121"/>
    <x v="121"/>
    <n v="548031"/>
    <s v="Dlouhoňovice"/>
    <s v="750 – 1 999 obyvatel"/>
    <n v="655"/>
    <n v="0.65343511450381675"/>
    <n v="227"/>
    <n v="0"/>
  </r>
  <r>
    <x v="8"/>
    <x v="121"/>
    <x v="121"/>
    <n v="548049"/>
    <s v="Helvíkovice"/>
    <s v="do 750 obyvatel"/>
    <n v="419"/>
    <n v="0.57995226730310268"/>
    <n v="176"/>
    <n v="0"/>
  </r>
  <r>
    <x v="8"/>
    <x v="121"/>
    <x v="121"/>
    <n v="579971"/>
    <s v="Bystřec"/>
    <s v="750 – 1 999 obyvatel"/>
    <n v="925"/>
    <n v="0.60432432432432437"/>
    <n v="366"/>
    <n v="0"/>
  </r>
  <r>
    <x v="8"/>
    <x v="121"/>
    <x v="121"/>
    <n v="580023"/>
    <s v="Česká Rybná"/>
    <s v="do 750 obyvatel"/>
    <n v="313"/>
    <n v="0.52715654952076674"/>
    <n v="148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60240963855421692"/>
    <n v="66"/>
    <n v="0"/>
  </r>
  <r>
    <x v="8"/>
    <x v="121"/>
    <x v="121"/>
    <n v="580376"/>
    <s v="Jablonné nad Orlicí"/>
    <s v="2 000 – 4 999 obyvatel"/>
    <n v="2640"/>
    <n v="0.59393939393939399"/>
    <n v="1072"/>
    <n v="0"/>
  </r>
  <r>
    <x v="8"/>
    <x v="121"/>
    <x v="121"/>
    <n v="580392"/>
    <s v="Jamné nad Orlicí"/>
    <s v="do 750 obyvatel"/>
    <n v="583"/>
    <n v="0.62607204116638082"/>
    <n v="218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2013422818791941"/>
    <n v="283"/>
    <n v="0"/>
  </r>
  <r>
    <x v="8"/>
    <x v="121"/>
    <x v="121"/>
    <n v="580503"/>
    <s v="Kunvald"/>
    <s v="750 – 1 999 obyvatel"/>
    <n v="781"/>
    <n v="0.63764404609475034"/>
    <n v="283"/>
    <n v="0"/>
  </r>
  <r>
    <x v="8"/>
    <x v="121"/>
    <x v="121"/>
    <n v="580538"/>
    <s v="Letohrad"/>
    <s v="5 000 – 14 999 obyvatel"/>
    <n v="5294"/>
    <n v="0.68398186626369473"/>
    <n v="1673"/>
    <n v="0"/>
  </r>
  <r>
    <x v="8"/>
    <x v="121"/>
    <x v="121"/>
    <n v="580589"/>
    <s v="Líšnice (Ústí nad Orlicí)"/>
    <s v="750 – 1 999 obyvatel"/>
    <n v="647"/>
    <n v="0.60432766615146827"/>
    <n v="256"/>
    <n v="0"/>
  </r>
  <r>
    <x v="8"/>
    <x v="121"/>
    <x v="121"/>
    <n v="580627"/>
    <s v="Lukavice (Ústí nad Orlicí)"/>
    <s v="750 – 1 999 obyvatel"/>
    <n v="940"/>
    <n v="0.65638297872340423"/>
    <n v="323"/>
    <n v="0"/>
  </r>
  <r>
    <x v="8"/>
    <x v="121"/>
    <x v="121"/>
    <n v="580643"/>
    <s v="Mistrovice"/>
    <s v="do 750 obyvatel"/>
    <n v="470"/>
    <n v="0.62340425531914889"/>
    <n v="177"/>
    <n v="0"/>
  </r>
  <r>
    <x v="8"/>
    <x v="121"/>
    <x v="121"/>
    <n v="580686"/>
    <s v="Nekoř"/>
    <s v="750 – 1 999 obyvatel"/>
    <n v="781"/>
    <n v="0.69142125480153649"/>
    <n v="241"/>
    <n v="0"/>
  </r>
  <r>
    <x v="8"/>
    <x v="121"/>
    <x v="121"/>
    <n v="580724"/>
    <s v="Orličky"/>
    <s v="do 750 obyvatel"/>
    <n v="233"/>
    <n v="0.58369098712446355"/>
    <n v="97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60588235294117643"/>
    <n v="67"/>
    <n v="0"/>
  </r>
  <r>
    <x v="8"/>
    <x v="121"/>
    <x v="121"/>
    <n v="581054"/>
    <s v="Těchonín"/>
    <s v="do 750 obyvatel"/>
    <n v="482"/>
    <n v="0.64730290456431538"/>
    <n v="170"/>
    <n v="0"/>
  </r>
  <r>
    <x v="8"/>
    <x v="121"/>
    <x v="121"/>
    <n v="581119"/>
    <s v="Verměřovice"/>
    <s v="750 – 1 999 obyvatel"/>
    <n v="589"/>
    <n v="0.64346349745331066"/>
    <n v="210"/>
    <n v="0"/>
  </r>
  <r>
    <x v="8"/>
    <x v="121"/>
    <x v="121"/>
    <n v="581208"/>
    <s v="Záchlumí (Ústí nad Orlicí)"/>
    <s v="750 – 1 999 obyvatel"/>
    <n v="636"/>
    <n v="0.57704402515723274"/>
    <n v="269"/>
    <n v="0"/>
  </r>
  <r>
    <x v="8"/>
    <x v="121"/>
    <x v="121"/>
    <n v="581259"/>
    <s v="Žamberk"/>
    <s v="5 000 – 14 999 obyvatel"/>
    <n v="4982"/>
    <n v="0.63809714973906062"/>
    <n v="1803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5609756097560976"/>
    <n v="20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1729957805907174"/>
    <n v="67"/>
    <n v="0"/>
  </r>
  <r>
    <x v="9"/>
    <x v="122"/>
    <x v="122"/>
    <n v="595306"/>
    <s v="Bohuňov (Žďár nad Sázavou)"/>
    <s v="do 750 obyvatel"/>
    <n v="216"/>
    <n v="0.75462962962962965"/>
    <n v="53"/>
    <n v="0"/>
  </r>
  <r>
    <x v="9"/>
    <x v="122"/>
    <x v="122"/>
    <n v="595403"/>
    <s v="Bukov"/>
    <s v="do 750 obyvatel"/>
    <n v="153"/>
    <n v="0.70588235294117652"/>
    <n v="45"/>
    <n v="0"/>
  </r>
  <r>
    <x v="9"/>
    <x v="122"/>
    <x v="122"/>
    <n v="595411"/>
    <s v="Bystřice nad Pernštejnem"/>
    <s v="5 000 – 14 999 obyvatel"/>
    <n v="6793"/>
    <n v="0.70822905932577651"/>
    <n v="1982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873873873873874"/>
    <n v="145"/>
    <n v="0"/>
  </r>
  <r>
    <x v="9"/>
    <x v="122"/>
    <x v="122"/>
    <n v="595535"/>
    <s v="Dolní Rožínka"/>
    <s v="do 750 obyvatel"/>
    <n v="522"/>
    <n v="0.68390804597701149"/>
    <n v="165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551401869158874"/>
    <n v="78"/>
    <n v="0"/>
  </r>
  <r>
    <x v="9"/>
    <x v="122"/>
    <x v="122"/>
    <n v="596051"/>
    <s v="Lísek"/>
    <s v="do 750 obyvatel"/>
    <n v="325"/>
    <n v="0.75384615384615383"/>
    <n v="80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7439024390243905"/>
    <n v="37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4626865671641796"/>
    <n v="136"/>
    <n v="0"/>
  </r>
  <r>
    <x v="9"/>
    <x v="122"/>
    <x v="122"/>
    <n v="596647"/>
    <s v="Rozsochy"/>
    <s v="do 750 obyvatel"/>
    <n v="596"/>
    <n v="0.63087248322147649"/>
    <n v="220"/>
    <n v="0"/>
  </r>
  <r>
    <x v="9"/>
    <x v="122"/>
    <x v="122"/>
    <n v="596655"/>
    <s v="Rožná"/>
    <s v="750 – 1 999 obyvatel"/>
    <n v="655"/>
    <n v="0.71603053435114505"/>
    <n v="186"/>
    <n v="0"/>
  </r>
  <r>
    <x v="9"/>
    <x v="122"/>
    <x v="122"/>
    <n v="596710"/>
    <s v="Sejřek"/>
    <s v="do 750 obyvatel"/>
    <n v="144"/>
    <n v="0.55555555555555558"/>
    <n v="64"/>
    <n v="1"/>
  </r>
  <r>
    <x v="9"/>
    <x v="122"/>
    <x v="122"/>
    <n v="596752"/>
    <s v="Skorotice"/>
    <s v="do 750 obyvatel"/>
    <n v="100"/>
    <n v="0.64"/>
    <n v="36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484240687679089"/>
    <n v="213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904761904761907"/>
    <n v="64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8948247078464109"/>
    <n v="186"/>
    <n v="0"/>
  </r>
  <r>
    <x v="9"/>
    <x v="122"/>
    <x v="122"/>
    <n v="597155"/>
    <s v="Zvole (Žďár nad Sázavou)"/>
    <s v="do 750 obyvatel"/>
    <n v="526"/>
    <n v="0.73574144486692017"/>
    <n v="139"/>
    <n v="0"/>
  </r>
  <r>
    <x v="9"/>
    <x v="122"/>
    <x v="122"/>
    <n v="597163"/>
    <s v="Ždánice (Žďár nad Sázavou)"/>
    <s v="do 750 obyvatel"/>
    <n v="177"/>
    <n v="0.71751412429378536"/>
    <n v="50"/>
    <n v="0"/>
  </r>
  <r>
    <x v="9"/>
    <x v="123"/>
    <x v="123"/>
    <n v="530646"/>
    <s v="Hurtova Lhota"/>
    <s v="do 750 obyvatel"/>
    <n v="204"/>
    <n v="0.68137254901960786"/>
    <n v="65"/>
    <n v="0"/>
  </r>
  <r>
    <x v="9"/>
    <x v="123"/>
    <x v="123"/>
    <n v="530654"/>
    <s v="Vysoká (Havlíčkův Brod)"/>
    <s v="do 750 obyvatel"/>
    <n v="190"/>
    <n v="0.67368421052631577"/>
    <n v="62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0175438596491224"/>
    <n v="34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7500000000000002"/>
    <n v="27"/>
    <n v="0"/>
  </r>
  <r>
    <x v="9"/>
    <x v="123"/>
    <x v="123"/>
    <n v="548286"/>
    <s v="Knyk"/>
    <s v="do 750 obyvatel"/>
    <n v="358"/>
    <n v="0.76256983240223464"/>
    <n v="8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25"/>
    <n v="27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766862321079185"/>
    <n v="5095"/>
    <n v="0"/>
  </r>
  <r>
    <x v="9"/>
    <x v="123"/>
    <x v="123"/>
    <n v="568503"/>
    <s v="Česká Bělá"/>
    <s v="750 – 1 999 obyvatel"/>
    <n v="862"/>
    <n v="0.71693735498839906"/>
    <n v="244"/>
    <n v="0"/>
  </r>
  <r>
    <x v="9"/>
    <x v="123"/>
    <x v="123"/>
    <n v="568538"/>
    <s v="Dlouhá Ves (Havlíčkův Brod)"/>
    <s v="do 750 obyvatel"/>
    <n v="372"/>
    <n v="0.69892473118279574"/>
    <n v="112"/>
    <n v="0"/>
  </r>
  <r>
    <x v="9"/>
    <x v="123"/>
    <x v="123"/>
    <n v="568597"/>
    <s v="Dolní Krupá (Havlíčkův Brod)"/>
    <s v="do 750 obyvatel"/>
    <n v="358"/>
    <n v="0.73184357541899436"/>
    <n v="96"/>
    <n v="0"/>
  </r>
  <r>
    <x v="9"/>
    <x v="123"/>
    <x v="123"/>
    <n v="568635"/>
    <s v="Golčův Jeníkov"/>
    <s v="2 000 – 4 999 obyvatel"/>
    <n v="2260"/>
    <n v="0.71150442477876108"/>
    <n v="652"/>
    <n v="0"/>
  </r>
  <r>
    <x v="9"/>
    <x v="123"/>
    <x v="123"/>
    <n v="568651"/>
    <s v="Habry"/>
    <s v="750 – 1 999 obyvatel"/>
    <n v="1095"/>
    <n v="0.79086757990867584"/>
    <n v="229"/>
    <n v="0"/>
  </r>
  <r>
    <x v="9"/>
    <x v="123"/>
    <x v="123"/>
    <n v="568660"/>
    <s v="Havlíčkova Borová"/>
    <s v="750 – 1 999 obyvatel"/>
    <n v="807"/>
    <n v="0.68773234200743494"/>
    <n v="252"/>
    <n v="0"/>
  </r>
  <r>
    <x v="9"/>
    <x v="123"/>
    <x v="123"/>
    <n v="568678"/>
    <s v="Herálec (Havlíčkův Brod)"/>
    <s v="750 – 1 999 obyvatel"/>
    <n v="918"/>
    <n v="0.6753812636165577"/>
    <n v="298"/>
    <n v="0"/>
  </r>
  <r>
    <x v="9"/>
    <x v="123"/>
    <x v="123"/>
    <n v="568708"/>
    <s v="Horní Krupá"/>
    <s v="do 750 obyvatel"/>
    <n v="434"/>
    <n v="0.72811059907834097"/>
    <n v="118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70870870870870872"/>
    <n v="97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502304147465436"/>
    <n v="115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34375"/>
    <n v="51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551616266944738"/>
    <n v="292"/>
    <n v="0"/>
  </r>
  <r>
    <x v="9"/>
    <x v="123"/>
    <x v="123"/>
    <n v="569046"/>
    <s v="Lipnice nad Sázavou"/>
    <s v="do 750 obyvatel"/>
    <n v="548"/>
    <n v="0.69890510948905105"/>
    <n v="165"/>
    <n v="0"/>
  </r>
  <r>
    <x v="9"/>
    <x v="123"/>
    <x v="123"/>
    <n v="569062"/>
    <s v="Lučice"/>
    <s v="do 750 obyvatel"/>
    <n v="519"/>
    <n v="0.74373795761078998"/>
    <n v="133"/>
    <n v="0"/>
  </r>
  <r>
    <x v="9"/>
    <x v="123"/>
    <x v="123"/>
    <n v="569127"/>
    <s v="Modlíkov"/>
    <s v="do 750 obyvatel"/>
    <n v="126"/>
    <n v="0.69047619047619047"/>
    <n v="3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182481751824815"/>
    <n v="272"/>
    <n v="0"/>
  </r>
  <r>
    <x v="9"/>
    <x v="123"/>
    <x v="123"/>
    <n v="569208"/>
    <s v="Olešenka"/>
    <s v="do 750 obyvatel"/>
    <n v="150"/>
    <n v="0.65333333333333332"/>
    <n v="52"/>
    <n v="0"/>
  </r>
  <r>
    <x v="9"/>
    <x v="123"/>
    <x v="123"/>
    <n v="569216"/>
    <s v="Olešná (Havlíčkův Brod)"/>
    <s v="do 750 obyvatel"/>
    <n v="296"/>
    <n v="0.71959459459459463"/>
    <n v="83"/>
    <n v="0"/>
  </r>
  <r>
    <x v="9"/>
    <x v="123"/>
    <x v="123"/>
    <n v="569291"/>
    <s v="Pohled"/>
    <s v="do 750 obyvatel"/>
    <n v="603"/>
    <n v="0.73134328358208955"/>
    <n v="162"/>
    <n v="0"/>
  </r>
  <r>
    <x v="9"/>
    <x v="123"/>
    <x v="123"/>
    <n v="569321"/>
    <s v="Přibyslav (Havlíčkův Brod)"/>
    <s v="2 000 – 4 999 obyvatel"/>
    <n v="3219"/>
    <n v="0.68965517241379315"/>
    <n v="999"/>
    <n v="0"/>
  </r>
  <r>
    <x v="9"/>
    <x v="123"/>
    <x v="123"/>
    <n v="569364"/>
    <s v="Radostín (Havlíčkův Brod)"/>
    <s v="do 750 obyvatel"/>
    <n v="127"/>
    <n v="0.71653543307086609"/>
    <n v="36"/>
    <n v="0"/>
  </r>
  <r>
    <x v="9"/>
    <x v="123"/>
    <x v="123"/>
    <n v="569399"/>
    <s v="Rozsochatec"/>
    <s v="do 750 obyvatel"/>
    <n v="428"/>
    <n v="0.79439252336448596"/>
    <n v="88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5342465753424659"/>
    <n v="36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9417475728155342"/>
    <n v="63"/>
    <n v="0"/>
  </r>
  <r>
    <x v="9"/>
    <x v="123"/>
    <x v="123"/>
    <n v="569585"/>
    <s v="Šlapanov"/>
    <s v="750 – 1 999 obyvatel"/>
    <n v="662"/>
    <n v="0.67220543806646527"/>
    <n v="217"/>
    <n v="0"/>
  </r>
  <r>
    <x v="9"/>
    <x v="123"/>
    <x v="123"/>
    <n v="569593"/>
    <s v="Štoky"/>
    <s v="750 – 1 999 obyvatel"/>
    <n v="1542"/>
    <n v="0.67380025940337229"/>
    <n v="503"/>
    <n v="0"/>
  </r>
  <r>
    <x v="9"/>
    <x v="123"/>
    <x v="123"/>
    <n v="569615"/>
    <s v="Tis"/>
    <s v="do 750 obyvatel"/>
    <n v="307"/>
    <n v="0.72312703583061888"/>
    <n v="85"/>
    <n v="0"/>
  </r>
  <r>
    <x v="9"/>
    <x v="123"/>
    <x v="123"/>
    <n v="569658"/>
    <s v="Úsobí"/>
    <s v="do 750 obyvatel"/>
    <n v="588"/>
    <n v="0.64455782312925169"/>
    <n v="209"/>
    <n v="0"/>
  </r>
  <r>
    <x v="9"/>
    <x v="123"/>
    <x v="123"/>
    <n v="569682"/>
    <s v="Veselý Žďár"/>
    <s v="do 750 obyvatel"/>
    <n v="476"/>
    <n v="0.69747899159663862"/>
    <n v="144"/>
    <n v="0"/>
  </r>
  <r>
    <x v="9"/>
    <x v="123"/>
    <x v="123"/>
    <n v="569691"/>
    <s v="Věž"/>
    <s v="750 – 1 999 obyvatel"/>
    <n v="695"/>
    <n v="0.74676258992805755"/>
    <n v="176"/>
    <n v="0"/>
  </r>
  <r>
    <x v="9"/>
    <x v="123"/>
    <x v="123"/>
    <n v="569704"/>
    <s v="Věžnice (Havlíčkův Brod)"/>
    <s v="do 750 obyvatel"/>
    <n v="348"/>
    <n v="0.62931034482758619"/>
    <n v="129"/>
    <n v="0"/>
  </r>
  <r>
    <x v="9"/>
    <x v="123"/>
    <x v="123"/>
    <n v="569801"/>
    <s v="Žižkovo Pole"/>
    <s v="do 750 obyvatel"/>
    <n v="334"/>
    <n v="0.72754491017964074"/>
    <n v="91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4181818181818182"/>
    <n v="71"/>
    <n v="0"/>
  </r>
  <r>
    <x v="9"/>
    <x v="124"/>
    <x v="124"/>
    <n v="547735"/>
    <s v="Čejov"/>
    <s v="do 750 obyvatel"/>
    <n v="493"/>
    <n v="0.67342799188640978"/>
    <n v="161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9881656804733725"/>
    <n v="34"/>
    <n v="0"/>
  </r>
  <r>
    <x v="9"/>
    <x v="124"/>
    <x v="124"/>
    <n v="547999"/>
    <s v="Humpolec"/>
    <s v="5 000 – 14 999 obyvatel"/>
    <n v="9257"/>
    <n v="0.68823592956681434"/>
    <n v="2886"/>
    <n v="0"/>
  </r>
  <r>
    <x v="9"/>
    <x v="124"/>
    <x v="124"/>
    <n v="548073"/>
    <s v="Ježov (Pelhřimov)"/>
    <s v="do 750 obyvatel"/>
    <n v="53"/>
    <n v="0.92452830188679247"/>
    <n v="4"/>
    <n v="0"/>
  </r>
  <r>
    <x v="9"/>
    <x v="124"/>
    <x v="124"/>
    <n v="548081"/>
    <s v="Jiřice (Pelhřimov)"/>
    <s v="750 – 1 999 obyvatel"/>
    <n v="766"/>
    <n v="0.6945169712793734"/>
    <n v="234"/>
    <n v="0"/>
  </r>
  <r>
    <x v="9"/>
    <x v="124"/>
    <x v="124"/>
    <n v="548090"/>
    <s v="Kaliště (Pelhřimov)"/>
    <s v="do 750 obyvatel"/>
    <n v="289"/>
    <n v="0.65743944636678198"/>
    <n v="99"/>
    <n v="0"/>
  </r>
  <r>
    <x v="9"/>
    <x v="124"/>
    <x v="124"/>
    <n v="548120"/>
    <s v="Kejžlice"/>
    <s v="do 750 obyvatel"/>
    <n v="325"/>
    <n v="0.67076923076923078"/>
    <n v="107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1493212669683259"/>
    <n v="63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612903225806457"/>
    <n v="176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442588726513568"/>
    <n v="264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9791666666666663"/>
    <n v="29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7272727272727271"/>
    <n v="15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2314049586776863"/>
    <n v="67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617977528089888"/>
    <n v="39"/>
    <n v="0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602931553461592"/>
    <n v="2017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508666164280336"/>
    <n v="325"/>
    <n v="0"/>
  </r>
  <r>
    <x v="9"/>
    <x v="125"/>
    <x v="125"/>
    <n v="569020"/>
    <s v="Libice nad Doubravou"/>
    <s v="750 – 1 999 obyvatel"/>
    <n v="709"/>
    <n v="0.76868829337094502"/>
    <n v="164"/>
    <n v="0"/>
  </r>
  <r>
    <x v="9"/>
    <x v="125"/>
    <x v="125"/>
    <n v="569089"/>
    <s v="Maleč"/>
    <s v="do 750 obyvatel"/>
    <n v="561"/>
    <n v="0.73975044563279857"/>
    <n v="146"/>
    <n v="0"/>
  </r>
  <r>
    <x v="9"/>
    <x v="125"/>
    <x v="125"/>
    <n v="569160"/>
    <s v="Nová Ves u Chotěboře"/>
    <s v="do 750 obyvatel"/>
    <n v="454"/>
    <n v="0.70044052863436124"/>
    <n v="136"/>
    <n v="0"/>
  </r>
  <r>
    <x v="9"/>
    <x v="125"/>
    <x v="125"/>
    <n v="569224"/>
    <s v="Oudoleň"/>
    <s v="do 750 obyvatel"/>
    <n v="297"/>
    <n v="0.80134680134680136"/>
    <n v="59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185430463576159"/>
    <n v="170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0979020979020979"/>
    <n v="83"/>
    <n v="0"/>
  </r>
  <r>
    <x v="9"/>
    <x v="125"/>
    <x v="125"/>
    <n v="569712"/>
    <s v="Vilémov (Havlíčkův Brod)"/>
    <s v="750 – 1 999 obyvatel"/>
    <n v="827"/>
    <n v="0.64691656590084645"/>
    <n v="292"/>
    <n v="0"/>
  </r>
  <r>
    <x v="9"/>
    <x v="125"/>
    <x v="125"/>
    <n v="569780"/>
    <s v="Ždírec nad Doubravou"/>
    <s v="2 000 – 4 999 obyvatel"/>
    <n v="2579"/>
    <n v="0.7429236138037999"/>
    <n v="663"/>
    <n v="0"/>
  </r>
  <r>
    <x v="9"/>
    <x v="125"/>
    <x v="125"/>
    <n v="573582"/>
    <s v="Víska"/>
    <s v="do 750 obyvatel"/>
    <n v="147"/>
    <n v="0.57823129251700678"/>
    <n v="62"/>
    <n v="0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8406169665809766"/>
    <n v="84"/>
    <n v="0"/>
  </r>
  <r>
    <x v="9"/>
    <x v="126"/>
    <x v="126"/>
    <n v="550299"/>
    <s v="Smrčná"/>
    <s v="do 750 obyvatel"/>
    <n v="359"/>
    <n v="0.70752089136490248"/>
    <n v="105"/>
    <n v="0"/>
  </r>
  <r>
    <x v="9"/>
    <x v="126"/>
    <x v="126"/>
    <n v="586846"/>
    <s v="Jihlava"/>
    <s v="40 000 – 99 999 obyvatel"/>
    <n v="42401"/>
    <n v="0.68731869531378975"/>
    <n v="13258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923664122137408"/>
    <n v="591"/>
    <n v="0"/>
  </r>
  <r>
    <x v="9"/>
    <x v="126"/>
    <x v="126"/>
    <n v="586889"/>
    <s v="Bílý Kámen"/>
    <s v="do 750 obyvatel"/>
    <n v="232"/>
    <n v="0.68534482758620685"/>
    <n v="73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167630057803468"/>
    <n v="882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70120481927710843"/>
    <n v="124"/>
    <n v="0"/>
  </r>
  <r>
    <x v="9"/>
    <x v="126"/>
    <x v="126"/>
    <n v="586986"/>
    <s v="Cerekvička-Rosice"/>
    <s v="do 750 obyvatel"/>
    <n v="146"/>
    <n v="0.69178082191780821"/>
    <n v="45"/>
    <n v="0"/>
  </r>
  <r>
    <x v="9"/>
    <x v="126"/>
    <x v="126"/>
    <n v="587010"/>
    <s v="Dlouhá Brtnice"/>
    <s v="do 750 obyvatel"/>
    <n v="311"/>
    <n v="0.64951768488745976"/>
    <n v="109"/>
    <n v="0"/>
  </r>
  <r>
    <x v="9"/>
    <x v="126"/>
    <x v="126"/>
    <n v="587028"/>
    <s v="Dobronín"/>
    <s v="750 – 1 999 obyvatel"/>
    <n v="1529"/>
    <n v="0.65533028122956183"/>
    <n v="527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8315889628924831"/>
    <n v="333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8292682926829273"/>
    <n v="78"/>
    <n v="0"/>
  </r>
  <r>
    <x v="9"/>
    <x v="126"/>
    <x v="126"/>
    <n v="587125"/>
    <s v="Hladov"/>
    <s v="do 750 obyvatel"/>
    <n v="151"/>
    <n v="0.68211920529801329"/>
    <n v="48"/>
    <n v="0"/>
  </r>
  <r>
    <x v="9"/>
    <x v="126"/>
    <x v="126"/>
    <n v="587141"/>
    <s v="Hodice"/>
    <s v="do 750 obyvatel"/>
    <n v="623"/>
    <n v="0.7528089887640449"/>
    <n v="154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599597585513082"/>
    <n v="166"/>
    <n v="0"/>
  </r>
  <r>
    <x v="9"/>
    <x v="126"/>
    <x v="126"/>
    <n v="587176"/>
    <s v="Rančířov"/>
    <s v="do 750 obyvatel"/>
    <n v="361"/>
    <n v="0.72022160664819945"/>
    <n v="101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901234567901236"/>
    <n v="52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74311926605504586"/>
    <n v="28"/>
    <n v="0"/>
  </r>
  <r>
    <x v="9"/>
    <x v="126"/>
    <x v="126"/>
    <n v="587338"/>
    <s v="Kaliště (Jihlava)"/>
    <s v="do 750 obyvatel"/>
    <n v="150"/>
    <n v="0.66666666666666663"/>
    <n v="50"/>
    <n v="0"/>
  </r>
  <r>
    <x v="9"/>
    <x v="126"/>
    <x v="126"/>
    <n v="587346"/>
    <s v="Kamenice (Jihlava)"/>
    <s v="750 – 1 999 obyvatel"/>
    <n v="1588"/>
    <n v="0.6882871536523929"/>
    <n v="495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693121693121693"/>
    <n v="250"/>
    <n v="0"/>
  </r>
  <r>
    <x v="9"/>
    <x v="126"/>
    <x v="126"/>
    <n v="587427"/>
    <s v="Kozlov (Jihlava)"/>
    <s v="do 750 obyvatel"/>
    <n v="402"/>
    <n v="0.76865671641791045"/>
    <n v="93"/>
    <n v="0"/>
  </r>
  <r>
    <x v="9"/>
    <x v="126"/>
    <x v="126"/>
    <n v="587478"/>
    <s v="Luka nad Jihlavou"/>
    <s v="2 000 – 4 999 obyvatel"/>
    <n v="2440"/>
    <n v="0.68278688524590159"/>
    <n v="774"/>
    <n v="0"/>
  </r>
  <r>
    <x v="9"/>
    <x v="126"/>
    <x v="126"/>
    <n v="587486"/>
    <s v="Malý Beranov"/>
    <s v="do 750 obyvatel"/>
    <n v="509"/>
    <n v="0.7485265225933202"/>
    <n v="128"/>
    <n v="0"/>
  </r>
  <r>
    <x v="9"/>
    <x v="126"/>
    <x v="126"/>
    <n v="587508"/>
    <s v="Měšín"/>
    <s v="do 750 obyvatel"/>
    <n v="219"/>
    <n v="0.63013698630136983"/>
    <n v="81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4096385542168675"/>
    <n v="43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571428571428567"/>
    <n v="131"/>
    <n v="0"/>
  </r>
  <r>
    <x v="9"/>
    <x v="126"/>
    <x v="126"/>
    <n v="587702"/>
    <s v="Plandry"/>
    <s v="do 750 obyvatel"/>
    <n v="161"/>
    <n v="0.57763975155279501"/>
    <n v="68"/>
    <n v="0"/>
  </r>
  <r>
    <x v="9"/>
    <x v="126"/>
    <x v="126"/>
    <n v="587711"/>
    <s v="Polná"/>
    <s v="5 000 – 14 999 obyvatel"/>
    <n v="4233"/>
    <n v="0.67658870777226554"/>
    <n v="1369"/>
    <n v="0"/>
  </r>
  <r>
    <x v="9"/>
    <x v="126"/>
    <x v="126"/>
    <n v="587745"/>
    <s v="Puklice"/>
    <s v="750 – 1 999 obyvatel"/>
    <n v="684"/>
    <n v="0.67543859649122806"/>
    <n v="222"/>
    <n v="0"/>
  </r>
  <r>
    <x v="9"/>
    <x v="126"/>
    <x v="126"/>
    <n v="587788"/>
    <s v="Rantířov"/>
    <s v="do 750 obyvatel"/>
    <n v="373"/>
    <n v="0.7372654155495979"/>
    <n v="98"/>
    <n v="0"/>
  </r>
  <r>
    <x v="9"/>
    <x v="126"/>
    <x v="126"/>
    <n v="587796"/>
    <s v="Rohozná (Jihlava)"/>
    <s v="do 750 obyvatel"/>
    <n v="339"/>
    <n v="0.66666666666666663"/>
    <n v="113"/>
    <n v="0"/>
  </r>
  <r>
    <x v="9"/>
    <x v="126"/>
    <x v="126"/>
    <n v="587818"/>
    <s v="Růžená"/>
    <s v="do 750 obyvatel"/>
    <n v="284"/>
    <n v="0.74295774647887325"/>
    <n v="73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70138888888888884"/>
    <n v="43"/>
    <n v="0"/>
  </r>
  <r>
    <x v="9"/>
    <x v="126"/>
    <x v="126"/>
    <n v="587931"/>
    <s v="Stonařov"/>
    <s v="750 – 1 999 obyvatel"/>
    <n v="869"/>
    <n v="0.65362485615650168"/>
    <n v="301"/>
    <n v="0"/>
  </r>
  <r>
    <x v="9"/>
    <x v="126"/>
    <x v="126"/>
    <n v="587958"/>
    <s v="Střítež (Jihlava)"/>
    <s v="do 750 obyvatel"/>
    <n v="362"/>
    <n v="0.71546961325966851"/>
    <n v="103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69942196531791911"/>
    <n v="52"/>
    <n v="0"/>
  </r>
  <r>
    <x v="9"/>
    <x v="126"/>
    <x v="126"/>
    <n v="588032"/>
    <s v="Třešť"/>
    <s v="5 000 – 14 999 obyvatel"/>
    <n v="4763"/>
    <n v="0.69934914969557005"/>
    <n v="1432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3186813186813184"/>
    <n v="67"/>
    <n v="0"/>
  </r>
  <r>
    <x v="9"/>
    <x v="126"/>
    <x v="126"/>
    <n v="588113"/>
    <s v="Velký Beranov"/>
    <s v="750 – 1 999 obyvatel"/>
    <n v="1074"/>
    <n v="0.75977653631284914"/>
    <n v="258"/>
    <n v="0"/>
  </r>
  <r>
    <x v="9"/>
    <x v="126"/>
    <x v="126"/>
    <n v="588121"/>
    <s v="Větrný Jeníkov"/>
    <s v="do 750 obyvatel"/>
    <n v="508"/>
    <n v="0.68503937007874016"/>
    <n v="160"/>
    <n v="0"/>
  </r>
  <r>
    <x v="9"/>
    <x v="126"/>
    <x v="126"/>
    <n v="588130"/>
    <s v="Věžnice (Jihlava)"/>
    <s v="do 750 obyvatel"/>
    <n v="123"/>
    <n v="0.76422764227642281"/>
    <n v="29"/>
    <n v="0"/>
  </r>
  <r>
    <x v="9"/>
    <x v="126"/>
    <x v="126"/>
    <n v="588148"/>
    <s v="Věžnička"/>
    <s v="do 750 obyvatel"/>
    <n v="105"/>
    <n v="0.80952380952380953"/>
    <n v="20"/>
    <n v="0"/>
  </r>
  <r>
    <x v="9"/>
    <x v="126"/>
    <x v="126"/>
    <n v="588156"/>
    <s v="Vílanec"/>
    <s v="do 750 obyvatel"/>
    <n v="273"/>
    <n v="0.70329670329670335"/>
    <n v="81"/>
    <n v="0"/>
  </r>
  <r>
    <x v="9"/>
    <x v="126"/>
    <x v="126"/>
    <n v="588172"/>
    <s v="Vyskytná nad Jihlavou"/>
    <s v="750 – 1 999 obyvatel"/>
    <n v="741"/>
    <n v="0.71794871794871795"/>
    <n v="209"/>
    <n v="0"/>
  </r>
  <r>
    <x v="9"/>
    <x v="126"/>
    <x v="126"/>
    <n v="588181"/>
    <s v="Vysoké Studnice"/>
    <s v="do 750 obyvatel"/>
    <n v="347"/>
    <n v="0.73775216138328525"/>
    <n v="91"/>
    <n v="0"/>
  </r>
  <r>
    <x v="9"/>
    <x v="126"/>
    <x v="126"/>
    <n v="588202"/>
    <s v="Záborná"/>
    <s v="do 750 obyvatel"/>
    <n v="213"/>
    <n v="0.70422535211267601"/>
    <n v="63"/>
    <n v="0"/>
  </r>
  <r>
    <x v="9"/>
    <x v="126"/>
    <x v="126"/>
    <n v="588211"/>
    <s v="Zbilidy"/>
    <s v="do 750 obyvatel"/>
    <n v="186"/>
    <n v="0.68279569892473113"/>
    <n v="59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868347338935578"/>
    <n v="104"/>
    <n v="0"/>
  </r>
  <r>
    <x v="9"/>
    <x v="126"/>
    <x v="126"/>
    <n v="588288"/>
    <s v="Ždírec (Jihlava)"/>
    <s v="do 750 obyvatel"/>
    <n v="336"/>
    <n v="0.84226190476190477"/>
    <n v="53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3285841495992876"/>
    <n v="300"/>
    <n v="0"/>
  </r>
  <r>
    <x v="9"/>
    <x v="127"/>
    <x v="127"/>
    <n v="510556"/>
    <s v="Láz (Třebíč)"/>
    <s v="do 750 obyvatel"/>
    <n v="239"/>
    <n v="0.60669456066945604"/>
    <n v="94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0096153846153844"/>
    <n v="83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0563380281690138"/>
    <n v="56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347826086956523"/>
    <n v="187"/>
    <n v="0"/>
  </r>
  <r>
    <x v="9"/>
    <x v="127"/>
    <x v="127"/>
    <n v="550566"/>
    <s v="Lukov (Třebíč)"/>
    <s v="do 750 obyvatel"/>
    <n v="348"/>
    <n v="0.66379310344827591"/>
    <n v="117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1392405063291144"/>
    <n v="61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625"/>
    <n v="55"/>
    <n v="0"/>
  </r>
  <r>
    <x v="9"/>
    <x v="127"/>
    <x v="127"/>
    <n v="590274"/>
    <s v="Babice (Třebíč)"/>
    <s v="do 750 obyvatel"/>
    <n v="163"/>
    <n v="0.73006134969325154"/>
    <n v="44"/>
    <n v="0"/>
  </r>
  <r>
    <x v="9"/>
    <x v="127"/>
    <x v="127"/>
    <n v="590321"/>
    <s v="Blatnice (Třebíč)"/>
    <s v="do 750 obyvatel"/>
    <n v="313"/>
    <n v="0.73162939297124596"/>
    <n v="84"/>
    <n v="0"/>
  </r>
  <r>
    <x v="9"/>
    <x v="127"/>
    <x v="127"/>
    <n v="590410"/>
    <s v="Budkov (Třebíč)"/>
    <s v="do 750 obyvatel"/>
    <n v="300"/>
    <n v="0.57333333333333336"/>
    <n v="128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0"/>
  </r>
  <r>
    <x v="9"/>
    <x v="127"/>
    <x v="127"/>
    <n v="590533"/>
    <s v="Dešov"/>
    <s v="do 750 obyvatel"/>
    <n v="356"/>
    <n v="0.5955056179775281"/>
    <n v="144"/>
    <n v="0"/>
  </r>
  <r>
    <x v="9"/>
    <x v="127"/>
    <x v="127"/>
    <n v="590568"/>
    <s v="Domamil"/>
    <s v="do 750 obyvatel"/>
    <n v="268"/>
    <n v="0.72014925373134331"/>
    <n v="75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230769230769229"/>
    <n v="160"/>
    <n v="0"/>
  </r>
  <r>
    <x v="9"/>
    <x v="127"/>
    <x v="127"/>
    <n v="590789"/>
    <s v="Jemnice (Třebíč)"/>
    <s v="2 000 – 4 999 obyvatel"/>
    <n v="3389"/>
    <n v="0.67571555030982589"/>
    <n v="1099"/>
    <n v="0"/>
  </r>
  <r>
    <x v="9"/>
    <x v="127"/>
    <x v="127"/>
    <n v="590819"/>
    <s v="Kdousov"/>
    <s v="do 750 obyvatel"/>
    <n v="106"/>
    <n v="0.6132075471698113"/>
    <n v="41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3086419753086422"/>
    <n v="76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427860696517414"/>
    <n v="143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432098765432101"/>
    <n v="112"/>
    <n v="0"/>
  </r>
  <r>
    <x v="9"/>
    <x v="127"/>
    <x v="127"/>
    <n v="591181"/>
    <s v="Moravské Budějovice"/>
    <s v="5 000 – 14 999 obyvatel"/>
    <n v="6167"/>
    <n v="0.68120642127452569"/>
    <n v="1966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111111111111116"/>
    <n v="301"/>
    <n v="0"/>
  </r>
  <r>
    <x v="9"/>
    <x v="127"/>
    <x v="127"/>
    <n v="591327"/>
    <s v="Oponešice"/>
    <s v="do 750 obyvatel"/>
    <n v="147"/>
    <n v="0.70068027210884354"/>
    <n v="44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479452054794518"/>
    <n v="126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4639999999999997"/>
    <n v="442"/>
    <n v="0"/>
  </r>
  <r>
    <x v="9"/>
    <x v="128"/>
    <x v="128"/>
    <n v="510980"/>
    <s v="Ocmanice"/>
    <s v="do 750 obyvatel"/>
    <n v="281"/>
    <n v="0.604982206405694"/>
    <n v="111"/>
    <n v="0"/>
  </r>
  <r>
    <x v="9"/>
    <x v="128"/>
    <x v="128"/>
    <n v="511081"/>
    <s v="Sedlec (Třebíč)"/>
    <s v="do 750 obyvatel"/>
    <n v="209"/>
    <n v="0.57894736842105265"/>
    <n v="88"/>
    <n v="0"/>
  </r>
  <r>
    <x v="9"/>
    <x v="128"/>
    <x v="128"/>
    <n v="511242"/>
    <s v="Vícenice u Náměště nad Oslavou"/>
    <s v="do 750 obyvatel"/>
    <n v="340"/>
    <n v="0.67941176470588238"/>
    <n v="109"/>
    <n v="0"/>
  </r>
  <r>
    <x v="9"/>
    <x v="128"/>
    <x v="128"/>
    <n v="550302"/>
    <s v="Kuroslepy"/>
    <s v="do 750 obyvatel"/>
    <n v="127"/>
    <n v="0.62204724409448819"/>
    <n v="48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70588235294118"/>
    <n v="198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2105263157894741"/>
    <n v="180"/>
    <n v="0"/>
  </r>
  <r>
    <x v="9"/>
    <x v="128"/>
    <x v="128"/>
    <n v="590614"/>
    <s v="Hluboké"/>
    <s v="do 750 obyvatel"/>
    <n v="171"/>
    <n v="0.61988304093567248"/>
    <n v="65"/>
    <n v="0"/>
  </r>
  <r>
    <x v="9"/>
    <x v="128"/>
    <x v="128"/>
    <n v="590762"/>
    <s v="Jasenice"/>
    <s v="do 750 obyvatel"/>
    <n v="149"/>
    <n v="0.6912751677852349"/>
    <n v="46"/>
    <n v="0"/>
  </r>
  <r>
    <x v="9"/>
    <x v="128"/>
    <x v="128"/>
    <n v="590797"/>
    <s v="Jinošov"/>
    <s v="do 750 obyvatel"/>
    <n v="201"/>
    <n v="0.6616915422885572"/>
    <n v="68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8581907090464544"/>
    <n v="257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8208092485549132"/>
    <n v="55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926765475152576"/>
    <n v="322"/>
    <n v="0"/>
  </r>
  <r>
    <x v="9"/>
    <x v="128"/>
    <x v="128"/>
    <n v="591211"/>
    <s v="Náměšť nad Oslavou"/>
    <s v="2 000 – 4 999 obyvatel"/>
    <n v="4075"/>
    <n v="0.6667484662576687"/>
    <n v="1358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3934426229508201"/>
    <n v="22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1925754060324831"/>
    <n v="121"/>
    <n v="0"/>
  </r>
  <r>
    <x v="9"/>
    <x v="128"/>
    <x v="128"/>
    <n v="591769"/>
    <s v="Studenec (Třebíč)"/>
    <s v="do 750 obyvatel"/>
    <n v="470"/>
    <n v="0.63404255319148939"/>
    <n v="172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1304347826086956"/>
    <n v="33"/>
    <n v="0"/>
  </r>
  <r>
    <x v="9"/>
    <x v="129"/>
    <x v="129"/>
    <n v="595268"/>
    <s v="Bobrová"/>
    <s v="750 – 1 999 obyvatel"/>
    <n v="730"/>
    <n v="0.71506849315068488"/>
    <n v="208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770334928229662"/>
    <n v="59"/>
    <n v="0"/>
  </r>
  <r>
    <x v="9"/>
    <x v="129"/>
    <x v="129"/>
    <n v="595578"/>
    <s v="Fryšava pod Žákovou horou"/>
    <s v="do 750 obyvatel"/>
    <n v="284"/>
    <n v="0.7640845070422535"/>
    <n v="67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4718526100307059"/>
    <n v="247"/>
    <n v="0"/>
  </r>
  <r>
    <x v="9"/>
    <x v="129"/>
    <x v="129"/>
    <n v="595829"/>
    <s v="Kadov (Žďár nad Sázavou)"/>
    <s v="do 750 obyvatel"/>
    <n v="136"/>
    <n v="0.71323529411764708"/>
    <n v="39"/>
    <n v="0"/>
  </r>
  <r>
    <x v="9"/>
    <x v="129"/>
    <x v="129"/>
    <n v="595896"/>
    <s v="Krásné (Žďár nad Sázavou)"/>
    <s v="do 750 obyvatel"/>
    <n v="97"/>
    <n v="0.63917525773195871"/>
    <n v="35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736434108527135"/>
    <n v="151"/>
    <n v="0"/>
  </r>
  <r>
    <x v="9"/>
    <x v="129"/>
    <x v="129"/>
    <n v="596230"/>
    <s v="Nové Město na Moravě"/>
    <s v="5 000 – 14 999 obyvatel"/>
    <n v="8374"/>
    <n v="0.71793647002627181"/>
    <n v="2362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6599190283400811"/>
    <n v="165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7874794069192756"/>
    <n v="195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338514680483593"/>
    <n v="137"/>
    <n v="0"/>
  </r>
  <r>
    <x v="9"/>
    <x v="129"/>
    <x v="129"/>
    <n v="597147"/>
    <s v="Zubří (Žďár nad Sázavou)"/>
    <s v="do 750 obyvatel"/>
    <n v="413"/>
    <n v="0.70944309927360771"/>
    <n v="120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7735849056603779"/>
    <n v="59"/>
    <n v="0"/>
  </r>
  <r>
    <x v="9"/>
    <x v="130"/>
    <x v="130"/>
    <n v="547689"/>
    <s v="Čáslavsko"/>
    <s v="do 750 obyvatel"/>
    <n v="103"/>
    <n v="0.74757281553398058"/>
    <n v="26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6518691588785048"/>
    <n v="201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467153284671534"/>
    <n v="216"/>
    <n v="0"/>
  </r>
  <r>
    <x v="9"/>
    <x v="130"/>
    <x v="130"/>
    <n v="548511"/>
    <s v="Pacov"/>
    <s v="2 000 – 4 999 obyvatel"/>
    <n v="3971"/>
    <n v="0.76680936791740117"/>
    <n v="926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8046875"/>
    <n v="25"/>
    <n v="0"/>
  </r>
  <r>
    <x v="9"/>
    <x v="130"/>
    <x v="130"/>
    <n v="549011"/>
    <s v="Velká Chyška"/>
    <s v="do 750 obyvatel"/>
    <n v="237"/>
    <n v="0.759493670886076"/>
    <n v="57"/>
    <n v="0"/>
  </r>
  <r>
    <x v="9"/>
    <x v="130"/>
    <x v="130"/>
    <n v="549061"/>
    <s v="Věžná (Pelhřimov)"/>
    <s v="do 750 obyvatel"/>
    <n v="109"/>
    <n v="0.75229357798165142"/>
    <n v="27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3913043478260865"/>
    <n v="18"/>
    <n v="0"/>
  </r>
  <r>
    <x v="9"/>
    <x v="131"/>
    <x v="131"/>
    <n v="509418"/>
    <s v="Bořetín (Pelhřimov)"/>
    <s v="do 750 obyvatel"/>
    <n v="85"/>
    <n v="0.8"/>
    <n v="17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80303030303030298"/>
    <n v="26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473197781885401"/>
    <n v="3723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690702087286526"/>
    <n v="165"/>
    <n v="0"/>
  </r>
  <r>
    <x v="9"/>
    <x v="131"/>
    <x v="131"/>
    <n v="547719"/>
    <s v="Častrov"/>
    <s v="do 750 obyvatel"/>
    <n v="506"/>
    <n v="0.65217391304347827"/>
    <n v="176"/>
    <n v="0"/>
  </r>
  <r>
    <x v="9"/>
    <x v="131"/>
    <x v="131"/>
    <n v="547760"/>
    <s v="Černovice (Pelhřimov)"/>
    <s v="750 – 1 999 obyvatel"/>
    <n v="1502"/>
    <n v="0.76231691078561914"/>
    <n v="357"/>
    <n v="0"/>
  </r>
  <r>
    <x v="9"/>
    <x v="131"/>
    <x v="131"/>
    <n v="547778"/>
    <s v="Červená Řečice"/>
    <s v="750 – 1 999 obyvatel"/>
    <n v="857"/>
    <n v="0.69544924154025667"/>
    <n v="261"/>
    <n v="0"/>
  </r>
  <r>
    <x v="9"/>
    <x v="131"/>
    <x v="131"/>
    <n v="547913"/>
    <s v="Horní Cerekev"/>
    <s v="750 – 1 999 obyvatel"/>
    <n v="1565"/>
    <n v="0.66900958466453675"/>
    <n v="518"/>
    <n v="0"/>
  </r>
  <r>
    <x v="9"/>
    <x v="131"/>
    <x v="131"/>
    <n v="547930"/>
    <s v="Horní Ves"/>
    <s v="do 750 obyvatel"/>
    <n v="248"/>
    <n v="0.69758064516129037"/>
    <n v="75"/>
    <n v="0"/>
  </r>
  <r>
    <x v="9"/>
    <x v="131"/>
    <x v="131"/>
    <n v="547948"/>
    <s v="Hořepník"/>
    <s v="do 750 obyvatel"/>
    <n v="538"/>
    <n v="0.71189591078066916"/>
    <n v="155"/>
    <n v="0"/>
  </r>
  <r>
    <x v="9"/>
    <x v="131"/>
    <x v="131"/>
    <n v="548111"/>
    <s v="Kamenice nad Lipou"/>
    <s v="2 000 – 4 999 obyvatel"/>
    <n v="3180"/>
    <n v="0.71226415094339623"/>
    <n v="915"/>
    <n v="0"/>
  </r>
  <r>
    <x v="9"/>
    <x v="131"/>
    <x v="131"/>
    <n v="548171"/>
    <s v="Košetice"/>
    <s v="do 750 obyvatel"/>
    <n v="589"/>
    <n v="0.76061120543293714"/>
    <n v="141"/>
    <n v="0"/>
  </r>
  <r>
    <x v="9"/>
    <x v="131"/>
    <x v="131"/>
    <n v="548201"/>
    <s v="Křeč"/>
    <s v="do 750 obyvatel"/>
    <n v="189"/>
    <n v="0.78306878306878303"/>
    <n v="41"/>
    <n v="0"/>
  </r>
  <r>
    <x v="9"/>
    <x v="131"/>
    <x v="131"/>
    <n v="548219"/>
    <s v="Křelovice (Pelhřimov)"/>
    <s v="do 750 obyvatel"/>
    <n v="290"/>
    <n v="0.75172413793103443"/>
    <n v="72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69892473118279574"/>
    <n v="28"/>
    <n v="0"/>
  </r>
  <r>
    <x v="9"/>
    <x v="131"/>
    <x v="131"/>
    <n v="548391"/>
    <s v="Mnich"/>
    <s v="do 750 obyvatel"/>
    <n v="325"/>
    <n v="0.7630769230769231"/>
    <n v="77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537634408602146"/>
    <n v="274"/>
    <n v="0"/>
  </r>
  <r>
    <x v="9"/>
    <x v="131"/>
    <x v="131"/>
    <n v="548464"/>
    <s v="Nový Rychnov"/>
    <s v="750 – 1 999 obyvatel"/>
    <n v="847"/>
    <n v="0.65761511216056667"/>
    <n v="290"/>
    <n v="0"/>
  </r>
  <r>
    <x v="9"/>
    <x v="131"/>
    <x v="131"/>
    <n v="548502"/>
    <s v="Onšov (Pelhřimov)"/>
    <s v="do 750 obyvatel"/>
    <n v="188"/>
    <n v="0.82446808510638303"/>
    <n v="33"/>
    <n v="0"/>
  </r>
  <r>
    <x v="9"/>
    <x v="131"/>
    <x v="131"/>
    <n v="548561"/>
    <s v="Počátky (Pelhřimov)"/>
    <s v="2 000 – 4 999 obyvatel"/>
    <n v="2160"/>
    <n v="0.69444444444444442"/>
    <n v="660"/>
    <n v="0"/>
  </r>
  <r>
    <x v="9"/>
    <x v="131"/>
    <x v="131"/>
    <n v="548936"/>
    <s v="Těmice (Pelhřimov)"/>
    <s v="do 750 obyvatel"/>
    <n v="349"/>
    <n v="0.76217765042979946"/>
    <n v="83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3170731707317072"/>
    <n v="44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7062818336162988"/>
    <n v="194"/>
    <n v="0"/>
  </r>
  <r>
    <x v="9"/>
    <x v="131"/>
    <x v="131"/>
    <n v="549177"/>
    <s v="Zachotín"/>
    <s v="do 750 obyvatel"/>
    <n v="207"/>
    <n v="0.67632850241545894"/>
    <n v="67"/>
    <n v="0"/>
  </r>
  <r>
    <x v="9"/>
    <x v="131"/>
    <x v="131"/>
    <n v="549231"/>
    <s v="Žirovnice"/>
    <s v="2 000 – 4 999 obyvatel"/>
    <n v="2531"/>
    <n v="0.65863295140260769"/>
    <n v="864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0833333333333337"/>
    <n v="21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567567567567568"/>
    <n v="18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1296296296296291"/>
    <n v="31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531914893617025"/>
    <n v="46"/>
    <n v="0"/>
  </r>
  <r>
    <x v="9"/>
    <x v="131"/>
    <x v="131"/>
    <n v="562009"/>
    <s v="Rynárec"/>
    <s v="do 750 obyvatel"/>
    <n v="507"/>
    <n v="0.74358974358974361"/>
    <n v="130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8669527896995708"/>
    <n v="73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8957345971563977"/>
    <n v="131"/>
    <n v="0"/>
  </r>
  <r>
    <x v="9"/>
    <x v="132"/>
    <x v="132"/>
    <n v="568457"/>
    <s v="Bojiště"/>
    <s v="do 750 obyvatel"/>
    <n v="238"/>
    <n v="0.59663865546218486"/>
    <n v="96"/>
    <n v="0"/>
  </r>
  <r>
    <x v="9"/>
    <x v="132"/>
    <x v="132"/>
    <n v="568520"/>
    <s v="Číhošť"/>
    <s v="do 750 obyvatel"/>
    <n v="279"/>
    <n v="0.59139784946236562"/>
    <n v="114"/>
    <n v="0"/>
  </r>
  <r>
    <x v="9"/>
    <x v="132"/>
    <x v="132"/>
    <n v="568601"/>
    <s v="Dolní Město"/>
    <s v="750 – 1 999 obyvatel"/>
    <n v="763"/>
    <n v="0.73918741808650068"/>
    <n v="199"/>
    <n v="0"/>
  </r>
  <r>
    <x v="9"/>
    <x v="132"/>
    <x v="132"/>
    <n v="568619"/>
    <s v="Druhanov"/>
    <s v="do 750 obyvatel"/>
    <n v="134"/>
    <n v="0.64179104477611937"/>
    <n v="48"/>
    <n v="0"/>
  </r>
  <r>
    <x v="9"/>
    <x v="132"/>
    <x v="132"/>
    <n v="568694"/>
    <s v="Hněvkovice"/>
    <s v="do 750 obyvatel"/>
    <n v="508"/>
    <n v="0.75590551181102361"/>
    <n v="124"/>
    <n v="0"/>
  </r>
  <r>
    <x v="9"/>
    <x v="132"/>
    <x v="132"/>
    <n v="568724"/>
    <s v="Hradec (Havlíčkův Brod)"/>
    <s v="do 750 obyvatel"/>
    <n v="216"/>
    <n v="0.68981481481481477"/>
    <n v="67"/>
    <n v="0"/>
  </r>
  <r>
    <x v="9"/>
    <x v="132"/>
    <x v="132"/>
    <n v="568783"/>
    <s v="Jedlá"/>
    <s v="do 750 obyvatel"/>
    <n v="71"/>
    <n v="0.57746478873239437"/>
    <n v="30"/>
    <n v="0"/>
  </r>
  <r>
    <x v="9"/>
    <x v="132"/>
    <x v="132"/>
    <n v="568848"/>
    <s v="Kamenná Lhota"/>
    <s v="do 750 obyvatel"/>
    <n v="216"/>
    <n v="0.63888888888888884"/>
    <n v="78"/>
    <n v="0"/>
  </r>
  <r>
    <x v="9"/>
    <x v="132"/>
    <x v="132"/>
    <n v="568899"/>
    <s v="Kozlov (Havlíčkův Brod)"/>
    <s v="do 750 obyvatel"/>
    <n v="177"/>
    <n v="0.70056497175141241"/>
    <n v="53"/>
    <n v="0"/>
  </r>
  <r>
    <x v="9"/>
    <x v="132"/>
    <x v="132"/>
    <n v="568902"/>
    <s v="Kožlí (Havlíčkův Brod)"/>
    <s v="750 – 1 999 obyvatel"/>
    <n v="675"/>
    <n v="0.69481481481481477"/>
    <n v="206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2332477235582537"/>
    <n v="1185"/>
    <n v="0"/>
  </r>
  <r>
    <x v="9"/>
    <x v="132"/>
    <x v="132"/>
    <n v="569011"/>
    <s v="Leština u Světlé"/>
    <s v="do 750 obyvatel"/>
    <n v="463"/>
    <n v="0.69978401727861772"/>
    <n v="139"/>
    <n v="0"/>
  </r>
  <r>
    <x v="9"/>
    <x v="132"/>
    <x v="132"/>
    <n v="569071"/>
    <s v="Malčín"/>
    <s v="do 750 obyvatel"/>
    <n v="178"/>
    <n v="0.8370786516853933"/>
    <n v="29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0576923076923073"/>
    <n v="41"/>
    <n v="0"/>
  </r>
  <r>
    <x v="9"/>
    <x v="132"/>
    <x v="132"/>
    <n v="569313"/>
    <s v="Prosíčka"/>
    <s v="do 750 obyvatel"/>
    <n v="110"/>
    <n v="0.6454545454545455"/>
    <n v="39"/>
    <n v="0"/>
  </r>
  <r>
    <x v="9"/>
    <x v="132"/>
    <x v="132"/>
    <n v="569348"/>
    <s v="Příseka"/>
    <s v="do 750 obyvatel"/>
    <n v="349"/>
    <n v="0.65042979942693413"/>
    <n v="122"/>
    <n v="0"/>
  </r>
  <r>
    <x v="9"/>
    <x v="132"/>
    <x v="132"/>
    <n v="569429"/>
    <s v="Sázavka"/>
    <s v="do 750 obyvatel"/>
    <n v="267"/>
    <n v="0.73408239700374533"/>
    <n v="71"/>
    <n v="0"/>
  </r>
  <r>
    <x v="9"/>
    <x v="132"/>
    <x v="132"/>
    <n v="569569"/>
    <s v="Světlá nad Sázavou"/>
    <s v="5 000 – 14 999 obyvatel"/>
    <n v="5539"/>
    <n v="0.71294457483300233"/>
    <n v="1590"/>
    <n v="0"/>
  </r>
  <r>
    <x v="9"/>
    <x v="132"/>
    <x v="132"/>
    <n v="569623"/>
    <s v="Trpišovice"/>
    <s v="do 750 obyvatel"/>
    <n v="143"/>
    <n v="0.67832167832167833"/>
    <n v="46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6949152542372881"/>
    <n v="39"/>
    <n v="0"/>
  </r>
  <r>
    <x v="9"/>
    <x v="133"/>
    <x v="133"/>
    <n v="587001"/>
    <s v="Černíč"/>
    <s v="do 750 obyvatel"/>
    <n v="103"/>
    <n v="0.69902912621359226"/>
    <n v="31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58571428571428574"/>
    <n v="29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7647058823529416"/>
    <n v="22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374517374517373"/>
    <n v="169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6485013623978206"/>
    <n v="246"/>
    <n v="0"/>
  </r>
  <r>
    <x v="9"/>
    <x v="133"/>
    <x v="133"/>
    <n v="587559"/>
    <s v="Mysletice"/>
    <s v="do 750 obyvatel"/>
    <n v="105"/>
    <n v="0.63809523809523805"/>
    <n v="38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333333333333333"/>
    <n v="253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1578947368421053"/>
    <n v="27"/>
    <n v="0"/>
  </r>
  <r>
    <x v="9"/>
    <x v="133"/>
    <x v="133"/>
    <n v="587761"/>
    <s v="Radkov (Jihlava)"/>
    <s v="do 750 obyvatel"/>
    <n v="204"/>
    <n v="0.76960784313725494"/>
    <n v="47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5072463768115942"/>
    <n v="31"/>
    <n v="1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53639846743295"/>
    <n v="206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529875986471247"/>
    <n v="1307"/>
    <n v="0"/>
  </r>
  <r>
    <x v="9"/>
    <x v="133"/>
    <x v="133"/>
    <n v="588067"/>
    <s v="Urbanov"/>
    <s v="do 750 obyvatel"/>
    <n v="108"/>
    <n v="0.82407407407407407"/>
    <n v="19"/>
    <n v="0"/>
  </r>
  <r>
    <x v="9"/>
    <x v="133"/>
    <x v="133"/>
    <n v="588083"/>
    <s v="Vanov"/>
    <s v="do 750 obyvatel"/>
    <n v="72"/>
    <n v="0.84722222222222221"/>
    <n v="11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0526315789473684"/>
    <n v="15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683438155136273"/>
    <n v="178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4509803921568629"/>
    <n v="26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791644168466523"/>
    <n v="9507"/>
    <n v="0"/>
  </r>
  <r>
    <x v="9"/>
    <x v="134"/>
    <x v="134"/>
    <n v="590282"/>
    <s v="Bačice"/>
    <s v="do 750 obyvatel"/>
    <n v="165"/>
    <n v="0.64848484848484844"/>
    <n v="58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2727272727272729"/>
    <n v="60"/>
    <n v="0"/>
  </r>
  <r>
    <x v="9"/>
    <x v="134"/>
    <x v="134"/>
    <n v="590347"/>
    <s v="Bochovice"/>
    <s v="do 750 obyvatel"/>
    <n v="134"/>
    <n v="0.73880597014925375"/>
    <n v="35"/>
    <n v="0"/>
  </r>
  <r>
    <x v="9"/>
    <x v="134"/>
    <x v="134"/>
    <n v="590363"/>
    <s v="Bransouze"/>
    <s v="do 750 obyvatel"/>
    <n v="200"/>
    <n v="0.68"/>
    <n v="64"/>
    <n v="0"/>
  </r>
  <r>
    <x v="9"/>
    <x v="134"/>
    <x v="134"/>
    <n v="590401"/>
    <s v="Budišov"/>
    <s v="750 – 1 999 obyvatel"/>
    <n v="998"/>
    <n v="0.63627254509018039"/>
    <n v="363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8553459119496851"/>
    <n v="50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290322580645162"/>
    <n v="192"/>
    <n v="0"/>
  </r>
  <r>
    <x v="9"/>
    <x v="134"/>
    <x v="134"/>
    <n v="590550"/>
    <s v="Dolní Vilémovice"/>
    <s v="do 750 obyvatel"/>
    <n v="351"/>
    <n v="0.63247863247863245"/>
    <n v="129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0784313725490191"/>
    <n v="120"/>
    <n v="0"/>
  </r>
  <r>
    <x v="9"/>
    <x v="134"/>
    <x v="134"/>
    <n v="590622"/>
    <s v="Hodov"/>
    <s v="do 750 obyvatel"/>
    <n v="253"/>
    <n v="0.67193675889328064"/>
    <n v="83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8493150684931503"/>
    <n v="23"/>
    <n v="0"/>
  </r>
  <r>
    <x v="9"/>
    <x v="134"/>
    <x v="134"/>
    <n v="590673"/>
    <s v="Hrotovice"/>
    <s v="750 – 1 999 obyvatel"/>
    <n v="1473"/>
    <n v="0.70604209097080783"/>
    <n v="433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617886178861793"/>
    <n v="1253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70207253886010368"/>
    <n v="115"/>
    <n v="0"/>
  </r>
  <r>
    <x v="9"/>
    <x v="134"/>
    <x v="134"/>
    <n v="590886"/>
    <s v="Koněšín"/>
    <s v="do 750 obyvatel"/>
    <n v="417"/>
    <n v="0.73621103117505993"/>
    <n v="110"/>
    <n v="0"/>
  </r>
  <r>
    <x v="9"/>
    <x v="134"/>
    <x v="134"/>
    <n v="590908"/>
    <s v="Kouty (Třebíč)"/>
    <s v="do 750 obyvatel"/>
    <n v="321"/>
    <n v="0.69158878504672894"/>
    <n v="99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818181818181814"/>
    <n v="93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3094170403587444"/>
    <n v="60"/>
    <n v="0"/>
  </r>
  <r>
    <x v="9"/>
    <x v="134"/>
    <x v="134"/>
    <n v="591122"/>
    <s v="Mastník"/>
    <s v="do 750 obyvatel"/>
    <n v="203"/>
    <n v="0.69458128078817738"/>
    <n v="62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70567986230636837"/>
    <n v="171"/>
    <n v="0"/>
  </r>
  <r>
    <x v="9"/>
    <x v="134"/>
    <x v="134"/>
    <n v="591220"/>
    <s v="Nárameč"/>
    <s v="do 750 obyvatel"/>
    <n v="291"/>
    <n v="0.63230240549828176"/>
    <n v="107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5319148936170215"/>
    <n v="42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288272674754483"/>
    <n v="497"/>
    <n v="0"/>
  </r>
  <r>
    <x v="9"/>
    <x v="134"/>
    <x v="134"/>
    <n v="591319"/>
    <s v="Opatov (Třebíč)"/>
    <s v="750 – 1 999 obyvatel"/>
    <n v="643"/>
    <n v="0.67651632970451014"/>
    <n v="208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666666666666663"/>
    <n v="121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6897746967071059"/>
    <n v="191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53571428571429"/>
    <n v="198"/>
    <n v="0"/>
  </r>
  <r>
    <x v="9"/>
    <x v="134"/>
    <x v="134"/>
    <n v="591505"/>
    <s v="Pyšel"/>
    <s v="do 750 obyvatel"/>
    <n v="382"/>
    <n v="0.7120418848167539"/>
    <n v="110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194444444444442"/>
    <n v="106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05056179775281"/>
    <n v="199"/>
    <n v="0"/>
  </r>
  <r>
    <x v="9"/>
    <x v="134"/>
    <x v="134"/>
    <n v="591629"/>
    <s v="Rouchovany"/>
    <s v="750 – 1 999 obyvatel"/>
    <n v="957"/>
    <n v="0.64994775339602928"/>
    <n v="335"/>
    <n v="0"/>
  </r>
  <r>
    <x v="9"/>
    <x v="134"/>
    <x v="134"/>
    <n v="591637"/>
    <s v="Rudíkov"/>
    <s v="do 750 obyvatel"/>
    <n v="581"/>
    <n v="0.66265060240963858"/>
    <n v="196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231046931407946"/>
    <n v="440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1361502347417838"/>
    <n v="61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217391304347827"/>
    <n v="88"/>
    <n v="0"/>
  </r>
  <r>
    <x v="9"/>
    <x v="134"/>
    <x v="134"/>
    <n v="591840"/>
    <s v="Trnava (Třebíč)"/>
    <s v="do 750 obyvatel"/>
    <n v="564"/>
    <n v="0.67021276595744683"/>
    <n v="186"/>
    <n v="0"/>
  </r>
  <r>
    <x v="9"/>
    <x v="134"/>
    <x v="134"/>
    <n v="591866"/>
    <s v="Třebenice (Třebíč)"/>
    <s v="do 750 obyvatel"/>
    <n v="376"/>
    <n v="0.55851063829787229"/>
    <n v="166"/>
    <n v="1"/>
  </r>
  <r>
    <x v="9"/>
    <x v="134"/>
    <x v="134"/>
    <n v="591874"/>
    <s v="Valeč (Třebíč)"/>
    <s v="750 – 1 999 obyvatel"/>
    <n v="633"/>
    <n v="0.66982622432859396"/>
    <n v="209"/>
    <n v="0"/>
  </r>
  <r>
    <x v="9"/>
    <x v="134"/>
    <x v="134"/>
    <n v="591904"/>
    <s v="Vladislav"/>
    <s v="750 – 1 999 obyvatel"/>
    <n v="990"/>
    <n v="0.71212121212121215"/>
    <n v="285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19562243502052"/>
    <n v="205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223776223776224"/>
    <n v="54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36242884250474"/>
    <n v="172"/>
    <n v="0"/>
  </r>
  <r>
    <x v="9"/>
    <x v="135"/>
    <x v="135"/>
    <n v="595217"/>
    <s v="Baliny"/>
    <s v="do 750 obyvatel"/>
    <n v="110"/>
    <n v="0.69090909090909092"/>
    <n v="34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6412213740458015"/>
    <n v="44"/>
    <n v="0"/>
  </r>
  <r>
    <x v="9"/>
    <x v="135"/>
    <x v="135"/>
    <n v="595357"/>
    <s v="Březí (Žďár nad Sázavou)"/>
    <s v="do 750 obyvatel"/>
    <n v="155"/>
    <n v="0.70322580645161292"/>
    <n v="46"/>
    <n v="0"/>
  </r>
  <r>
    <x v="9"/>
    <x v="135"/>
    <x v="135"/>
    <n v="595381"/>
    <s v="Březské"/>
    <s v="do 750 obyvatel"/>
    <n v="153"/>
    <n v="0.69934640522875813"/>
    <n v="46"/>
    <n v="0"/>
  </r>
  <r>
    <x v="9"/>
    <x v="135"/>
    <x v="135"/>
    <n v="595438"/>
    <s v="Černá"/>
    <s v="do 750 obyvatel"/>
    <n v="248"/>
    <n v="0.67338709677419351"/>
    <n v="81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70283018867924529"/>
    <n v="126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878453038674031"/>
    <n v="69"/>
    <n v="0"/>
  </r>
  <r>
    <x v="9"/>
    <x v="135"/>
    <x v="135"/>
    <n v="595641"/>
    <s v="Bory"/>
    <s v="750 – 1 999 obyvatel"/>
    <n v="659"/>
    <n v="0.68892261001517452"/>
    <n v="205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625899280575541"/>
    <n v="90"/>
    <n v="0"/>
  </r>
  <r>
    <x v="9"/>
    <x v="135"/>
    <x v="135"/>
    <n v="595802"/>
    <s v="Jívoví"/>
    <s v="do 750 obyvatel"/>
    <n v="248"/>
    <n v="0.64919354838709675"/>
    <n v="87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7241379310344829"/>
    <n v="494"/>
    <n v="0"/>
  </r>
  <r>
    <x v="9"/>
    <x v="135"/>
    <x v="135"/>
    <n v="595951"/>
    <s v="Křoví"/>
    <s v="do 750 obyvatel"/>
    <n v="501"/>
    <n v="0.73652694610778446"/>
    <n v="132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59784946236559144"/>
    <n v="187"/>
    <n v="0"/>
  </r>
  <r>
    <x v="9"/>
    <x v="135"/>
    <x v="135"/>
    <n v="596094"/>
    <s v="Martinice (Žďár nad Sázavou)"/>
    <s v="do 750 obyvatel"/>
    <n v="369"/>
    <n v="0.70189701897018975"/>
    <n v="110"/>
    <n v="0"/>
  </r>
  <r>
    <x v="9"/>
    <x v="135"/>
    <x v="135"/>
    <n v="596116"/>
    <s v="Měřín"/>
    <s v="750 – 1 999 obyvatel"/>
    <n v="1632"/>
    <n v="0.70894607843137258"/>
    <n v="475"/>
    <n v="0"/>
  </r>
  <r>
    <x v="9"/>
    <x v="135"/>
    <x v="135"/>
    <n v="596141"/>
    <s v="Moravec"/>
    <s v="do 750 obyvatel"/>
    <n v="496"/>
    <n v="0.72580645161290325"/>
    <n v="136"/>
    <n v="0"/>
  </r>
  <r>
    <x v="9"/>
    <x v="135"/>
    <x v="135"/>
    <n v="596183"/>
    <s v="Netín"/>
    <s v="do 750 obyvatel"/>
    <n v="293"/>
    <n v="0.66894197952218426"/>
    <n v="97"/>
    <n v="0"/>
  </r>
  <r>
    <x v="9"/>
    <x v="135"/>
    <x v="135"/>
    <n v="596213"/>
    <s v="Nová Ves (Žďár nad Sázavou)"/>
    <s v="do 750 obyvatel"/>
    <n v="138"/>
    <n v="0.62318840579710144"/>
    <n v="52"/>
    <n v="0"/>
  </r>
  <r>
    <x v="9"/>
    <x v="135"/>
    <x v="135"/>
    <n v="596248"/>
    <s v="Nové Sady (Žďár nad Sázavou)"/>
    <s v="do 750 obyvatel"/>
    <n v="199"/>
    <n v="0.65326633165829151"/>
    <n v="69"/>
    <n v="0"/>
  </r>
  <r>
    <x v="9"/>
    <x v="135"/>
    <x v="135"/>
    <n v="596329"/>
    <s v="Ořechov (Žďár nad Sázavou)"/>
    <s v="do 750 obyvatel"/>
    <n v="273"/>
    <n v="0.64468864468864473"/>
    <n v="97"/>
    <n v="0"/>
  </r>
  <r>
    <x v="9"/>
    <x v="135"/>
    <x v="135"/>
    <n v="596337"/>
    <s v="Oslavice"/>
    <s v="do 750 obyvatel"/>
    <n v="552"/>
    <n v="0.69927536231884058"/>
    <n v="166"/>
    <n v="0"/>
  </r>
  <r>
    <x v="9"/>
    <x v="135"/>
    <x v="135"/>
    <n v="596345"/>
    <s v="Osová Bítýška"/>
    <s v="750 – 1 999 obyvatel"/>
    <n v="736"/>
    <n v="0.75271739130434778"/>
    <n v="182"/>
    <n v="0"/>
  </r>
  <r>
    <x v="9"/>
    <x v="135"/>
    <x v="135"/>
    <n v="596353"/>
    <s v="Osové"/>
    <s v="do 750 obyvatel"/>
    <n v="69"/>
    <n v="0.72463768115942029"/>
    <n v="19"/>
    <n v="0"/>
  </r>
  <r>
    <x v="9"/>
    <x v="135"/>
    <x v="135"/>
    <n v="596370"/>
    <s v="Otín (Žďár nad Sázavou)"/>
    <s v="do 750 obyvatel"/>
    <n v="254"/>
    <n v="0.59448818897637801"/>
    <n v="103"/>
    <n v="0"/>
  </r>
  <r>
    <x v="9"/>
    <x v="135"/>
    <x v="135"/>
    <n v="596388"/>
    <s v="Pavlínov"/>
    <s v="do 750 obyvatel"/>
    <n v="200"/>
    <n v="0.63500000000000001"/>
    <n v="73"/>
    <n v="0"/>
  </r>
  <r>
    <x v="9"/>
    <x v="135"/>
    <x v="135"/>
    <n v="596418"/>
    <s v="Petráveč"/>
    <s v="do 750 obyvatel"/>
    <n v="224"/>
    <n v="0.6383928571428571"/>
    <n v="81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8468468468468469"/>
    <n v="105"/>
    <n v="0"/>
  </r>
  <r>
    <x v="9"/>
    <x v="135"/>
    <x v="135"/>
    <n v="596744"/>
    <s v="Sklené nad Oslavou"/>
    <s v="do 750 obyvatel"/>
    <n v="198"/>
    <n v="0.68181818181818177"/>
    <n v="63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412825651302605"/>
    <n v="179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533834586466165"/>
    <n v="97"/>
    <n v="0"/>
  </r>
  <r>
    <x v="9"/>
    <x v="135"/>
    <x v="135"/>
    <n v="596973"/>
    <s v="Velká Bíteš"/>
    <s v="5 000 – 14 999 obyvatel"/>
    <n v="4249"/>
    <n v="0.68769122146387385"/>
    <n v="1327"/>
    <n v="0"/>
  </r>
  <r>
    <x v="9"/>
    <x v="135"/>
    <x v="135"/>
    <n v="597007"/>
    <s v="Velké Meziříčí"/>
    <s v="5 000 – 14 999 obyvatel"/>
    <n v="9482"/>
    <n v="0.68171271883568862"/>
    <n v="3018"/>
    <n v="0"/>
  </r>
  <r>
    <x v="9"/>
    <x v="135"/>
    <x v="135"/>
    <n v="597058"/>
    <s v="Vídeň"/>
    <s v="do 750 obyvatel"/>
    <n v="365"/>
    <n v="0.76986301369863008"/>
    <n v="84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230769230769229"/>
    <n v="60"/>
    <n v="0"/>
  </r>
  <r>
    <x v="9"/>
    <x v="135"/>
    <x v="135"/>
    <n v="597121"/>
    <s v="Zadní Zhořec"/>
    <s v="do 750 obyvatel"/>
    <n v="107"/>
    <n v="0.86915887850467288"/>
    <n v="14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402985074626866"/>
    <n v="82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3032546926123643"/>
    <n v="4698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14898177920686"/>
    <n v="266"/>
    <n v="0"/>
  </r>
  <r>
    <x v="9"/>
    <x v="136"/>
    <x v="136"/>
    <n v="595365"/>
    <s v="Březí nad Oslavou"/>
    <s v="do 750 obyvatel"/>
    <n v="234"/>
    <n v="0.70940170940170943"/>
    <n v="68"/>
    <n v="0"/>
  </r>
  <r>
    <x v="9"/>
    <x v="136"/>
    <x v="136"/>
    <n v="595390"/>
    <s v="Budeč (Žďár nad Sázavou)"/>
    <s v="do 750 obyvatel"/>
    <n v="158"/>
    <n v="0.74683544303797467"/>
    <n v="40"/>
    <n v="0"/>
  </r>
  <r>
    <x v="9"/>
    <x v="136"/>
    <x v="136"/>
    <n v="595586"/>
    <s v="Hamry nad Sázavou"/>
    <s v="750 – 1 999 obyvatel"/>
    <n v="1331"/>
    <n v="0.72952667167543206"/>
    <n v="360"/>
    <n v="0"/>
  </r>
  <r>
    <x v="9"/>
    <x v="136"/>
    <x v="136"/>
    <n v="595594"/>
    <s v="Herálec (Žďár nad Sázavou)"/>
    <s v="750 – 1 999 obyvatel"/>
    <n v="1120"/>
    <n v="0.6964285714285714"/>
    <n v="340"/>
    <n v="0"/>
  </r>
  <r>
    <x v="9"/>
    <x v="136"/>
    <x v="136"/>
    <n v="595624"/>
    <s v="Hodíškov"/>
    <s v="do 750 obyvatel"/>
    <n v="138"/>
    <n v="0.58695652173913049"/>
    <n v="57"/>
    <n v="0"/>
  </r>
  <r>
    <x v="9"/>
    <x v="136"/>
    <x v="136"/>
    <n v="595721"/>
    <s v="Chlumětín"/>
    <s v="do 750 obyvatel"/>
    <n v="179"/>
    <n v="0.65921787709497204"/>
    <n v="61"/>
    <n v="0"/>
  </r>
  <r>
    <x v="9"/>
    <x v="136"/>
    <x v="136"/>
    <n v="595756"/>
    <s v="Jámy"/>
    <s v="do 750 obyvatel"/>
    <n v="491"/>
    <n v="0.74134419551934827"/>
    <n v="127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978723404255321"/>
    <n v="87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7052023121387283"/>
    <n v="51"/>
    <n v="0"/>
  </r>
  <r>
    <x v="9"/>
    <x v="136"/>
    <x v="136"/>
    <n v="596205"/>
    <s v="Nížkov"/>
    <s v="750 – 1 999 obyvatel"/>
    <n v="790"/>
    <n v="0.72405063291139238"/>
    <n v="218"/>
    <n v="0"/>
  </r>
  <r>
    <x v="9"/>
    <x v="136"/>
    <x v="136"/>
    <n v="596256"/>
    <s v="Nové Veselí"/>
    <s v="750 – 1 999 obyvatel"/>
    <n v="1112"/>
    <n v="0.73830935251798557"/>
    <n v="291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6242038216560506"/>
    <n v="265"/>
    <n v="0"/>
  </r>
  <r>
    <x v="9"/>
    <x v="136"/>
    <x v="136"/>
    <n v="596396"/>
    <s v="Pavlov (Žďár nad Sázavou)"/>
    <s v="do 750 obyvatel"/>
    <n v="278"/>
    <n v="0.76618705035971224"/>
    <n v="65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7804878048780493"/>
    <n v="66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537313432835826"/>
    <n v="184"/>
    <n v="0"/>
  </r>
  <r>
    <x v="9"/>
    <x v="136"/>
    <x v="136"/>
    <n v="596566"/>
    <s v="Radostín (Žďár nad Sázavou)"/>
    <s v="do 750 obyvatel"/>
    <n v="129"/>
    <n v="0.80620155038759689"/>
    <n v="25"/>
    <n v="0"/>
  </r>
  <r>
    <x v="9"/>
    <x v="136"/>
    <x v="136"/>
    <n v="596574"/>
    <s v="Radostín nad Oslavou"/>
    <s v="750 – 1 999 obyvatel"/>
    <n v="726"/>
    <n v="0.75206611570247939"/>
    <n v="180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436090225563911"/>
    <n v="136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8073878627968343"/>
    <n v="121"/>
    <n v="0"/>
  </r>
  <r>
    <x v="9"/>
    <x v="136"/>
    <x v="136"/>
    <n v="596868"/>
    <s v="Svratka"/>
    <s v="750 – 1 999 obyvatel"/>
    <n v="1184"/>
    <n v="0.73817567567567566"/>
    <n v="310"/>
    <n v="0"/>
  </r>
  <r>
    <x v="9"/>
    <x v="136"/>
    <x v="136"/>
    <n v="596876"/>
    <s v="Škrdlovice"/>
    <s v="do 750 obyvatel"/>
    <n v="562"/>
    <n v="0.70996441281138789"/>
    <n v="163"/>
    <n v="0"/>
  </r>
  <r>
    <x v="9"/>
    <x v="136"/>
    <x v="136"/>
    <n v="596922"/>
    <s v="Újezd (Žďár nad Sázavou)"/>
    <s v="do 750 obyvatel"/>
    <n v="215"/>
    <n v="0.80930232558139537"/>
    <n v="41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1920668058455117"/>
    <n v="269"/>
    <n v="0"/>
  </r>
  <r>
    <x v="9"/>
    <x v="136"/>
    <x v="136"/>
    <n v="597015"/>
    <s v="Vepřová"/>
    <s v="do 750 obyvatel"/>
    <n v="362"/>
    <n v="0.74033149171270718"/>
    <n v="94"/>
    <n v="0"/>
  </r>
  <r>
    <x v="9"/>
    <x v="136"/>
    <x v="136"/>
    <n v="597091"/>
    <s v="Vojnův Městec"/>
    <s v="750 – 1 999 obyvatel"/>
    <n v="635"/>
    <n v="0.73543307086614174"/>
    <n v="168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272211720226846"/>
    <n v="189"/>
    <n v="0"/>
  </r>
  <r>
    <x v="10"/>
    <x v="137"/>
    <x v="137"/>
    <n v="581283"/>
    <s v="Blansko"/>
    <s v="15 000 – 39 999 obyvatel"/>
    <n v="16946"/>
    <n v="0.66770919391006722"/>
    <n v="5631"/>
    <n v="0"/>
  </r>
  <r>
    <x v="10"/>
    <x v="137"/>
    <x v="137"/>
    <n v="581291"/>
    <s v="Adamov (Blansko)"/>
    <s v="2 000 – 4 999 obyvatel"/>
    <n v="3746"/>
    <n v="0.62653497063534436"/>
    <n v="1399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5384615384615385"/>
    <n v="99"/>
    <n v="0"/>
  </r>
  <r>
    <x v="10"/>
    <x v="137"/>
    <x v="137"/>
    <n v="581445"/>
    <s v="Bukovina"/>
    <s v="do 750 obyvatel"/>
    <n v="341"/>
    <n v="0.62756598240469208"/>
    <n v="127"/>
    <n v="0"/>
  </r>
  <r>
    <x v="10"/>
    <x v="137"/>
    <x v="137"/>
    <n v="581453"/>
    <s v="Bukovinka"/>
    <s v="do 750 obyvatel"/>
    <n v="451"/>
    <n v="0.62527716186252769"/>
    <n v="169"/>
    <n v="0"/>
  </r>
  <r>
    <x v="10"/>
    <x v="137"/>
    <x v="137"/>
    <n v="581461"/>
    <s v="Býkovice"/>
    <s v="do 750 obyvatel"/>
    <n v="191"/>
    <n v="0.61256544502617805"/>
    <n v="74"/>
    <n v="0"/>
  </r>
  <r>
    <x v="10"/>
    <x v="137"/>
    <x v="137"/>
    <n v="581496"/>
    <s v="Černá Hora"/>
    <s v="2 000 – 4 999 obyvatel"/>
    <n v="1719"/>
    <n v="0.71902268760907506"/>
    <n v="483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3636363636363635"/>
    <n v="412"/>
    <n v="0"/>
  </r>
  <r>
    <x v="10"/>
    <x v="137"/>
    <x v="137"/>
    <n v="581569"/>
    <s v="Habrůvka"/>
    <s v="do 750 obyvatel"/>
    <n v="332"/>
    <n v="0.58433734939759041"/>
    <n v="138"/>
    <n v="0"/>
  </r>
  <r>
    <x v="10"/>
    <x v="137"/>
    <x v="137"/>
    <n v="581615"/>
    <s v="Holštejn"/>
    <s v="do 750 obyvatel"/>
    <n v="122"/>
    <n v="0.52459016393442626"/>
    <n v="58"/>
    <n v="1"/>
  </r>
  <r>
    <x v="10"/>
    <x v="137"/>
    <x v="137"/>
    <n v="581682"/>
    <s v="Jedovnice"/>
    <s v="2 000 – 4 999 obyvatel"/>
    <n v="2327"/>
    <n v="0.6983240223463687"/>
    <n v="702"/>
    <n v="0"/>
  </r>
  <r>
    <x v="10"/>
    <x v="137"/>
    <x v="137"/>
    <n v="581763"/>
    <s v="Kotvrdovice"/>
    <s v="750 – 1 999 obyvatel"/>
    <n v="755"/>
    <n v="0.66887417218543044"/>
    <n v="250"/>
    <n v="0"/>
  </r>
  <r>
    <x v="10"/>
    <x v="137"/>
    <x v="137"/>
    <n v="581780"/>
    <s v="Krasová"/>
    <s v="do 750 obyvatel"/>
    <n v="339"/>
    <n v="0.67256637168141598"/>
    <n v="111"/>
    <n v="0"/>
  </r>
  <r>
    <x v="10"/>
    <x v="137"/>
    <x v="137"/>
    <n v="581828"/>
    <s v="Křtiny"/>
    <s v="750 – 1 999 obyvatel"/>
    <n v="690"/>
    <n v="0.64927536231884053"/>
    <n v="242"/>
    <n v="0"/>
  </r>
  <r>
    <x v="10"/>
    <x v="137"/>
    <x v="137"/>
    <n v="581836"/>
    <s v="Kulířov"/>
    <s v="do 750 obyvatel"/>
    <n v="151"/>
    <n v="0.72185430463576161"/>
    <n v="42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511627906976749"/>
    <n v="98"/>
    <n v="0"/>
  </r>
  <r>
    <x v="10"/>
    <x v="137"/>
    <x v="137"/>
    <n v="581950"/>
    <s v="Lipovec (Blansko)"/>
    <s v="750 – 1 999 obyvatel"/>
    <n v="981"/>
    <n v="0.58817533129459731"/>
    <n v="404"/>
    <n v="0"/>
  </r>
  <r>
    <x v="10"/>
    <x v="137"/>
    <x v="137"/>
    <n v="581968"/>
    <s v="Lipůvka"/>
    <s v="750 – 1 999 obyvatel"/>
    <n v="1108"/>
    <n v="0.70216606498194944"/>
    <n v="330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70229007633587781"/>
    <n v="39"/>
    <n v="0"/>
  </r>
  <r>
    <x v="10"/>
    <x v="137"/>
    <x v="137"/>
    <n v="582077"/>
    <s v="Milonice (Blansko)"/>
    <s v="do 750 obyvatel"/>
    <n v="146"/>
    <n v="0.64383561643835618"/>
    <n v="52"/>
    <n v="0"/>
  </r>
  <r>
    <x v="10"/>
    <x v="137"/>
    <x v="137"/>
    <n v="582166"/>
    <s v="Olomučany"/>
    <s v="750 – 1 999 obyvatel"/>
    <n v="850"/>
    <n v="0.65176470588235291"/>
    <n v="296"/>
    <n v="0"/>
  </r>
  <r>
    <x v="10"/>
    <x v="137"/>
    <x v="137"/>
    <n v="582182"/>
    <s v="Ostrov u Macochy"/>
    <s v="750 – 1 999 obyvatel"/>
    <n v="941"/>
    <n v="0.59936238044633372"/>
    <n v="377"/>
    <n v="0"/>
  </r>
  <r>
    <x v="10"/>
    <x v="137"/>
    <x v="137"/>
    <n v="582212"/>
    <s v="Petrovice (Blansko)"/>
    <s v="do 750 obyvatel"/>
    <n v="516"/>
    <n v="0.5852713178294574"/>
    <n v="214"/>
    <n v="0"/>
  </r>
  <r>
    <x v="10"/>
    <x v="137"/>
    <x v="137"/>
    <n v="582239"/>
    <s v="Rájec-Jestřebí"/>
    <s v="2 000 – 4 999 obyvatel"/>
    <n v="3124"/>
    <n v="0.61459667093469905"/>
    <n v="1204"/>
    <n v="0"/>
  </r>
  <r>
    <x v="10"/>
    <x v="137"/>
    <x v="137"/>
    <n v="582247"/>
    <s v="Ráječko"/>
    <s v="750 – 1 999 obyvatel"/>
    <n v="1117"/>
    <n v="0.62936436884512081"/>
    <n v="414"/>
    <n v="0"/>
  </r>
  <r>
    <x v="10"/>
    <x v="137"/>
    <x v="137"/>
    <n v="582298"/>
    <s v="Rudice (Blansko)"/>
    <s v="750 – 1 999 obyvatel"/>
    <n v="781"/>
    <n v="0.66837387964148531"/>
    <n v="259"/>
    <n v="0"/>
  </r>
  <r>
    <x v="10"/>
    <x v="137"/>
    <x v="137"/>
    <n v="582328"/>
    <s v="Senetářov"/>
    <s v="do 750 obyvatel"/>
    <n v="453"/>
    <n v="0.61589403973509937"/>
    <n v="174"/>
    <n v="0"/>
  </r>
  <r>
    <x v="10"/>
    <x v="137"/>
    <x v="137"/>
    <n v="582352"/>
    <s v="Sloup"/>
    <s v="750 – 1 999 obyvatel"/>
    <n v="802"/>
    <n v="0.6645885286783042"/>
    <n v="269"/>
    <n v="0"/>
  </r>
  <r>
    <x v="10"/>
    <x v="137"/>
    <x v="137"/>
    <n v="582433"/>
    <s v="Svinošice"/>
    <s v="do 750 obyvatel"/>
    <n v="307"/>
    <n v="0.75895765472312704"/>
    <n v="74"/>
    <n v="0"/>
  </r>
  <r>
    <x v="10"/>
    <x v="137"/>
    <x v="137"/>
    <n v="582476"/>
    <s v="Šebrov-Kateřina"/>
    <s v="750 – 1 999 obyvatel"/>
    <n v="667"/>
    <n v="0.7001499250374813"/>
    <n v="200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4885844748858443"/>
    <n v="55"/>
    <n v="0"/>
  </r>
  <r>
    <x v="10"/>
    <x v="137"/>
    <x v="137"/>
    <n v="582603"/>
    <s v="Vavřinec (Blansko)"/>
    <s v="750 – 1 999 obyvatel"/>
    <n v="736"/>
    <n v="0.59918478260869568"/>
    <n v="295"/>
    <n v="0"/>
  </r>
  <r>
    <x v="10"/>
    <x v="137"/>
    <x v="137"/>
    <n v="582654"/>
    <s v="Vilémovice (Blansko)"/>
    <s v="do 750 obyvatel"/>
    <n v="264"/>
    <n v="0.59090909090909094"/>
    <n v="108"/>
    <n v="0"/>
  </r>
  <r>
    <x v="10"/>
    <x v="137"/>
    <x v="137"/>
    <n v="582701"/>
    <s v="Vysočany (Blansko)"/>
    <s v="750 – 1 999 obyvatel"/>
    <n v="657"/>
    <n v="0.61796042617960423"/>
    <n v="251"/>
    <n v="0"/>
  </r>
  <r>
    <x v="10"/>
    <x v="137"/>
    <x v="137"/>
    <n v="582743"/>
    <s v="Žďár (Blansko)"/>
    <s v="do 750 obyvatel"/>
    <n v="346"/>
    <n v="0.60404624277456642"/>
    <n v="137"/>
    <n v="0"/>
  </r>
  <r>
    <x v="10"/>
    <x v="137"/>
    <x v="137"/>
    <n v="582760"/>
    <s v="Žernovník"/>
    <s v="do 750 obyvatel"/>
    <n v="208"/>
    <n v="0.73076923076923073"/>
    <n v="56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8181818181818177"/>
    <n v="35"/>
    <n v="0"/>
  </r>
  <r>
    <x v="10"/>
    <x v="138"/>
    <x v="138"/>
    <n v="513709"/>
    <s v="Roubanina"/>
    <s v="do 750 obyvatel"/>
    <n v="107"/>
    <n v="0.61682242990654201"/>
    <n v="41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1678832116788318"/>
    <n v="105"/>
    <n v="0"/>
  </r>
  <r>
    <x v="10"/>
    <x v="138"/>
    <x v="138"/>
    <n v="534692"/>
    <s v="Újezd u Boskovic"/>
    <s v="do 750 obyvatel"/>
    <n v="423"/>
    <n v="0.48699763593380613"/>
    <n v="217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1527777777777779"/>
    <n v="41"/>
    <n v="0"/>
  </r>
  <r>
    <x v="10"/>
    <x v="138"/>
    <x v="138"/>
    <n v="581313"/>
    <s v="Bedřichov (Blansko)"/>
    <s v="do 750 obyvatel"/>
    <n v="190"/>
    <n v="0.66842105263157892"/>
    <n v="63"/>
    <n v="0"/>
  </r>
  <r>
    <x v="10"/>
    <x v="138"/>
    <x v="138"/>
    <n v="581330"/>
    <s v="Benešov (Blansko)"/>
    <s v="do 750 obyvatel"/>
    <n v="551"/>
    <n v="0.6225045372050817"/>
    <n v="208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728395061728392"/>
    <n v="3720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845659163987138"/>
    <n v="100"/>
    <n v="0"/>
  </r>
  <r>
    <x v="10"/>
    <x v="138"/>
    <x v="138"/>
    <n v="581518"/>
    <s v="Deštná (Blansko)"/>
    <s v="do 750 obyvatel"/>
    <n v="196"/>
    <n v="0.68367346938775508"/>
    <n v="62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819209039548021"/>
    <n v="363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"/>
    <n v="116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513513513513515"/>
    <n v="307"/>
    <n v="0"/>
  </r>
  <r>
    <x v="10"/>
    <x v="138"/>
    <x v="138"/>
    <n v="581755"/>
    <s v="Kořenec"/>
    <s v="do 750 obyvatel"/>
    <n v="296"/>
    <n v="0.54729729729729726"/>
    <n v="134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25"/>
    <n v="48"/>
    <n v="0"/>
  </r>
  <r>
    <x v="10"/>
    <x v="138"/>
    <x v="138"/>
    <n v="581801"/>
    <s v="Křetín"/>
    <s v="do 750 obyvatel"/>
    <n v="397"/>
    <n v="0.64735516372795965"/>
    <n v="140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68888888888888888"/>
    <n v="14"/>
    <n v="0"/>
  </r>
  <r>
    <x v="10"/>
    <x v="138"/>
    <x v="138"/>
    <n v="581852"/>
    <s v="Kunice (Blansko)"/>
    <s v="do 750 obyvatel"/>
    <n v="144"/>
    <n v="0.72916666666666663"/>
    <n v="39"/>
    <n v="0"/>
  </r>
  <r>
    <x v="10"/>
    <x v="138"/>
    <x v="138"/>
    <n v="581879"/>
    <s v="Kunštát"/>
    <s v="2 000 – 4 999 obyvatel"/>
    <n v="2244"/>
    <n v="0.6292335115864528"/>
    <n v="832"/>
    <n v="0"/>
  </r>
  <r>
    <x v="10"/>
    <x v="138"/>
    <x v="138"/>
    <n v="581887"/>
    <s v="Lazinov"/>
    <s v="do 750 obyvatel"/>
    <n v="151"/>
    <n v="0.5629139072847682"/>
    <n v="66"/>
    <n v="0"/>
  </r>
  <r>
    <x v="10"/>
    <x v="138"/>
    <x v="138"/>
    <n v="581917"/>
    <s v="Letovice"/>
    <s v="5 000 – 14 999 obyvatel"/>
    <n v="5571"/>
    <n v="0.63758750673128706"/>
    <n v="2019"/>
    <n v="0"/>
  </r>
  <r>
    <x v="10"/>
    <x v="138"/>
    <x v="138"/>
    <n v="581925"/>
    <s v="Lhota Rapotina"/>
    <s v="do 750 obyvatel"/>
    <n v="338"/>
    <n v="0.55029585798816572"/>
    <n v="152"/>
    <n v="1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132653061224492"/>
    <n v="484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3529411764705879"/>
    <n v="62"/>
    <n v="0"/>
  </r>
  <r>
    <x v="10"/>
    <x v="138"/>
    <x v="138"/>
    <n v="582069"/>
    <s v="Míchov"/>
    <s v="do 750 obyvatel"/>
    <n v="149"/>
    <n v="0.55704697986577179"/>
    <n v="66"/>
    <n v="1"/>
  </r>
  <r>
    <x v="10"/>
    <x v="138"/>
    <x v="138"/>
    <n v="582085"/>
    <s v="Němčice (Blansko)"/>
    <s v="do 750 obyvatel"/>
    <n v="386"/>
    <n v="0.59067357512953367"/>
    <n v="158"/>
    <n v="0"/>
  </r>
  <r>
    <x v="10"/>
    <x v="138"/>
    <x v="138"/>
    <n v="582107"/>
    <s v="Nýrov"/>
    <s v="do 750 obyvatel"/>
    <n v="171"/>
    <n v="0.77192982456140347"/>
    <n v="39"/>
    <n v="0"/>
  </r>
  <r>
    <x v="10"/>
    <x v="138"/>
    <x v="138"/>
    <n v="582115"/>
    <s v="Obora (Blansko)"/>
    <s v="do 750 obyvatel"/>
    <n v="261"/>
    <n v="0.44827586206896552"/>
    <n v="144"/>
    <n v="1"/>
  </r>
  <r>
    <x v="10"/>
    <x v="138"/>
    <x v="138"/>
    <n v="582131"/>
    <s v="Okrouhlá (Blansko)"/>
    <s v="do 750 obyvatel"/>
    <n v="498"/>
    <n v="0.64457831325301207"/>
    <n v="177"/>
    <n v="0"/>
  </r>
  <r>
    <x v="10"/>
    <x v="138"/>
    <x v="138"/>
    <n v="582158"/>
    <s v="Olešnice (Blansko)"/>
    <s v="750 – 1 999 obyvatel"/>
    <n v="1403"/>
    <n v="0.6878118317890235"/>
    <n v="438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7333333333333336"/>
    <n v="96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806451612903225"/>
    <n v="30"/>
    <n v="0"/>
  </r>
  <r>
    <x v="10"/>
    <x v="138"/>
    <x v="138"/>
    <n v="582310"/>
    <s v="Sebranice (Blansko)"/>
    <s v="do 750 obyvatel"/>
    <n v="522"/>
    <n v="0.55747126436781613"/>
    <n v="231"/>
    <n v="1"/>
  </r>
  <r>
    <x v="10"/>
    <x v="138"/>
    <x v="138"/>
    <n v="582336"/>
    <s v="Skalice nad Svitavou"/>
    <s v="do 750 obyvatel"/>
    <n v="509"/>
    <n v="0.63457760314341849"/>
    <n v="186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898477157360408"/>
    <n v="158"/>
    <n v="0"/>
  </r>
  <r>
    <x v="10"/>
    <x v="138"/>
    <x v="138"/>
    <n v="582409"/>
    <s v="Suchý"/>
    <s v="do 750 obyvatel"/>
    <n v="357"/>
    <n v="0.66666666666666663"/>
    <n v="119"/>
    <n v="0"/>
  </r>
  <r>
    <x v="10"/>
    <x v="138"/>
    <x v="138"/>
    <n v="582417"/>
    <s v="Sulíkov"/>
    <s v="do 750 obyvatel"/>
    <n v="245"/>
    <n v="0.57959183673469383"/>
    <n v="103"/>
    <n v="0"/>
  </r>
  <r>
    <x v="10"/>
    <x v="138"/>
    <x v="138"/>
    <n v="582441"/>
    <s v="Svitávka"/>
    <s v="750 – 1 999 obyvatel"/>
    <n v="1471"/>
    <n v="0.62814411964649897"/>
    <n v="547"/>
    <n v="0"/>
  </r>
  <r>
    <x v="10"/>
    <x v="138"/>
    <x v="138"/>
    <n v="582468"/>
    <s v="Šebetov"/>
    <s v="750 – 1 999 obyvatel"/>
    <n v="724"/>
    <n v="0.65469613259668513"/>
    <n v="250"/>
    <n v="0"/>
  </r>
  <r>
    <x v="10"/>
    <x v="138"/>
    <x v="138"/>
    <n v="582492"/>
    <s v="Štěchov"/>
    <s v="do 750 obyvatel"/>
    <n v="153"/>
    <n v="0.72549019607843135"/>
    <n v="42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584905660377353"/>
    <n v="98"/>
    <n v="0"/>
  </r>
  <r>
    <x v="10"/>
    <x v="138"/>
    <x v="138"/>
    <n v="582581"/>
    <s v="Valchov"/>
    <s v="do 750 obyvatel"/>
    <n v="378"/>
    <n v="0.65608465608465605"/>
    <n v="130"/>
    <n v="0"/>
  </r>
  <r>
    <x v="10"/>
    <x v="138"/>
    <x v="138"/>
    <n v="582590"/>
    <s v="Vanovice"/>
    <s v="do 750 obyvatel"/>
    <n v="454"/>
    <n v="0.63436123348017626"/>
    <n v="166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506493506493504"/>
    <n v="970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538116591928248"/>
    <n v="176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393258426966292"/>
    <n v="82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6129032258064513"/>
    <n v="21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6903348611215463"/>
    <n v="105716"/>
    <n v="0"/>
  </r>
  <r>
    <x v="10"/>
    <x v="140"/>
    <x v="140"/>
    <n v="558443"/>
    <s v="Ladná"/>
    <s v="750 – 1 999 obyvatel"/>
    <n v="1084"/>
    <n v="0.59594095940959413"/>
    <n v="438"/>
    <n v="0"/>
  </r>
  <r>
    <x v="10"/>
    <x v="140"/>
    <x v="140"/>
    <n v="584291"/>
    <s v="Břeclav"/>
    <s v="15 000 – 39 999 obyvatel"/>
    <n v="20746"/>
    <n v="0.62754265882579774"/>
    <n v="7727"/>
    <n v="0"/>
  </r>
  <r>
    <x v="10"/>
    <x v="140"/>
    <x v="140"/>
    <n v="584380"/>
    <s v="Bulhary"/>
    <s v="do 750 obyvatel"/>
    <n v="634"/>
    <n v="0.50157728706624605"/>
    <n v="316"/>
    <n v="1"/>
  </r>
  <r>
    <x v="10"/>
    <x v="140"/>
    <x v="140"/>
    <n v="584452"/>
    <s v="Hlohovec"/>
    <s v="750 – 1 999 obyvatel"/>
    <n v="1086"/>
    <n v="0.651012891344383"/>
    <n v="379"/>
    <n v="0"/>
  </r>
  <r>
    <x v="10"/>
    <x v="140"/>
    <x v="140"/>
    <n v="584487"/>
    <s v="Hrušky (Břeclav)"/>
    <s v="750 – 1 999 obyvatel"/>
    <n v="1319"/>
    <n v="0.59666413949962094"/>
    <n v="532"/>
    <n v="0"/>
  </r>
  <r>
    <x v="10"/>
    <x v="140"/>
    <x v="140"/>
    <n v="584576"/>
    <s v="Kostice"/>
    <s v="750 – 1 999 obyvatel"/>
    <n v="1622"/>
    <n v="0.59864364981504314"/>
    <n v="651"/>
    <n v="0"/>
  </r>
  <r>
    <x v="10"/>
    <x v="140"/>
    <x v="140"/>
    <n v="584622"/>
    <s v="Lanžhot"/>
    <s v="2 000 – 4 999 obyvatel"/>
    <n v="3138"/>
    <n v="0.60611854684512423"/>
    <n v="1236"/>
    <n v="0"/>
  </r>
  <r>
    <x v="10"/>
    <x v="140"/>
    <x v="140"/>
    <n v="584631"/>
    <s v="Lednice"/>
    <s v="2 000 – 4 999 obyvatel"/>
    <n v="1876"/>
    <n v="0.59648187633262262"/>
    <n v="757"/>
    <n v="0"/>
  </r>
  <r>
    <x v="10"/>
    <x v="140"/>
    <x v="140"/>
    <n v="584665"/>
    <s v="Moravská Nová Ves"/>
    <s v="2 000 – 4 999 obyvatel"/>
    <n v="2164"/>
    <n v="0.6016635859519408"/>
    <n v="862"/>
    <n v="0"/>
  </r>
  <r>
    <x v="10"/>
    <x v="140"/>
    <x v="140"/>
    <n v="584673"/>
    <s v="Moravský Žižkov"/>
    <s v="750 – 1 999 obyvatel"/>
    <n v="1230"/>
    <n v="0.58861788617886179"/>
    <n v="506"/>
    <n v="0"/>
  </r>
  <r>
    <x v="10"/>
    <x v="140"/>
    <x v="140"/>
    <n v="584797"/>
    <s v="Podivín"/>
    <s v="2 000 – 4 999 obyvatel"/>
    <n v="2556"/>
    <n v="0.607981220657277"/>
    <n v="1002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410685375067455"/>
    <n v="678"/>
    <n v="0"/>
  </r>
  <r>
    <x v="10"/>
    <x v="140"/>
    <x v="140"/>
    <n v="584941"/>
    <s v="Tvrdonice"/>
    <s v="2 000 – 4 999 obyvatel"/>
    <n v="1782"/>
    <n v="0.58978675645342316"/>
    <n v="731"/>
    <n v="0"/>
  </r>
  <r>
    <x v="10"/>
    <x v="140"/>
    <x v="140"/>
    <n v="584959"/>
    <s v="Týnec (Břeclav)"/>
    <s v="750 – 1 999 obyvatel"/>
    <n v="941"/>
    <n v="0.58342189160467584"/>
    <n v="392"/>
    <n v="0"/>
  </r>
  <r>
    <x v="10"/>
    <x v="140"/>
    <x v="140"/>
    <n v="584975"/>
    <s v="Valtice"/>
    <s v="2 000 – 4 999 obyvatel"/>
    <n v="3067"/>
    <n v="0.62830127160091298"/>
    <n v="1140"/>
    <n v="0"/>
  </r>
  <r>
    <x v="10"/>
    <x v="140"/>
    <x v="140"/>
    <n v="584983"/>
    <s v="Velké Bílovice"/>
    <s v="2 000 – 4 999 obyvatel"/>
    <n v="3231"/>
    <n v="0.63231197771587744"/>
    <n v="1188"/>
    <n v="0"/>
  </r>
  <r>
    <x v="10"/>
    <x v="140"/>
    <x v="140"/>
    <n v="585050"/>
    <s v="Zaječí"/>
    <s v="750 – 1 999 obyvatel"/>
    <n v="1211"/>
    <n v="0.62345169281585466"/>
    <n v="456"/>
    <n v="0"/>
  </r>
  <r>
    <x v="10"/>
    <x v="141"/>
    <x v="141"/>
    <n v="550191"/>
    <s v="Uhřice (Vyškov)"/>
    <s v="do 750 obyvatel"/>
    <n v="219"/>
    <n v="0.54794520547945202"/>
    <n v="99"/>
    <n v="1"/>
  </r>
  <r>
    <x v="10"/>
    <x v="141"/>
    <x v="141"/>
    <n v="557048"/>
    <s v="Mouřínov"/>
    <s v="do 750 obyvatel"/>
    <n v="387"/>
    <n v="0.55813953488372092"/>
    <n v="171"/>
    <n v="1"/>
  </r>
  <r>
    <x v="10"/>
    <x v="141"/>
    <x v="141"/>
    <n v="592897"/>
    <s v="Bohaté Málkovice"/>
    <s v="do 750 obyvatel"/>
    <n v="207"/>
    <n v="0.62318840579710144"/>
    <n v="78"/>
    <n v="0"/>
  </r>
  <r>
    <x v="10"/>
    <x v="141"/>
    <x v="141"/>
    <n v="592927"/>
    <s v="Brankovice"/>
    <s v="750 – 1 999 obyvatel"/>
    <n v="772"/>
    <n v="0.50388601036269431"/>
    <n v="383"/>
    <n v="1"/>
  </r>
  <r>
    <x v="10"/>
    <x v="141"/>
    <x v="141"/>
    <n v="592943"/>
    <s v="Bučovice"/>
    <s v="5 000 – 14 999 obyvatel"/>
    <n v="5422"/>
    <n v="0.6073404647731464"/>
    <n v="2129"/>
    <n v="0"/>
  </r>
  <r>
    <x v="10"/>
    <x v="141"/>
    <x v="141"/>
    <n v="592986"/>
    <s v="Dobročkovice"/>
    <s v="do 750 obyvatel"/>
    <n v="182"/>
    <n v="0.58241758241758246"/>
    <n v="76"/>
    <n v="0"/>
  </r>
  <r>
    <x v="10"/>
    <x v="141"/>
    <x v="141"/>
    <n v="592994"/>
    <s v="Dražovice (Vyškov)"/>
    <s v="750 – 1 999 obyvatel"/>
    <n v="769"/>
    <n v="0.63719115734720411"/>
    <n v="279"/>
    <n v="0"/>
  </r>
  <r>
    <x v="10"/>
    <x v="141"/>
    <x v="141"/>
    <n v="593095"/>
    <s v="Chvalkovice (Vyškov)"/>
    <s v="do 750 obyvatel"/>
    <n v="215"/>
    <n v="0.6"/>
    <n v="86"/>
    <n v="0"/>
  </r>
  <r>
    <x v="10"/>
    <x v="141"/>
    <x v="141"/>
    <n v="593150"/>
    <s v="Kojátky"/>
    <s v="do 750 obyvatel"/>
    <n v="266"/>
    <n v="0.6278195488721805"/>
    <n v="99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9214501510574014"/>
    <n v="270"/>
    <n v="0"/>
  </r>
  <r>
    <x v="10"/>
    <x v="141"/>
    <x v="141"/>
    <n v="593257"/>
    <s v="Letonice"/>
    <s v="750 – 1 999 obyvatel"/>
    <n v="1156"/>
    <n v="0.62802768166089962"/>
    <n v="43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5405405405405406"/>
    <n v="132"/>
    <n v="1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7102272727272729"/>
    <n v="151"/>
    <n v="0"/>
  </r>
  <r>
    <x v="10"/>
    <x v="141"/>
    <x v="141"/>
    <n v="593419"/>
    <s v="Nesovice"/>
    <s v="750 – 1 999 obyvatel"/>
    <n v="922"/>
    <n v="0.60629067245119306"/>
    <n v="363"/>
    <n v="0"/>
  </r>
  <r>
    <x v="10"/>
    <x v="141"/>
    <x v="141"/>
    <n v="593427"/>
    <s v="Nevojice"/>
    <s v="do 750 obyvatel"/>
    <n v="355"/>
    <n v="0.52112676056338025"/>
    <n v="170"/>
    <n v="1"/>
  </r>
  <r>
    <x v="10"/>
    <x v="141"/>
    <x v="141"/>
    <n v="593532"/>
    <s v="Rašovice (Vyškov)"/>
    <s v="do 750 obyvatel"/>
    <n v="551"/>
    <n v="0.57168784029038111"/>
    <n v="236"/>
    <n v="0"/>
  </r>
  <r>
    <x v="10"/>
    <x v="141"/>
    <x v="141"/>
    <n v="593591"/>
    <s v="Snovídky"/>
    <s v="do 750 obyvatel"/>
    <n v="282"/>
    <n v="0.59219858156028371"/>
    <n v="115"/>
    <n v="0"/>
  </r>
  <r>
    <x v="10"/>
    <x v="142"/>
    <x v="142"/>
    <n v="586021"/>
    <s v="Hodonín (Hodonín)"/>
    <s v="15 000 – 39 999 obyvatel"/>
    <n v="20780"/>
    <n v="0.61135707410972084"/>
    <n v="8076"/>
    <n v="0"/>
  </r>
  <r>
    <x v="10"/>
    <x v="142"/>
    <x v="142"/>
    <n v="586099"/>
    <s v="Čejč"/>
    <s v="750 – 1 999 obyvatel"/>
    <n v="1069"/>
    <n v="0.66697848456501407"/>
    <n v="356"/>
    <n v="0"/>
  </r>
  <r>
    <x v="10"/>
    <x v="142"/>
    <x v="142"/>
    <n v="586102"/>
    <s v="Čejkovice (Hodonín)"/>
    <s v="2 000 – 4 999 obyvatel"/>
    <n v="2028"/>
    <n v="0.67455621301775148"/>
    <n v="660"/>
    <n v="0"/>
  </r>
  <r>
    <x v="10"/>
    <x v="142"/>
    <x v="142"/>
    <n v="586137"/>
    <s v="Dolní Bojanovice"/>
    <s v="2 000 – 4 999 obyvatel"/>
    <n v="2433"/>
    <n v="0.59720509658857379"/>
    <n v="980"/>
    <n v="0"/>
  </r>
  <r>
    <x v="10"/>
    <x v="142"/>
    <x v="142"/>
    <n v="586161"/>
    <s v="Dubňany"/>
    <s v="5 000 – 14 999 obyvatel"/>
    <n v="5345"/>
    <n v="0.65051449953227314"/>
    <n v="1868"/>
    <n v="0"/>
  </r>
  <r>
    <x v="10"/>
    <x v="142"/>
    <x v="142"/>
    <n v="586234"/>
    <s v="Josefov (Hodonín)"/>
    <s v="do 750 obyvatel"/>
    <n v="378"/>
    <n v="0.53703703703703709"/>
    <n v="175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591093117408902"/>
    <n v="924"/>
    <n v="0"/>
  </r>
  <r>
    <x v="10"/>
    <x v="142"/>
    <x v="142"/>
    <n v="586374"/>
    <s v="Mikulčice"/>
    <s v="750 – 1 999 obyvatel"/>
    <n v="1631"/>
    <n v="0.59104843654199879"/>
    <n v="667"/>
    <n v="0"/>
  </r>
  <r>
    <x v="10"/>
    <x v="142"/>
    <x v="142"/>
    <n v="586412"/>
    <s v="Mutěnice (Hodonín)"/>
    <s v="2 000 – 4 999 obyvatel"/>
    <n v="3022"/>
    <n v="0.62045003309066848"/>
    <n v="1147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403863037752414"/>
    <n v="451"/>
    <n v="0"/>
  </r>
  <r>
    <x v="10"/>
    <x v="142"/>
    <x v="142"/>
    <n v="586498"/>
    <s v="Prušánky"/>
    <s v="2 000 – 4 999 obyvatel"/>
    <n v="1855"/>
    <n v="0.56873315363881405"/>
    <n v="800"/>
    <n v="0"/>
  </r>
  <r>
    <x v="10"/>
    <x v="142"/>
    <x v="142"/>
    <n v="586510"/>
    <s v="Ratíškovice"/>
    <s v="2 000 – 4 999 obyvatel"/>
    <n v="3385"/>
    <n v="0.67651403249630726"/>
    <n v="1095"/>
    <n v="0"/>
  </r>
  <r>
    <x v="10"/>
    <x v="142"/>
    <x v="142"/>
    <n v="586528"/>
    <s v="Rohatec"/>
    <s v="2 000 – 4 999 obyvatel"/>
    <n v="2997"/>
    <n v="0.62762762762762758"/>
    <n v="1116"/>
    <n v="0"/>
  </r>
  <r>
    <x v="10"/>
    <x v="142"/>
    <x v="142"/>
    <n v="586561"/>
    <s v="Starý Poddvorov"/>
    <s v="750 – 1 999 obyvatel"/>
    <n v="812"/>
    <n v="0.5923645320197044"/>
    <n v="331"/>
    <n v="0"/>
  </r>
  <r>
    <x v="10"/>
    <x v="142"/>
    <x v="142"/>
    <n v="586609"/>
    <s v="Sudoměřice"/>
    <s v="750 – 1 999 obyvatel"/>
    <n v="1054"/>
    <n v="0.56166982922201136"/>
    <n v="462"/>
    <n v="0"/>
  </r>
  <r>
    <x v="10"/>
    <x v="142"/>
    <x v="142"/>
    <n v="586676"/>
    <s v="Terezín (Hodonín)"/>
    <s v="do 750 obyvatel"/>
    <n v="326"/>
    <n v="0.67177914110429449"/>
    <n v="107"/>
    <n v="0"/>
  </r>
  <r>
    <x v="10"/>
    <x v="143"/>
    <x v="143"/>
    <n v="550256"/>
    <s v="Kašnice"/>
    <s v="do 750 obyvatel"/>
    <n v="169"/>
    <n v="0.79881656804733725"/>
    <n v="34"/>
    <n v="0"/>
  </r>
  <r>
    <x v="10"/>
    <x v="143"/>
    <x v="143"/>
    <n v="555282"/>
    <s v="Kurdějov"/>
    <s v="do 750 obyvatel"/>
    <n v="351"/>
    <n v="0.6524216524216524"/>
    <n v="122"/>
    <n v="0"/>
  </r>
  <r>
    <x v="10"/>
    <x v="143"/>
    <x v="143"/>
    <n v="584321"/>
    <s v="Boleradice"/>
    <s v="750 – 1 999 obyvatel"/>
    <n v="772"/>
    <n v="0.63471502590673579"/>
    <n v="282"/>
    <n v="0"/>
  </r>
  <r>
    <x v="10"/>
    <x v="143"/>
    <x v="143"/>
    <n v="584339"/>
    <s v="Borkovany"/>
    <s v="750 – 1 999 obyvatel"/>
    <n v="694"/>
    <n v="0.66282420749279536"/>
    <n v="234"/>
    <n v="0"/>
  </r>
  <r>
    <x v="10"/>
    <x v="143"/>
    <x v="143"/>
    <n v="584347"/>
    <s v="Bořetice (Břeclav)"/>
    <s v="750 – 1 999 obyvatel"/>
    <n v="1097"/>
    <n v="0.62898814949863269"/>
    <n v="407"/>
    <n v="0"/>
  </r>
  <r>
    <x v="10"/>
    <x v="143"/>
    <x v="143"/>
    <n v="584363"/>
    <s v="Brumovice (Břeclav)"/>
    <s v="750 – 1 999 obyvatel"/>
    <n v="856"/>
    <n v="0.67523364485981308"/>
    <n v="278"/>
    <n v="0"/>
  </r>
  <r>
    <x v="10"/>
    <x v="143"/>
    <x v="143"/>
    <n v="584401"/>
    <s v="Diváky"/>
    <s v="do 750 obyvatel"/>
    <n v="416"/>
    <n v="0.625"/>
    <n v="156"/>
    <n v="0"/>
  </r>
  <r>
    <x v="10"/>
    <x v="143"/>
    <x v="143"/>
    <n v="584461"/>
    <s v="Horní Bojanovice"/>
    <s v="do 750 obyvatel"/>
    <n v="571"/>
    <n v="0.59194395796847632"/>
    <n v="233"/>
    <n v="0"/>
  </r>
  <r>
    <x v="10"/>
    <x v="143"/>
    <x v="143"/>
    <n v="584495"/>
    <s v="Hustopeče"/>
    <s v="5 000 – 14 999 obyvatel"/>
    <n v="4976"/>
    <n v="0.65534565916398713"/>
    <n v="1715"/>
    <n v="0"/>
  </r>
  <r>
    <x v="10"/>
    <x v="143"/>
    <x v="143"/>
    <n v="584550"/>
    <s v="Klobouky u Brna"/>
    <s v="2 000 – 4 999 obyvatel"/>
    <n v="2023"/>
    <n v="0.67276322293623336"/>
    <n v="662"/>
    <n v="0"/>
  </r>
  <r>
    <x v="10"/>
    <x v="143"/>
    <x v="143"/>
    <n v="584568"/>
    <s v="Kobylí"/>
    <s v="2 000 – 4 999 obyvatel"/>
    <n v="1733"/>
    <n v="0.72244662435083673"/>
    <n v="481"/>
    <n v="0"/>
  </r>
  <r>
    <x v="10"/>
    <x v="143"/>
    <x v="143"/>
    <n v="584584"/>
    <s v="Krumvíř"/>
    <s v="750 – 1 999 obyvatel"/>
    <n v="1029"/>
    <n v="0.6754130223517979"/>
    <n v="334"/>
    <n v="0"/>
  </r>
  <r>
    <x v="10"/>
    <x v="143"/>
    <x v="143"/>
    <n v="584592"/>
    <s v="Křepice (Břeclav)"/>
    <s v="750 – 1 999 obyvatel"/>
    <n v="1084"/>
    <n v="0.62822878228782286"/>
    <n v="403"/>
    <n v="0"/>
  </r>
  <r>
    <x v="10"/>
    <x v="143"/>
    <x v="143"/>
    <n v="584681"/>
    <s v="Morkůvky"/>
    <s v="do 750 obyvatel"/>
    <n v="405"/>
    <n v="0.71111111111111114"/>
    <n v="117"/>
    <n v="0"/>
  </r>
  <r>
    <x v="10"/>
    <x v="143"/>
    <x v="143"/>
    <n v="584703"/>
    <s v="Němčičky (Břeclav)"/>
    <s v="do 750 obyvatel"/>
    <n v="586"/>
    <n v="0.61262798634812288"/>
    <n v="227"/>
    <n v="0"/>
  </r>
  <r>
    <x v="10"/>
    <x v="143"/>
    <x v="143"/>
    <n v="584711"/>
    <s v="Nikolčice"/>
    <s v="750 – 1 999 obyvatel"/>
    <n v="650"/>
    <n v="0.69846153846153847"/>
    <n v="196"/>
    <n v="0"/>
  </r>
  <r>
    <x v="10"/>
    <x v="143"/>
    <x v="143"/>
    <n v="584819"/>
    <s v="Popice"/>
    <s v="750 – 1 999 obyvatel"/>
    <n v="779"/>
    <n v="0.62130937098844674"/>
    <n v="295"/>
    <n v="0"/>
  </r>
  <r>
    <x v="10"/>
    <x v="143"/>
    <x v="143"/>
    <n v="584835"/>
    <s v="Pouzdřany"/>
    <s v="750 – 1 999 obyvatel"/>
    <n v="657"/>
    <n v="0.54794520547945202"/>
    <n v="297"/>
    <n v="1"/>
  </r>
  <r>
    <x v="10"/>
    <x v="143"/>
    <x v="143"/>
    <n v="584894"/>
    <s v="Starovice"/>
    <s v="750 – 1 999 obyvatel"/>
    <n v="765"/>
    <n v="0.55555555555555558"/>
    <n v="340"/>
    <n v="1"/>
  </r>
  <r>
    <x v="10"/>
    <x v="143"/>
    <x v="143"/>
    <n v="584908"/>
    <s v="Starovičky"/>
    <s v="750 – 1 999 obyvatel"/>
    <n v="728"/>
    <n v="0.56593406593406592"/>
    <n v="316"/>
    <n v="0"/>
  </r>
  <r>
    <x v="10"/>
    <x v="143"/>
    <x v="143"/>
    <n v="584916"/>
    <s v="Strachotín"/>
    <s v="750 – 1 999 obyvatel"/>
    <n v="686"/>
    <n v="0.70699708454810495"/>
    <n v="201"/>
    <n v="0"/>
  </r>
  <r>
    <x v="10"/>
    <x v="143"/>
    <x v="143"/>
    <n v="584924"/>
    <s v="Šakvice"/>
    <s v="750 – 1 999 obyvatel"/>
    <n v="1272"/>
    <n v="0.58018867924528306"/>
    <n v="534"/>
    <n v="0"/>
  </r>
  <r>
    <x v="10"/>
    <x v="143"/>
    <x v="143"/>
    <n v="584932"/>
    <s v="Šitbořice"/>
    <s v="2 000 – 4 999 obyvatel"/>
    <n v="1690"/>
    <n v="0.7236686390532544"/>
    <n v="467"/>
    <n v="0"/>
  </r>
  <r>
    <x v="10"/>
    <x v="143"/>
    <x v="143"/>
    <n v="584967"/>
    <s v="Uherčice (Břeclav)"/>
    <s v="750 – 1 999 obyvatel"/>
    <n v="864"/>
    <n v="0.59722222222222221"/>
    <n v="348"/>
    <n v="0"/>
  </r>
  <r>
    <x v="10"/>
    <x v="143"/>
    <x v="143"/>
    <n v="584991"/>
    <s v="Velké Hostěrádky"/>
    <s v="do 750 obyvatel"/>
    <n v="404"/>
    <n v="0.59900990099009899"/>
    <n v="162"/>
    <n v="0"/>
  </r>
  <r>
    <x v="10"/>
    <x v="143"/>
    <x v="143"/>
    <n v="585009"/>
    <s v="Velké Němčice"/>
    <s v="750 – 1 999 obyvatel"/>
    <n v="1475"/>
    <n v="0.6996610169491525"/>
    <n v="443"/>
    <n v="0"/>
  </r>
  <r>
    <x v="10"/>
    <x v="143"/>
    <x v="143"/>
    <n v="585017"/>
    <s v="Velké Pavlovice"/>
    <s v="2 000 – 4 999 obyvatel"/>
    <n v="2616"/>
    <n v="0.62308868501529047"/>
    <n v="986"/>
    <n v="0"/>
  </r>
  <r>
    <x v="10"/>
    <x v="143"/>
    <x v="143"/>
    <n v="585041"/>
    <s v="Vrbice (Břeclav)"/>
    <s v="750 – 1 999 obyvatel"/>
    <n v="894"/>
    <n v="0.65771812080536918"/>
    <n v="306"/>
    <n v="0"/>
  </r>
  <r>
    <x v="10"/>
    <x v="144"/>
    <x v="144"/>
    <n v="582832"/>
    <s v="Biskoupky"/>
    <s v="do 750 obyvatel"/>
    <n v="155"/>
    <n v="0.63225806451612898"/>
    <n v="57"/>
    <n v="0"/>
  </r>
  <r>
    <x v="10"/>
    <x v="144"/>
    <x v="144"/>
    <n v="582930"/>
    <s v="Čučice"/>
    <s v="do 750 obyvatel"/>
    <n v="367"/>
    <n v="0.69209809264305178"/>
    <n v="113"/>
    <n v="0"/>
  </r>
  <r>
    <x v="10"/>
    <x v="144"/>
    <x v="144"/>
    <n v="582956"/>
    <s v="Dolní Kounice"/>
    <s v="2 000 – 4 999 obyvatel"/>
    <n v="2080"/>
    <n v="0.58750000000000002"/>
    <n v="858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3042157696513179"/>
    <n v="3042"/>
    <n v="0"/>
  </r>
  <r>
    <x v="10"/>
    <x v="144"/>
    <x v="144"/>
    <n v="583201"/>
    <s v="Ketkovice"/>
    <s v="do 750 obyvatel"/>
    <n v="494"/>
    <n v="0.6497975708502024"/>
    <n v="173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1881188118811881"/>
    <n v="154"/>
    <n v="0"/>
  </r>
  <r>
    <x v="10"/>
    <x v="144"/>
    <x v="144"/>
    <n v="583421"/>
    <s v="Moravské Bránice"/>
    <s v="750 – 1 999 obyvatel"/>
    <n v="802"/>
    <n v="0.66832917705735662"/>
    <n v="266"/>
    <n v="0"/>
  </r>
  <r>
    <x v="10"/>
    <x v="144"/>
    <x v="144"/>
    <n v="583472"/>
    <s v="Němčičky (Brno-venkov)"/>
    <s v="do 750 obyvatel"/>
    <n v="266"/>
    <n v="0.66541353383458646"/>
    <n v="89"/>
    <n v="0"/>
  </r>
  <r>
    <x v="10"/>
    <x v="144"/>
    <x v="144"/>
    <n v="583481"/>
    <s v="Neslovice"/>
    <s v="750 – 1 999 obyvatel"/>
    <n v="802"/>
    <n v="0.67705735660847877"/>
    <n v="259"/>
    <n v="0"/>
  </r>
  <r>
    <x v="10"/>
    <x v="144"/>
    <x v="144"/>
    <n v="583502"/>
    <s v="Nová Ves (Brno-venkov)"/>
    <s v="750 – 1 999 obyvatel"/>
    <n v="655"/>
    <n v="0.6198473282442748"/>
    <n v="249"/>
    <n v="0"/>
  </r>
  <r>
    <x v="10"/>
    <x v="144"/>
    <x v="144"/>
    <n v="583511"/>
    <s v="Nové Bránice"/>
    <s v="do 750 obyvatel"/>
    <n v="601"/>
    <n v="0.73377703826955076"/>
    <n v="160"/>
    <n v="0"/>
  </r>
  <r>
    <x v="10"/>
    <x v="144"/>
    <x v="144"/>
    <n v="583588"/>
    <s v="Oslavany"/>
    <s v="2 000 – 4 999 obyvatel"/>
    <n v="3952"/>
    <n v="0.61943319838056676"/>
    <n v="1504"/>
    <n v="0"/>
  </r>
  <r>
    <x v="10"/>
    <x v="144"/>
    <x v="144"/>
    <n v="583693"/>
    <s v="Pravlov"/>
    <s v="do 750 obyvatel"/>
    <n v="513"/>
    <n v="0.61988304093567248"/>
    <n v="195"/>
    <n v="0"/>
  </r>
  <r>
    <x v="10"/>
    <x v="144"/>
    <x v="144"/>
    <n v="584011"/>
    <s v="Trboušany"/>
    <s v="do 750 obyvatel"/>
    <n v="307"/>
    <n v="0.55048859934853422"/>
    <n v="138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333333333333333"/>
    <n v="505"/>
    <n v="0"/>
  </r>
  <r>
    <x v="10"/>
    <x v="145"/>
    <x v="145"/>
    <n v="582921"/>
    <s v="Česká"/>
    <s v="750 – 1 999 obyvatel"/>
    <n v="829"/>
    <n v="0.73341375150784072"/>
    <n v="221"/>
    <n v="0"/>
  </r>
  <r>
    <x v="10"/>
    <x v="145"/>
    <x v="145"/>
    <n v="583090"/>
    <s v="Hvozdec (Brno-venkov)"/>
    <s v="do 750 obyvatel"/>
    <n v="282"/>
    <n v="0.65957446808510634"/>
    <n v="96"/>
    <n v="0"/>
  </r>
  <r>
    <x v="10"/>
    <x v="145"/>
    <x v="145"/>
    <n v="583111"/>
    <s v="Chudčice"/>
    <s v="750 – 1 999 obyvatel"/>
    <n v="788"/>
    <n v="0.65609137055837563"/>
    <n v="271"/>
    <n v="0"/>
  </r>
  <r>
    <x v="10"/>
    <x v="145"/>
    <x v="145"/>
    <n v="583171"/>
    <s v="Jinačovice"/>
    <s v="750 – 1 999 obyvatel"/>
    <n v="607"/>
    <n v="0.72817133443163096"/>
    <n v="165"/>
    <n v="0"/>
  </r>
  <r>
    <x v="10"/>
    <x v="145"/>
    <x v="145"/>
    <n v="583251"/>
    <s v="Kuřim"/>
    <s v="5 000 – 14 999 obyvatel"/>
    <n v="8950"/>
    <n v="0.66726256983240229"/>
    <n v="2978"/>
    <n v="0"/>
  </r>
  <r>
    <x v="10"/>
    <x v="145"/>
    <x v="145"/>
    <n v="583286"/>
    <s v="Lelekovice"/>
    <s v="750 – 1 999 obyvatel"/>
    <n v="1559"/>
    <n v="0.71712636305323929"/>
    <n v="441"/>
    <n v="0"/>
  </r>
  <r>
    <x v="10"/>
    <x v="145"/>
    <x v="145"/>
    <n v="583430"/>
    <s v="Moravské Knínice"/>
    <s v="750 – 1 999 obyvatel"/>
    <n v="837"/>
    <n v="0.71445639187574672"/>
    <n v="239"/>
    <n v="0"/>
  </r>
  <r>
    <x v="10"/>
    <x v="145"/>
    <x v="145"/>
    <n v="583791"/>
    <s v="Rozdrojovice"/>
    <s v="750 – 1 999 obyvatel"/>
    <n v="865"/>
    <n v="0.707514450867052"/>
    <n v="253"/>
    <n v="0"/>
  </r>
  <r>
    <x v="10"/>
    <x v="145"/>
    <x v="145"/>
    <n v="584100"/>
    <s v="Veverská Bítýška"/>
    <s v="2 000 – 4 999 obyvatel"/>
    <n v="2800"/>
    <n v="0.64785714285714291"/>
    <n v="986"/>
    <n v="0"/>
  </r>
  <r>
    <x v="10"/>
    <x v="146"/>
    <x v="146"/>
    <n v="586030"/>
    <s v="Archlebov"/>
    <s v="750 – 1 999 obyvatel"/>
    <n v="747"/>
    <n v="0.6506024096385542"/>
    <n v="261"/>
    <n v="0"/>
  </r>
  <r>
    <x v="10"/>
    <x v="146"/>
    <x v="146"/>
    <n v="586072"/>
    <s v="Bukovany (Hodonín)"/>
    <s v="do 750 obyvatel"/>
    <n v="602"/>
    <n v="0.65946843853820603"/>
    <n v="205"/>
    <n v="0"/>
  </r>
  <r>
    <x v="10"/>
    <x v="146"/>
    <x v="146"/>
    <n v="586081"/>
    <s v="Bzenec"/>
    <s v="2 000 – 4 999 obyvatel"/>
    <n v="3777"/>
    <n v="0.58088429970876354"/>
    <n v="1583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6353543979504692"/>
    <n v="394"/>
    <n v="0"/>
  </r>
  <r>
    <x v="10"/>
    <x v="146"/>
    <x v="146"/>
    <n v="586145"/>
    <s v="Domanín (Hodonín)"/>
    <s v="750 – 1 999 obyvatel"/>
    <n v="841"/>
    <n v="0.58382877526753862"/>
    <n v="350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859307359307354"/>
    <n v="557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288590604026844"/>
    <n v="189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7945205479452053"/>
    <n v="234"/>
    <n v="0"/>
  </r>
  <r>
    <x v="10"/>
    <x v="146"/>
    <x v="146"/>
    <n v="586307"/>
    <s v="Kyjov (Hodonín)"/>
    <s v="5 000 – 14 999 obyvatel"/>
    <n v="9487"/>
    <n v="0.71402972488668703"/>
    <n v="2713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9321533923303835"/>
    <n v="208"/>
    <n v="0"/>
  </r>
  <r>
    <x v="10"/>
    <x v="146"/>
    <x v="146"/>
    <n v="586382"/>
    <s v="Milotice"/>
    <s v="750 – 1 999 obyvatel"/>
    <n v="1542"/>
    <n v="0.63359273670557714"/>
    <n v="565"/>
    <n v="0"/>
  </r>
  <r>
    <x v="10"/>
    <x v="146"/>
    <x v="146"/>
    <n v="586391"/>
    <s v="Moravany (Hodonín)"/>
    <s v="do 750 obyvatel"/>
    <n v="640"/>
    <n v="0.65937500000000004"/>
    <n v="218"/>
    <n v="0"/>
  </r>
  <r>
    <x v="10"/>
    <x v="146"/>
    <x v="146"/>
    <n v="586421"/>
    <s v="Násedlovice"/>
    <s v="750 – 1 999 obyvatel"/>
    <n v="724"/>
    <n v="0.64779005524861877"/>
    <n v="255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592964824120606"/>
    <n v="125"/>
    <n v="0"/>
  </r>
  <r>
    <x v="10"/>
    <x v="146"/>
    <x v="146"/>
    <n v="586471"/>
    <s v="Ostrovánky"/>
    <s v="do 750 obyvatel"/>
    <n v="184"/>
    <n v="0.63043478260869568"/>
    <n v="68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60520607375271152"/>
    <n v="182"/>
    <n v="0"/>
  </r>
  <r>
    <x v="10"/>
    <x v="146"/>
    <x v="146"/>
    <n v="586552"/>
    <s v="Sobůlky"/>
    <s v="750 – 1 999 obyvatel"/>
    <n v="728"/>
    <n v="0.62087912087912089"/>
    <n v="276"/>
    <n v="0"/>
  </r>
  <r>
    <x v="10"/>
    <x v="146"/>
    <x v="146"/>
    <n v="586579"/>
    <s v="Stavěšice"/>
    <s v="do 750 obyvatel"/>
    <n v="308"/>
    <n v="0.60064935064935066"/>
    <n v="123"/>
    <n v="0"/>
  </r>
  <r>
    <x v="10"/>
    <x v="146"/>
    <x v="146"/>
    <n v="586595"/>
    <s v="Strážovice"/>
    <s v="do 750 obyvatel"/>
    <n v="503"/>
    <n v="0.69582504970178927"/>
    <n v="153"/>
    <n v="0"/>
  </r>
  <r>
    <x v="10"/>
    <x v="146"/>
    <x v="146"/>
    <n v="586625"/>
    <s v="Svatobořice-Mistřín"/>
    <s v="2 000 – 4 999 obyvatel"/>
    <n v="2925"/>
    <n v="0.65094017094017098"/>
    <n v="1021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765765765765771"/>
    <n v="646"/>
    <n v="0"/>
  </r>
  <r>
    <x v="10"/>
    <x v="146"/>
    <x v="146"/>
    <n v="586668"/>
    <s v="Těmice (Hodonín)"/>
    <s v="750 – 1 999 obyvatel"/>
    <n v="754"/>
    <n v="0.61803713527851456"/>
    <n v="288"/>
    <n v="0"/>
  </r>
  <r>
    <x v="10"/>
    <x v="146"/>
    <x v="146"/>
    <n v="586692"/>
    <s v="Uhřice (Hodonín)"/>
    <s v="750 – 1 999 obyvatel"/>
    <n v="610"/>
    <n v="0.67868852459016393"/>
    <n v="196"/>
    <n v="0"/>
  </r>
  <r>
    <x v="10"/>
    <x v="146"/>
    <x v="146"/>
    <n v="586706"/>
    <s v="Vacenovice"/>
    <s v="2 000 – 4 999 obyvatel"/>
    <n v="1809"/>
    <n v="0.66666666666666663"/>
    <n v="603"/>
    <n v="0"/>
  </r>
  <r>
    <x v="10"/>
    <x v="146"/>
    <x v="146"/>
    <n v="586731"/>
    <s v="Věteřov"/>
    <s v="do 750 obyvatel"/>
    <n v="435"/>
    <n v="0.61839080459770113"/>
    <n v="166"/>
    <n v="0"/>
  </r>
  <r>
    <x v="10"/>
    <x v="146"/>
    <x v="146"/>
    <n v="586749"/>
    <s v="Vlkoš (Hodonín)"/>
    <s v="750 – 1 999 obyvatel"/>
    <n v="868"/>
    <n v="0.64631336405529949"/>
    <n v="307"/>
    <n v="0"/>
  </r>
  <r>
    <x v="10"/>
    <x v="146"/>
    <x v="146"/>
    <n v="586765"/>
    <s v="Vracov"/>
    <s v="2 000 – 4 999 obyvatel"/>
    <n v="3819"/>
    <n v="0.63210264467137989"/>
    <n v="1405"/>
    <n v="0"/>
  </r>
  <r>
    <x v="10"/>
    <x v="146"/>
    <x v="146"/>
    <n v="586773"/>
    <s v="Vřesovice (Hodonín)"/>
    <s v="do 750 obyvatel"/>
    <n v="511"/>
    <n v="0.56751467710371817"/>
    <n v="221"/>
    <n v="0"/>
  </r>
  <r>
    <x v="10"/>
    <x v="146"/>
    <x v="146"/>
    <n v="586781"/>
    <s v="Žádovice"/>
    <s v="do 750 obyvatel"/>
    <n v="641"/>
    <n v="0.63494539781591264"/>
    <n v="234"/>
    <n v="0"/>
  </r>
  <r>
    <x v="10"/>
    <x v="146"/>
    <x v="146"/>
    <n v="586790"/>
    <s v="Žarošice"/>
    <s v="750 – 1 999 obyvatel"/>
    <n v="894"/>
    <n v="0.69463087248322153"/>
    <n v="273"/>
    <n v="0"/>
  </r>
  <r>
    <x v="10"/>
    <x v="146"/>
    <x v="146"/>
    <n v="586803"/>
    <s v="Ždánice (Hodonín)"/>
    <s v="2 000 – 4 999 obyvatel"/>
    <n v="2135"/>
    <n v="0.6637002341920375"/>
    <n v="718"/>
    <n v="0"/>
  </r>
  <r>
    <x v="10"/>
    <x v="146"/>
    <x v="146"/>
    <n v="586811"/>
    <s v="Želetice (Hodonín)"/>
    <s v="do 750 obyvatel"/>
    <n v="442"/>
    <n v="0.66289592760180993"/>
    <n v="149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6691176470588236"/>
    <n v="145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2363238512035013"/>
    <n v="172"/>
    <n v="0"/>
  </r>
  <r>
    <x v="10"/>
    <x v="147"/>
    <x v="147"/>
    <n v="584371"/>
    <s v="Březí (Břeclav)"/>
    <s v="750 – 1 999 obyvatel"/>
    <n v="1367"/>
    <n v="0.65106071689831746"/>
    <n v="477"/>
    <n v="0"/>
  </r>
  <r>
    <x v="10"/>
    <x v="147"/>
    <x v="147"/>
    <n v="584410"/>
    <s v="Dobré Pole"/>
    <s v="do 750 obyvatel"/>
    <n v="369"/>
    <n v="0.57452574525745259"/>
    <n v="157"/>
    <n v="0"/>
  </r>
  <r>
    <x v="10"/>
    <x v="147"/>
    <x v="147"/>
    <n v="584428"/>
    <s v="Dolní Dunajovice"/>
    <s v="750 – 1 999 obyvatel"/>
    <n v="1444"/>
    <n v="0.67105263157894735"/>
    <n v="475"/>
    <n v="0"/>
  </r>
  <r>
    <x v="10"/>
    <x v="147"/>
    <x v="147"/>
    <n v="584436"/>
    <s v="Dolní Věstonice"/>
    <s v="do 750 obyvatel"/>
    <n v="267"/>
    <n v="0.58801498127340823"/>
    <n v="110"/>
    <n v="0"/>
  </r>
  <r>
    <x v="10"/>
    <x v="147"/>
    <x v="147"/>
    <n v="584444"/>
    <s v="Drnholec"/>
    <s v="750 – 1 999 obyvatel"/>
    <n v="1510"/>
    <n v="0.57947019867549665"/>
    <n v="635"/>
    <n v="0"/>
  </r>
  <r>
    <x v="10"/>
    <x v="147"/>
    <x v="147"/>
    <n v="584479"/>
    <s v="Horní Věstonice"/>
    <s v="do 750 obyvatel"/>
    <n v="410"/>
    <n v="0.6658536585365854"/>
    <n v="137"/>
    <n v="0"/>
  </r>
  <r>
    <x v="10"/>
    <x v="147"/>
    <x v="147"/>
    <n v="584525"/>
    <s v="Jevišovka"/>
    <s v="do 750 obyvatel"/>
    <n v="557"/>
    <n v="0.51346499102333931"/>
    <n v="271"/>
    <n v="1"/>
  </r>
  <r>
    <x v="10"/>
    <x v="147"/>
    <x v="147"/>
    <n v="584541"/>
    <s v="Klentnice"/>
    <s v="do 750 obyvatel"/>
    <n v="454"/>
    <n v="0.72907488986784141"/>
    <n v="123"/>
    <n v="0"/>
  </r>
  <r>
    <x v="10"/>
    <x v="147"/>
    <x v="147"/>
    <n v="584649"/>
    <s v="Mikulov (Břeclav)"/>
    <s v="5 000 – 14 999 obyvatel"/>
    <n v="6256"/>
    <n v="0.61429028132992325"/>
    <n v="2413"/>
    <n v="0"/>
  </r>
  <r>
    <x v="10"/>
    <x v="147"/>
    <x v="147"/>
    <n v="584657"/>
    <s v="Milovice (Břeclav)"/>
    <s v="do 750 obyvatel"/>
    <n v="365"/>
    <n v="0.69863013698630139"/>
    <n v="110"/>
    <n v="0"/>
  </r>
  <r>
    <x v="10"/>
    <x v="147"/>
    <x v="147"/>
    <n v="584746"/>
    <s v="Novosedly (Břeclav)"/>
    <s v="750 – 1 999 obyvatel"/>
    <n v="1046"/>
    <n v="0.60611854684512423"/>
    <n v="412"/>
    <n v="0"/>
  </r>
  <r>
    <x v="10"/>
    <x v="147"/>
    <x v="147"/>
    <n v="584754"/>
    <s v="Nový Přerov"/>
    <s v="do 750 obyvatel"/>
    <n v="275"/>
    <n v="0.48363636363636364"/>
    <n v="142"/>
    <n v="1"/>
  </r>
  <r>
    <x v="10"/>
    <x v="147"/>
    <x v="147"/>
    <n v="584771"/>
    <s v="Pavlov (Břeclav)"/>
    <s v="do 750 obyvatel"/>
    <n v="482"/>
    <n v="0.60995850622406644"/>
    <n v="188"/>
    <n v="0"/>
  </r>
  <r>
    <x v="10"/>
    <x v="147"/>
    <x v="147"/>
    <n v="584789"/>
    <s v="Perná"/>
    <s v="750 – 1 999 obyvatel"/>
    <n v="661"/>
    <n v="0.63691376701966718"/>
    <n v="240"/>
    <n v="0"/>
  </r>
  <r>
    <x v="10"/>
    <x v="147"/>
    <x v="147"/>
    <n v="584878"/>
    <s v="Sedlec (Břeclav)"/>
    <s v="750 – 1 999 obyvatel"/>
    <n v="735"/>
    <n v="0.6027210884353742"/>
    <n v="292"/>
    <n v="0"/>
  </r>
  <r>
    <x v="10"/>
    <x v="148"/>
    <x v="148"/>
    <n v="593788"/>
    <s v="Bohutice"/>
    <s v="do 750 obyvatel"/>
    <n v="557"/>
    <n v="0.59964093357271098"/>
    <n v="223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818181818181823"/>
    <n v="133"/>
    <n v="0"/>
  </r>
  <r>
    <x v="10"/>
    <x v="148"/>
    <x v="148"/>
    <n v="593923"/>
    <s v="Dobelice"/>
    <s v="do 750 obyvatel"/>
    <n v="228"/>
    <n v="0.53947368421052633"/>
    <n v="105"/>
    <n v="1"/>
  </r>
  <r>
    <x v="10"/>
    <x v="148"/>
    <x v="148"/>
    <n v="593931"/>
    <s v="Dobřínsko"/>
    <s v="do 750 obyvatel"/>
    <n v="333"/>
    <n v="0.60960960960960964"/>
    <n v="130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4744897959183676"/>
    <n v="99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2943396226415094"/>
    <n v="491"/>
    <n v="0"/>
  </r>
  <r>
    <x v="10"/>
    <x v="148"/>
    <x v="148"/>
    <n v="594181"/>
    <s v="Jamolice"/>
    <s v="do 750 obyvatel"/>
    <n v="369"/>
    <n v="0.66124661246612471"/>
    <n v="125"/>
    <n v="0"/>
  </r>
  <r>
    <x v="10"/>
    <x v="148"/>
    <x v="148"/>
    <n v="594211"/>
    <s v="Jezeřany-Maršovice"/>
    <s v="750 – 1 999 obyvatel"/>
    <n v="640"/>
    <n v="0.6328125"/>
    <n v="235"/>
    <n v="0"/>
  </r>
  <r>
    <x v="10"/>
    <x v="148"/>
    <x v="148"/>
    <n v="594229"/>
    <s v="Jiřice u Miroslavi"/>
    <s v="do 750 obyvatel"/>
    <n v="381"/>
    <n v="0.60367454068241466"/>
    <n v="151"/>
    <n v="0"/>
  </r>
  <r>
    <x v="10"/>
    <x v="148"/>
    <x v="148"/>
    <n v="594237"/>
    <s v="Kadov (Znojmo)"/>
    <s v="do 750 obyvatel"/>
    <n v="124"/>
    <n v="0.58064516129032262"/>
    <n v="52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4"/>
    <n v="92"/>
    <n v="1"/>
  </r>
  <r>
    <x v="10"/>
    <x v="148"/>
    <x v="148"/>
    <n v="594458"/>
    <s v="Miroslav"/>
    <s v="2 000 – 4 999 obyvatel"/>
    <n v="2506"/>
    <n v="0.65562649640861936"/>
    <n v="863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5143092443895412"/>
    <n v="1693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1122881355932202"/>
    <n v="367"/>
    <n v="0"/>
  </r>
  <r>
    <x v="10"/>
    <x v="148"/>
    <x v="148"/>
    <n v="594610"/>
    <s v="Petrovice (Znojmo)"/>
    <s v="do 750 obyvatel"/>
    <n v="300"/>
    <n v="0.61333333333333329"/>
    <n v="116"/>
    <n v="0"/>
  </r>
  <r>
    <x v="10"/>
    <x v="148"/>
    <x v="148"/>
    <n v="594725"/>
    <s v="Rešice"/>
    <s v="do 750 obyvatel"/>
    <n v="294"/>
    <n v="0.73469387755102045"/>
    <n v="78"/>
    <n v="0"/>
  </r>
  <r>
    <x v="10"/>
    <x v="148"/>
    <x v="148"/>
    <n v="594750"/>
    <s v="Rybníky (Znojmo)"/>
    <s v="do 750 obyvatel"/>
    <n v="365"/>
    <n v="0.56712328767123288"/>
    <n v="158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51318944844125"/>
    <n v="173"/>
    <n v="0"/>
  </r>
  <r>
    <x v="10"/>
    <x v="148"/>
    <x v="148"/>
    <n v="594938"/>
    <s v="Tavíkovice"/>
    <s v="do 750 obyvatel"/>
    <n v="504"/>
    <n v="0.72222222222222221"/>
    <n v="140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699164345403901"/>
    <n v="275"/>
    <n v="0"/>
  </r>
  <r>
    <x v="10"/>
    <x v="148"/>
    <x v="148"/>
    <n v="595055"/>
    <s v="Vémyslice"/>
    <s v="do 750 obyvatel"/>
    <n v="597"/>
    <n v="0.54773869346733672"/>
    <n v="270"/>
    <n v="1"/>
  </r>
  <r>
    <x v="10"/>
    <x v="149"/>
    <x v="149"/>
    <n v="550272"/>
    <s v="Cvrčovice (Brno-venkov)"/>
    <s v="do 750 obyvatel"/>
    <n v="532"/>
    <n v="0.63345864661654139"/>
    <n v="195"/>
    <n v="0"/>
  </r>
  <r>
    <x v="10"/>
    <x v="149"/>
    <x v="149"/>
    <n v="583332"/>
    <s v="Malešovice"/>
    <s v="750 – 1 999 obyvatel"/>
    <n v="578"/>
    <n v="0.70069204152249132"/>
    <n v="173"/>
    <n v="0"/>
  </r>
  <r>
    <x v="10"/>
    <x v="149"/>
    <x v="149"/>
    <n v="583529"/>
    <s v="Odrovice"/>
    <s v="do 750 obyvatel"/>
    <n v="212"/>
    <n v="0.50943396226415094"/>
    <n v="104"/>
    <n v="1"/>
  </r>
  <r>
    <x v="10"/>
    <x v="149"/>
    <x v="149"/>
    <n v="584517"/>
    <s v="Ivaň (Brno-venkov)"/>
    <s v="do 750 obyvatel"/>
    <n v="625"/>
    <n v="0.6512"/>
    <n v="218"/>
    <n v="0"/>
  </r>
  <r>
    <x v="10"/>
    <x v="149"/>
    <x v="149"/>
    <n v="584762"/>
    <s v="Pasohlávky"/>
    <s v="do 750 obyvatel"/>
    <n v="619"/>
    <n v="0.68820678513731826"/>
    <n v="193"/>
    <n v="0"/>
  </r>
  <r>
    <x v="10"/>
    <x v="149"/>
    <x v="149"/>
    <n v="584801"/>
    <s v="Pohořelice (Brno-venkov)"/>
    <s v="5 000 – 14 999 obyvatel"/>
    <n v="4294"/>
    <n v="0.64066138798323247"/>
    <n v="1543"/>
    <n v="0"/>
  </r>
  <r>
    <x v="10"/>
    <x v="149"/>
    <x v="149"/>
    <n v="584843"/>
    <s v="Přibice"/>
    <s v="750 – 1 999 obyvatel"/>
    <n v="862"/>
    <n v="0.59512761020881666"/>
    <n v="349"/>
    <n v="0"/>
  </r>
  <r>
    <x v="10"/>
    <x v="149"/>
    <x v="149"/>
    <n v="585025"/>
    <s v="Vlasatice"/>
    <s v="750 – 1 999 obyvatel"/>
    <n v="720"/>
    <n v="0.55277777777777781"/>
    <n v="322"/>
    <n v="1"/>
  </r>
  <r>
    <x v="10"/>
    <x v="149"/>
    <x v="149"/>
    <n v="585033"/>
    <s v="Vranovice (Brno-venkov)"/>
    <s v="2 000 – 4 999 obyvatel"/>
    <n v="1956"/>
    <n v="0.67893660531697342"/>
    <n v="628"/>
    <n v="0"/>
  </r>
  <r>
    <x v="10"/>
    <x v="149"/>
    <x v="149"/>
    <n v="593834"/>
    <s v="Branišovice"/>
    <s v="do 750 obyvatel"/>
    <n v="504"/>
    <n v="0.66865079365079361"/>
    <n v="167"/>
    <n v="0"/>
  </r>
  <r>
    <x v="10"/>
    <x v="149"/>
    <x v="149"/>
    <n v="594377"/>
    <s v="Loděnice (Brno-venkov)"/>
    <s v="do 750 obyvatel"/>
    <n v="426"/>
    <n v="0.568075117370892"/>
    <n v="184"/>
    <n v="0"/>
  </r>
  <r>
    <x v="10"/>
    <x v="149"/>
    <x v="149"/>
    <n v="594903"/>
    <s v="Šumice (Brno-venkov)"/>
    <s v="do 750 obyvatel"/>
    <n v="244"/>
    <n v="0.55737704918032782"/>
    <n v="108"/>
    <n v="1"/>
  </r>
  <r>
    <x v="10"/>
    <x v="149"/>
    <x v="149"/>
    <n v="594962"/>
    <s v="Troskotovice"/>
    <s v="do 750 obyvatel"/>
    <n v="571"/>
    <n v="0.54465849387040277"/>
    <n v="260"/>
    <n v="1"/>
  </r>
  <r>
    <x v="10"/>
    <x v="150"/>
    <x v="150"/>
    <n v="549789"/>
    <s v="Říčky"/>
    <s v="do 750 obyvatel"/>
    <n v="331"/>
    <n v="0.67069486404833834"/>
    <n v="109"/>
    <n v="0"/>
  </r>
  <r>
    <x v="10"/>
    <x v="150"/>
    <x v="150"/>
    <n v="582808"/>
    <s v="Babice u Rosic"/>
    <s v="750 – 1 999 obyvatel"/>
    <n v="618"/>
    <n v="0.6618122977346278"/>
    <n v="209"/>
    <n v="0"/>
  </r>
  <r>
    <x v="10"/>
    <x v="150"/>
    <x v="150"/>
    <n v="582964"/>
    <s v="Domašov"/>
    <s v="do 750 obyvatel"/>
    <n v="542"/>
    <n v="0.66789667896678961"/>
    <n v="180"/>
    <n v="0"/>
  </r>
  <r>
    <x v="10"/>
    <x v="150"/>
    <x v="150"/>
    <n v="583154"/>
    <s v="Javůrek"/>
    <s v="do 750 obyvatel"/>
    <n v="276"/>
    <n v="0.56521739130434778"/>
    <n v="120"/>
    <n v="0"/>
  </r>
  <r>
    <x v="10"/>
    <x v="150"/>
    <x v="150"/>
    <n v="583235"/>
    <s v="Kratochvilka"/>
    <s v="do 750 obyvatel"/>
    <n v="393"/>
    <n v="0.59033078880407119"/>
    <n v="161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257575757575757"/>
    <n v="194"/>
    <n v="0"/>
  </r>
  <r>
    <x v="10"/>
    <x v="150"/>
    <x v="150"/>
    <n v="583600"/>
    <s v="Ostrovačice"/>
    <s v="do 750 obyvatel"/>
    <n v="605"/>
    <n v="0.7338842975206612"/>
    <n v="161"/>
    <n v="0"/>
  </r>
  <r>
    <x v="10"/>
    <x v="150"/>
    <x v="150"/>
    <n v="583715"/>
    <s v="Příbram na Moravě"/>
    <s v="do 750 obyvatel"/>
    <n v="524"/>
    <n v="0.62022900763358779"/>
    <n v="199"/>
    <n v="0"/>
  </r>
  <r>
    <x v="10"/>
    <x v="150"/>
    <x v="150"/>
    <n v="583723"/>
    <s v="Přibyslavice (Brno-venkov)"/>
    <s v="do 750 obyvatel"/>
    <n v="418"/>
    <n v="0.62200956937799046"/>
    <n v="158"/>
    <n v="0"/>
  </r>
  <r>
    <x v="10"/>
    <x v="150"/>
    <x v="150"/>
    <n v="583782"/>
    <s v="Rosice (Brno-venkov)"/>
    <s v="5 000 – 14 999 obyvatel"/>
    <n v="5075"/>
    <n v="0.66226600985221673"/>
    <n v="1714"/>
    <n v="0"/>
  </r>
  <r>
    <x v="10"/>
    <x v="150"/>
    <x v="150"/>
    <n v="583804"/>
    <s v="Rudka"/>
    <s v="do 750 obyvatel"/>
    <n v="321"/>
    <n v="0.63239875389408096"/>
    <n v="118"/>
    <n v="0"/>
  </r>
  <r>
    <x v="10"/>
    <x v="150"/>
    <x v="150"/>
    <n v="583839"/>
    <s v="Říčany (Brno-venkov)"/>
    <s v="2 000 – 4 999 obyvatel"/>
    <n v="1681"/>
    <n v="0.68292682926829273"/>
    <n v="533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5549738219895293"/>
    <n v="329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8796992481203012"/>
    <n v="249"/>
    <n v="0"/>
  </r>
  <r>
    <x v="10"/>
    <x v="150"/>
    <x v="150"/>
    <n v="584177"/>
    <s v="Vysoké Popovice"/>
    <s v="do 750 obyvatel"/>
    <n v="591"/>
    <n v="0.70389170896785114"/>
    <n v="175"/>
    <n v="0"/>
  </r>
  <r>
    <x v="10"/>
    <x v="150"/>
    <x v="150"/>
    <n v="584185"/>
    <s v="Zakřany"/>
    <s v="750 – 1 999 obyvatel"/>
    <n v="638"/>
    <n v="0.57993730407523514"/>
    <n v="268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7010209042294604"/>
    <n v="615"/>
    <n v="0"/>
  </r>
  <r>
    <x v="10"/>
    <x v="150"/>
    <x v="150"/>
    <n v="584215"/>
    <s v="Zbraslav"/>
    <s v="750 – 1 999 obyvatel"/>
    <n v="1056"/>
    <n v="0.70359848484848486"/>
    <n v="313"/>
    <n v="0"/>
  </r>
  <r>
    <x v="10"/>
    <x v="150"/>
    <x v="150"/>
    <n v="584223"/>
    <s v="Zbýšov (Brno-venkov)"/>
    <s v="2 000 – 4 999 obyvatel"/>
    <n v="3112"/>
    <n v="0.64203084832904889"/>
    <n v="1114"/>
    <n v="0"/>
  </r>
  <r>
    <x v="10"/>
    <x v="151"/>
    <x v="151"/>
    <n v="550213"/>
    <s v="Heršpice"/>
    <s v="750 – 1 999 obyvatel"/>
    <n v="677"/>
    <n v="0.61447562776957165"/>
    <n v="261"/>
    <n v="0"/>
  </r>
  <r>
    <x v="10"/>
    <x v="151"/>
    <x v="151"/>
    <n v="550825"/>
    <s v="Holubice (Vyškov)"/>
    <s v="750 – 1 999 obyvatel"/>
    <n v="1113"/>
    <n v="0.6451033243486074"/>
    <n v="395"/>
    <n v="0"/>
  </r>
  <r>
    <x v="10"/>
    <x v="151"/>
    <x v="151"/>
    <n v="592919"/>
    <s v="Bošovice"/>
    <s v="750 – 1 999 obyvatel"/>
    <n v="986"/>
    <n v="0.5496957403651116"/>
    <n v="444"/>
    <n v="1"/>
  </r>
  <r>
    <x v="10"/>
    <x v="151"/>
    <x v="151"/>
    <n v="593044"/>
    <s v="Hodějice"/>
    <s v="750 – 1 999 obyvatel"/>
    <n v="849"/>
    <n v="0.58539458186101301"/>
    <n v="352"/>
    <n v="0"/>
  </r>
  <r>
    <x v="10"/>
    <x v="151"/>
    <x v="151"/>
    <n v="593052"/>
    <s v="Hostěrádky-Rešov"/>
    <s v="750 – 1 999 obyvatel"/>
    <n v="701"/>
    <n v="0.6405135520684736"/>
    <n v="252"/>
    <n v="0"/>
  </r>
  <r>
    <x v="10"/>
    <x v="151"/>
    <x v="151"/>
    <n v="593079"/>
    <s v="Hrušky (Vyškov)"/>
    <s v="750 – 1 999 obyvatel"/>
    <n v="633"/>
    <n v="0.59557661927330174"/>
    <n v="256"/>
    <n v="0"/>
  </r>
  <r>
    <x v="10"/>
    <x v="151"/>
    <x v="151"/>
    <n v="593141"/>
    <s v="Kobeřice u Brna"/>
    <s v="do 750 obyvatel"/>
    <n v="580"/>
    <n v="0.57586206896551728"/>
    <n v="246"/>
    <n v="0"/>
  </r>
  <r>
    <x v="10"/>
    <x v="151"/>
    <x v="151"/>
    <n v="593214"/>
    <s v="Křenovice (Vyškov)"/>
    <s v="750 – 1 999 obyvatel"/>
    <n v="1586"/>
    <n v="0.64691046658259777"/>
    <n v="560"/>
    <n v="0"/>
  </r>
  <r>
    <x v="10"/>
    <x v="151"/>
    <x v="151"/>
    <n v="593265"/>
    <s v="Lovčičky"/>
    <s v="do 750 obyvatel"/>
    <n v="564"/>
    <n v="0.66843971631205679"/>
    <n v="187"/>
    <n v="0"/>
  </r>
  <r>
    <x v="10"/>
    <x v="151"/>
    <x v="151"/>
    <n v="593320"/>
    <s v="Milešovice"/>
    <s v="do 750 obyvatel"/>
    <n v="565"/>
    <n v="0.55575221238938055"/>
    <n v="251"/>
    <n v="1"/>
  </r>
  <r>
    <x v="10"/>
    <x v="151"/>
    <x v="151"/>
    <n v="593371"/>
    <s v="Němčany"/>
    <s v="750 – 1 999 obyvatel"/>
    <n v="645"/>
    <n v="0.6217054263565891"/>
    <n v="244"/>
    <n v="0"/>
  </r>
  <r>
    <x v="10"/>
    <x v="151"/>
    <x v="151"/>
    <n v="593435"/>
    <s v="Nížkovice"/>
    <s v="do 750 obyvatel"/>
    <n v="603"/>
    <n v="0.62520729684908793"/>
    <n v="226"/>
    <n v="0"/>
  </r>
  <r>
    <x v="10"/>
    <x v="151"/>
    <x v="151"/>
    <n v="593478"/>
    <s v="Otnice"/>
    <s v="750 – 1 999 obyvatel"/>
    <n v="1311"/>
    <n v="0.5583524027459954"/>
    <n v="579"/>
    <n v="1"/>
  </r>
  <r>
    <x v="10"/>
    <x v="151"/>
    <x v="151"/>
    <n v="593583"/>
    <s v="Slavkov u Brna"/>
    <s v="5 000 – 14 999 obyvatel"/>
    <n v="5658"/>
    <n v="0.61647225167903852"/>
    <n v="2170"/>
    <n v="0"/>
  </r>
  <r>
    <x v="10"/>
    <x v="151"/>
    <x v="151"/>
    <n v="593613"/>
    <s v="Šaratice"/>
    <s v="750 – 1 999 obyvatel"/>
    <n v="855"/>
    <n v="0.62807017543859645"/>
    <n v="318"/>
    <n v="0"/>
  </r>
  <r>
    <x v="10"/>
    <x v="151"/>
    <x v="151"/>
    <n v="593664"/>
    <s v="Vážany nad Litavou"/>
    <s v="do 750 obyvatel"/>
    <n v="598"/>
    <n v="0.56688963210702337"/>
    <n v="259"/>
    <n v="0"/>
  </r>
  <r>
    <x v="10"/>
    <x v="151"/>
    <x v="151"/>
    <n v="593681"/>
    <s v="Velešovice"/>
    <s v="750 – 1 999 obyvatel"/>
    <n v="1021"/>
    <n v="0.61018609206660135"/>
    <n v="398"/>
    <n v="0"/>
  </r>
  <r>
    <x v="10"/>
    <x v="151"/>
    <x v="151"/>
    <n v="593699"/>
    <s v="Zbýšov (Vyškov)"/>
    <s v="do 750 obyvatel"/>
    <n v="523"/>
    <n v="0.69216061185468447"/>
    <n v="161"/>
    <n v="0"/>
  </r>
  <r>
    <x v="10"/>
    <x v="152"/>
    <x v="152"/>
    <n v="549738"/>
    <s v="Ponětovice"/>
    <s v="do 750 obyvatel"/>
    <n v="357"/>
    <n v="0.62464985994397759"/>
    <n v="134"/>
    <n v="0"/>
  </r>
  <r>
    <x v="10"/>
    <x v="152"/>
    <x v="152"/>
    <n v="581429"/>
    <s v="Březina (Brno-venkov)"/>
    <s v="750 – 1 999 obyvatel"/>
    <n v="806"/>
    <n v="0.72456575682382129"/>
    <n v="222"/>
    <n v="0"/>
  </r>
  <r>
    <x v="10"/>
    <x v="152"/>
    <x v="152"/>
    <n v="582794"/>
    <s v="Babice nad Svitavou"/>
    <s v="750 – 1 999 obyvatel"/>
    <n v="1045"/>
    <n v="0.65071770334928225"/>
    <n v="365"/>
    <n v="0"/>
  </r>
  <r>
    <x v="10"/>
    <x v="152"/>
    <x v="152"/>
    <n v="582824"/>
    <s v="Bílovice nad Svitavou"/>
    <s v="2 000 – 4 999 obyvatel"/>
    <n v="2904"/>
    <n v="0.7007575757575758"/>
    <n v="869"/>
    <n v="0"/>
  </r>
  <r>
    <x v="10"/>
    <x v="152"/>
    <x v="152"/>
    <n v="582841"/>
    <s v="Blažovice"/>
    <s v="750 – 1 999 obyvatel"/>
    <n v="944"/>
    <n v="0.71080508474576276"/>
    <n v="273"/>
    <n v="0"/>
  </r>
  <r>
    <x v="10"/>
    <x v="152"/>
    <x v="152"/>
    <n v="582999"/>
    <s v="Hajany (Brno-venkov)"/>
    <s v="do 750 obyvatel"/>
    <n v="483"/>
    <n v="0.70807453416149069"/>
    <n v="141"/>
    <n v="0"/>
  </r>
  <r>
    <x v="10"/>
    <x v="152"/>
    <x v="152"/>
    <n v="583057"/>
    <s v="Hostěnice"/>
    <s v="750 – 1 999 obyvatel"/>
    <n v="618"/>
    <n v="0.6326860841423948"/>
    <n v="227"/>
    <n v="0"/>
  </r>
  <r>
    <x v="10"/>
    <x v="152"/>
    <x v="152"/>
    <n v="583189"/>
    <s v="Jiříkovice"/>
    <s v="750 – 1 999 obyvatel"/>
    <n v="740"/>
    <n v="0.73108108108108105"/>
    <n v="199"/>
    <n v="0"/>
  </r>
  <r>
    <x v="10"/>
    <x v="152"/>
    <x v="152"/>
    <n v="583197"/>
    <s v="Kanice (Brno-venkov)"/>
    <s v="750 – 1 999 obyvatel"/>
    <n v="804"/>
    <n v="0.71641791044776115"/>
    <n v="228"/>
    <n v="0"/>
  </r>
  <r>
    <x v="10"/>
    <x v="152"/>
    <x v="152"/>
    <n v="583219"/>
    <s v="Kobylnice (Brno-venkov)"/>
    <s v="750 – 1 999 obyvatel"/>
    <n v="911"/>
    <n v="0.66739846322722285"/>
    <n v="303"/>
    <n v="0"/>
  </r>
  <r>
    <x v="10"/>
    <x v="152"/>
    <x v="152"/>
    <n v="583227"/>
    <s v="Kovalovice"/>
    <s v="do 750 obyvatel"/>
    <n v="529"/>
    <n v="0.63516068052930053"/>
    <n v="193"/>
    <n v="0"/>
  </r>
  <r>
    <x v="10"/>
    <x v="152"/>
    <x v="152"/>
    <n v="583391"/>
    <s v="Modřice"/>
    <s v="5 000 – 14 999 obyvatel"/>
    <n v="4461"/>
    <n v="0.64492266308002688"/>
    <n v="1584"/>
    <n v="0"/>
  </r>
  <r>
    <x v="10"/>
    <x v="152"/>
    <x v="152"/>
    <n v="583405"/>
    <s v="Mokrá-Horákov"/>
    <s v="2 000 – 4 999 obyvatel"/>
    <n v="2265"/>
    <n v="0.68344370860927151"/>
    <n v="717"/>
    <n v="0"/>
  </r>
  <r>
    <x v="10"/>
    <x v="152"/>
    <x v="152"/>
    <n v="583413"/>
    <s v="Moravany (Brno-venkov)"/>
    <s v="2 000 – 4 999 obyvatel"/>
    <n v="2577"/>
    <n v="0.68218859138533183"/>
    <n v="819"/>
    <n v="0"/>
  </r>
  <r>
    <x v="10"/>
    <x v="152"/>
    <x v="152"/>
    <n v="583456"/>
    <s v="Nebovidy (Brno-venkov)"/>
    <s v="750 – 1 999 obyvatel"/>
    <n v="656"/>
    <n v="0.64481707317073167"/>
    <n v="233"/>
    <n v="0"/>
  </r>
  <r>
    <x v="10"/>
    <x v="152"/>
    <x v="152"/>
    <n v="583537"/>
    <s v="Ochoz u Brna"/>
    <s v="750 – 1 999 obyvatel"/>
    <n v="1206"/>
    <n v="0.65754560530679929"/>
    <n v="413"/>
    <n v="0"/>
  </r>
  <r>
    <x v="10"/>
    <x v="152"/>
    <x v="152"/>
    <n v="583545"/>
    <s v="Omice"/>
    <s v="750 – 1 999 obyvatel"/>
    <n v="670"/>
    <n v="0.64328358208955227"/>
    <n v="239"/>
    <n v="0"/>
  </r>
  <r>
    <x v="10"/>
    <x v="152"/>
    <x v="152"/>
    <n v="583561"/>
    <s v="Ořechov (Brno-venkov)"/>
    <s v="2 000 – 4 999 obyvatel"/>
    <n v="2247"/>
    <n v="0.63417890520694264"/>
    <n v="822"/>
    <n v="0"/>
  </r>
  <r>
    <x v="10"/>
    <x v="152"/>
    <x v="152"/>
    <n v="583596"/>
    <s v="Ostopovice"/>
    <s v="750 – 1 999 obyvatel"/>
    <n v="1425"/>
    <n v="0.74175438596491228"/>
    <n v="368"/>
    <n v="0"/>
  </r>
  <r>
    <x v="10"/>
    <x v="152"/>
    <x v="152"/>
    <n v="583634"/>
    <s v="Podolí (Brno-venkov)"/>
    <s v="750 – 1 999 obyvatel"/>
    <n v="1157"/>
    <n v="0.70008643042350904"/>
    <n v="347"/>
    <n v="0"/>
  </r>
  <r>
    <x v="10"/>
    <x v="152"/>
    <x v="152"/>
    <n v="583669"/>
    <s v="Popůvky (Brno-venkov)"/>
    <s v="750 – 1 999 obyvatel"/>
    <n v="1275"/>
    <n v="0.65647058823529414"/>
    <n v="438"/>
    <n v="0"/>
  </r>
  <r>
    <x v="10"/>
    <x v="152"/>
    <x v="152"/>
    <n v="583677"/>
    <s v="Pozořice"/>
    <s v="2 000 – 4 999 obyvatel"/>
    <n v="1849"/>
    <n v="0.61438615467820445"/>
    <n v="713"/>
    <n v="0"/>
  </r>
  <r>
    <x v="10"/>
    <x v="152"/>
    <x v="152"/>
    <n v="583685"/>
    <s v="Prace"/>
    <s v="750 – 1 999 obyvatel"/>
    <n v="763"/>
    <n v="0.6330275229357798"/>
    <n v="280"/>
    <n v="0"/>
  </r>
  <r>
    <x v="10"/>
    <x v="152"/>
    <x v="152"/>
    <n v="583707"/>
    <s v="Prštice"/>
    <s v="750 – 1 999 obyvatel"/>
    <n v="789"/>
    <n v="0.69835234474017749"/>
    <n v="238"/>
    <n v="0"/>
  </r>
  <r>
    <x v="10"/>
    <x v="152"/>
    <x v="152"/>
    <n v="583740"/>
    <s v="Radostice"/>
    <s v="750 – 1 999 obyvatel"/>
    <n v="643"/>
    <n v="0.68429237947122856"/>
    <n v="203"/>
    <n v="0"/>
  </r>
  <r>
    <x v="10"/>
    <x v="152"/>
    <x v="152"/>
    <n v="583774"/>
    <s v="Rebešovice"/>
    <s v="750 – 1 999 obyvatel"/>
    <n v="808"/>
    <n v="0.73638613861386137"/>
    <n v="213"/>
    <n v="0"/>
  </r>
  <r>
    <x v="10"/>
    <x v="152"/>
    <x v="152"/>
    <n v="583821"/>
    <s v="Řícmanice"/>
    <s v="750 – 1 999 obyvatel"/>
    <n v="653"/>
    <n v="0.6447166921898928"/>
    <n v="232"/>
    <n v="0"/>
  </r>
  <r>
    <x v="10"/>
    <x v="152"/>
    <x v="152"/>
    <n v="583855"/>
    <s v="Silůvky"/>
    <s v="750 – 1 999 obyvatel"/>
    <n v="718"/>
    <n v="0.66434540389972141"/>
    <n v="241"/>
    <n v="0"/>
  </r>
  <r>
    <x v="10"/>
    <x v="152"/>
    <x v="152"/>
    <n v="583863"/>
    <s v="Sivice"/>
    <s v="750 – 1 999 obyvatel"/>
    <n v="874"/>
    <n v="0.6361556064073226"/>
    <n v="318"/>
    <n v="0"/>
  </r>
  <r>
    <x v="10"/>
    <x v="152"/>
    <x v="152"/>
    <n v="583898"/>
    <s v="Sokolnice"/>
    <s v="2 000 – 4 999 obyvatel"/>
    <n v="1880"/>
    <n v="0.69521276595744685"/>
    <n v="573"/>
    <n v="0"/>
  </r>
  <r>
    <x v="10"/>
    <x v="152"/>
    <x v="152"/>
    <n v="583910"/>
    <s v="Střelice (Brno-venkov)"/>
    <s v="2 000 – 4 999 obyvatel"/>
    <n v="2474"/>
    <n v="0.70412287793047701"/>
    <n v="732"/>
    <n v="0"/>
  </r>
  <r>
    <x v="10"/>
    <x v="152"/>
    <x v="152"/>
    <n v="583952"/>
    <s v="Šlapanice (Brno-venkov)"/>
    <s v="5 000 – 14 999 obyvatel"/>
    <n v="6261"/>
    <n v="0.68359686950966303"/>
    <n v="1981"/>
    <n v="0"/>
  </r>
  <r>
    <x v="10"/>
    <x v="152"/>
    <x v="152"/>
    <n v="583979"/>
    <s v="Telnice (Brno-venkov)"/>
    <s v="750 – 1 999 obyvatel"/>
    <n v="1298"/>
    <n v="0.6640986132511556"/>
    <n v="436"/>
    <n v="0"/>
  </r>
  <r>
    <x v="10"/>
    <x v="152"/>
    <x v="152"/>
    <n v="584029"/>
    <s v="Troubsko"/>
    <s v="2 000 – 4 999 obyvatel"/>
    <n v="1926"/>
    <n v="0.6900311526479751"/>
    <n v="597"/>
    <n v="0"/>
  </r>
  <r>
    <x v="10"/>
    <x v="152"/>
    <x v="152"/>
    <n v="584037"/>
    <s v="Tvarožná"/>
    <s v="750 – 1 999 obyvatel"/>
    <n v="1073"/>
    <n v="0.68592730661696177"/>
    <n v="337"/>
    <n v="0"/>
  </r>
  <r>
    <x v="10"/>
    <x v="152"/>
    <x v="152"/>
    <n v="584045"/>
    <s v="Újezd u Brna"/>
    <s v="2 000 – 4 999 obyvatel"/>
    <n v="2777"/>
    <n v="0.68347137198415553"/>
    <n v="879"/>
    <n v="0"/>
  </r>
  <r>
    <x v="10"/>
    <x v="152"/>
    <x v="152"/>
    <n v="584096"/>
    <s v="Velatice"/>
    <s v="750 – 1 999 obyvatel"/>
    <n v="598"/>
    <n v="0.73076923076923073"/>
    <n v="161"/>
    <n v="0"/>
  </r>
  <r>
    <x v="10"/>
    <x v="152"/>
    <x v="152"/>
    <n v="584126"/>
    <s v="Viničné Šumice"/>
    <s v="750 – 1 999 obyvatel"/>
    <n v="1064"/>
    <n v="0.65131578947368418"/>
    <n v="371"/>
    <n v="0"/>
  </r>
  <r>
    <x v="10"/>
    <x v="152"/>
    <x v="152"/>
    <n v="584151"/>
    <s v="Vranov (Brno-venkov)"/>
    <s v="750 – 1 999 obyvatel"/>
    <n v="660"/>
    <n v="0.70303030303030301"/>
    <n v="196"/>
    <n v="0"/>
  </r>
  <r>
    <x v="10"/>
    <x v="152"/>
    <x v="152"/>
    <n v="584266"/>
    <s v="Želešice"/>
    <s v="750 – 1 999 obyvatel"/>
    <n v="1451"/>
    <n v="0.65747760165403168"/>
    <n v="497"/>
    <n v="0"/>
  </r>
  <r>
    <x v="10"/>
    <x v="153"/>
    <x v="153"/>
    <n v="545295"/>
    <s v="Skalička (Brno-venkov)"/>
    <s v="do 750 obyvatel"/>
    <n v="127"/>
    <n v="0.58267716535433067"/>
    <n v="53"/>
    <n v="0"/>
  </r>
  <r>
    <x v="10"/>
    <x v="153"/>
    <x v="153"/>
    <n v="549746"/>
    <s v="Předklášteří"/>
    <s v="750 – 1 999 obyvatel"/>
    <n v="1165"/>
    <n v="0.66609442060085833"/>
    <n v="389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4590984974958268"/>
    <n v="544"/>
    <n v="1"/>
  </r>
  <r>
    <x v="10"/>
    <x v="153"/>
    <x v="153"/>
    <n v="582123"/>
    <s v="Ochoz u Tišnova"/>
    <s v="do 750 obyvatel"/>
    <n v="104"/>
    <n v="0.65384615384615385"/>
    <n v="36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852791878172593"/>
    <n v="85"/>
    <n v="0"/>
  </r>
  <r>
    <x v="10"/>
    <x v="153"/>
    <x v="153"/>
    <n v="582263"/>
    <s v="Rohozec (Brno-venkov)"/>
    <s v="do 750 obyvatel"/>
    <n v="195"/>
    <n v="0.65641025641025641"/>
    <n v="67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7547169811320753"/>
    <n v="45"/>
    <n v="0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70370370370370372"/>
    <n v="16"/>
    <n v="0"/>
  </r>
  <r>
    <x v="10"/>
    <x v="153"/>
    <x v="153"/>
    <n v="582875"/>
    <s v="Braníškov"/>
    <s v="do 750 obyvatel"/>
    <n v="168"/>
    <n v="0.6785714285714286"/>
    <n v="54"/>
    <n v="0"/>
  </r>
  <r>
    <x v="10"/>
    <x v="153"/>
    <x v="153"/>
    <n v="582891"/>
    <s v="Březina (Brno-venkov)"/>
    <s v="do 750 obyvatel"/>
    <n v="287"/>
    <n v="0.7142857142857143"/>
    <n v="82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7092866756392999"/>
    <n v="489"/>
    <n v="0"/>
  </r>
  <r>
    <x v="10"/>
    <x v="153"/>
    <x v="153"/>
    <n v="583014"/>
    <s v="Heroltice"/>
    <s v="do 750 obyvatel"/>
    <n v="181"/>
    <n v="0.64640883977900554"/>
    <n v="64"/>
    <n v="0"/>
  </r>
  <r>
    <x v="10"/>
    <x v="153"/>
    <x v="153"/>
    <n v="583065"/>
    <s v="Hradčany (Brno-venkov)"/>
    <s v="do 750 obyvatel"/>
    <n v="552"/>
    <n v="0.57971014492753625"/>
    <n v="232"/>
    <n v="0"/>
  </r>
  <r>
    <x v="10"/>
    <x v="153"/>
    <x v="153"/>
    <n v="583260"/>
    <s v="Lažánky (Brno-venkov)"/>
    <s v="do 750 obyvatel"/>
    <n v="600"/>
    <n v="0.67666666666666664"/>
    <n v="194"/>
    <n v="0"/>
  </r>
  <r>
    <x v="10"/>
    <x v="153"/>
    <x v="153"/>
    <n v="583316"/>
    <s v="Lomnička"/>
    <s v="do 750 obyvatel"/>
    <n v="448"/>
    <n v="0.625"/>
    <n v="168"/>
    <n v="0"/>
  </r>
  <r>
    <x v="10"/>
    <x v="153"/>
    <x v="153"/>
    <n v="583341"/>
    <s v="Malhostovice"/>
    <s v="750 – 1 999 obyvatel"/>
    <n v="802"/>
    <n v="0.69201995012468831"/>
    <n v="247"/>
    <n v="0"/>
  </r>
  <r>
    <x v="10"/>
    <x v="153"/>
    <x v="153"/>
    <n v="583359"/>
    <s v="Maršov"/>
    <s v="do 750 obyvatel"/>
    <n v="412"/>
    <n v="0.65291262135922334"/>
    <n v="143"/>
    <n v="0"/>
  </r>
  <r>
    <x v="10"/>
    <x v="153"/>
    <x v="153"/>
    <n v="583464"/>
    <s v="Nelepeč-Žernůvka"/>
    <s v="do 750 obyvatel"/>
    <n v="76"/>
    <n v="0.64473684210526316"/>
    <n v="27"/>
    <n v="0"/>
  </r>
  <r>
    <x v="10"/>
    <x v="153"/>
    <x v="153"/>
    <n v="583847"/>
    <s v="Sentice"/>
    <s v="do 750 obyvatel"/>
    <n v="523"/>
    <n v="0.6118546845124283"/>
    <n v="203"/>
    <n v="0"/>
  </r>
  <r>
    <x v="10"/>
    <x v="153"/>
    <x v="153"/>
    <n v="583928"/>
    <s v="Svatoslav (Brno-venkov)"/>
    <s v="do 750 obyvatel"/>
    <n v="363"/>
    <n v="0.64738292011019283"/>
    <n v="128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745283018867929"/>
    <n v="141"/>
    <n v="0"/>
  </r>
  <r>
    <x v="10"/>
    <x v="153"/>
    <x v="153"/>
    <n v="584002"/>
    <s v="Tišnov"/>
    <s v="5 000 – 14 999 obyvatel"/>
    <n v="7356"/>
    <n v="0.66408374116367586"/>
    <n v="2471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6821192052980136"/>
    <n v="35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9387755102040816"/>
    <n v="60"/>
    <n v="0"/>
  </r>
  <r>
    <x v="10"/>
    <x v="153"/>
    <x v="153"/>
    <n v="595314"/>
    <s v="Borač"/>
    <s v="do 750 obyvatel"/>
    <n v="279"/>
    <n v="0.69534050179211471"/>
    <n v="85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69743101807802088"/>
    <n v="318"/>
    <n v="0"/>
  </r>
  <r>
    <x v="10"/>
    <x v="153"/>
    <x v="153"/>
    <n v="595551"/>
    <s v="Doubravník"/>
    <s v="750 – 1 999 obyvatel"/>
    <n v="696"/>
    <n v="0.62212643678160917"/>
    <n v="263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49572649572649"/>
    <n v="55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859744990892528"/>
    <n v="298"/>
    <n v="0"/>
  </r>
  <r>
    <x v="10"/>
    <x v="153"/>
    <x v="153"/>
    <n v="596191"/>
    <s v="Níhov"/>
    <s v="do 750 obyvatel"/>
    <n v="193"/>
    <n v="0.67875647668393779"/>
    <n v="62"/>
    <n v="0"/>
  </r>
  <r>
    <x v="10"/>
    <x v="153"/>
    <x v="153"/>
    <n v="596302"/>
    <s v="Olší (Brno-venkov)"/>
    <s v="do 750 obyvatel"/>
    <n v="274"/>
    <n v="0.64963503649635035"/>
    <n v="96"/>
    <n v="0"/>
  </r>
  <r>
    <x v="10"/>
    <x v="153"/>
    <x v="153"/>
    <n v="596400"/>
    <s v="Pernštejnské Jestřabí"/>
    <s v="do 750 obyvatel"/>
    <n v="156"/>
    <n v="0.63461538461538458"/>
    <n v="57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5901639344262297"/>
    <n v="104"/>
    <n v="0"/>
  </r>
  <r>
    <x v="10"/>
    <x v="154"/>
    <x v="154"/>
    <n v="586048"/>
    <s v="Blatnice pod Svatým Antonínkem"/>
    <s v="2 000 – 4 999 obyvatel"/>
    <n v="1740"/>
    <n v="0.6103448275862069"/>
    <n v="678"/>
    <n v="0"/>
  </r>
  <r>
    <x v="10"/>
    <x v="154"/>
    <x v="154"/>
    <n v="586056"/>
    <s v="Blatnička"/>
    <s v="do 750 obyvatel"/>
    <n v="365"/>
    <n v="0.63561643835616444"/>
    <n v="133"/>
    <n v="0"/>
  </r>
  <r>
    <x v="10"/>
    <x v="154"/>
    <x v="154"/>
    <n v="586188"/>
    <s v="Hroznová Lhota"/>
    <s v="750 – 1 999 obyvatel"/>
    <n v="1027"/>
    <n v="0.65628042843232715"/>
    <n v="353"/>
    <n v="0"/>
  </r>
  <r>
    <x v="10"/>
    <x v="154"/>
    <x v="154"/>
    <n v="586196"/>
    <s v="Hrubá Vrbka"/>
    <s v="do 750 obyvatel"/>
    <n v="546"/>
    <n v="0.57509157509157505"/>
    <n v="232"/>
    <n v="0"/>
  </r>
  <r>
    <x v="10"/>
    <x v="154"/>
    <x v="154"/>
    <n v="586218"/>
    <s v="Javorník (Hodonín)"/>
    <s v="do 750 obyvatel"/>
    <n v="593"/>
    <n v="0.48060708263069141"/>
    <n v="308"/>
    <n v="1"/>
  </r>
  <r>
    <x v="10"/>
    <x v="154"/>
    <x v="154"/>
    <n v="586269"/>
    <s v="Kněždub"/>
    <s v="750 – 1 999 obyvatel"/>
    <n v="940"/>
    <n v="0.67446808510638301"/>
    <n v="306"/>
    <n v="0"/>
  </r>
  <r>
    <x v="10"/>
    <x v="154"/>
    <x v="154"/>
    <n v="586285"/>
    <s v="Kozojídky"/>
    <s v="do 750 obyvatel"/>
    <n v="425"/>
    <n v="0.67294117647058826"/>
    <n v="139"/>
    <n v="0"/>
  </r>
  <r>
    <x v="10"/>
    <x v="154"/>
    <x v="154"/>
    <n v="586293"/>
    <s v="Kuželov"/>
    <s v="do 750 obyvatel"/>
    <n v="348"/>
    <n v="0.60057471264367812"/>
    <n v="139"/>
    <n v="0"/>
  </r>
  <r>
    <x v="10"/>
    <x v="154"/>
    <x v="154"/>
    <n v="586323"/>
    <s v="Lipov"/>
    <s v="750 – 1 999 obyvatel"/>
    <n v="1267"/>
    <n v="0.66298342541436461"/>
    <n v="427"/>
    <n v="0"/>
  </r>
  <r>
    <x v="10"/>
    <x v="154"/>
    <x v="154"/>
    <n v="586331"/>
    <s v="Louka (Hodonín)"/>
    <s v="750 – 1 999 obyvatel"/>
    <n v="807"/>
    <n v="0.6802973977695167"/>
    <n v="258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590909090909092"/>
    <n v="764"/>
    <n v="0"/>
  </r>
  <r>
    <x v="10"/>
    <x v="154"/>
    <x v="154"/>
    <n v="586455"/>
    <s v="Nová Lhota"/>
    <s v="do 750 obyvatel"/>
    <n v="560"/>
    <n v="0.41785714285714287"/>
    <n v="326"/>
    <n v="1"/>
  </r>
  <r>
    <x v="10"/>
    <x v="154"/>
    <x v="154"/>
    <n v="586501"/>
    <s v="Radějov"/>
    <s v="750 – 1 999 obyvatel"/>
    <n v="717"/>
    <n v="0.62900976290097632"/>
    <n v="266"/>
    <n v="0"/>
  </r>
  <r>
    <x v="10"/>
    <x v="154"/>
    <x v="154"/>
    <n v="586587"/>
    <s v="Strážnice"/>
    <s v="5 000 – 14 999 obyvatel"/>
    <n v="4636"/>
    <n v="0.68442622950819676"/>
    <n v="1463"/>
    <n v="0"/>
  </r>
  <r>
    <x v="10"/>
    <x v="154"/>
    <x v="154"/>
    <n v="586617"/>
    <s v="Suchov"/>
    <s v="do 750 obyvatel"/>
    <n v="428"/>
    <n v="0.48130841121495327"/>
    <n v="222"/>
    <n v="1"/>
  </r>
  <r>
    <x v="10"/>
    <x v="154"/>
    <x v="154"/>
    <n v="586650"/>
    <s v="Tasov (Hodonín)"/>
    <s v="do 750 obyvatel"/>
    <n v="466"/>
    <n v="0.75321888412017168"/>
    <n v="115"/>
    <n v="0"/>
  </r>
  <r>
    <x v="10"/>
    <x v="154"/>
    <x v="154"/>
    <n v="586684"/>
    <s v="Tvarožná Lhota"/>
    <s v="750 – 1 999 obyvatel"/>
    <n v="779"/>
    <n v="0.65211810012836968"/>
    <n v="271"/>
    <n v="0"/>
  </r>
  <r>
    <x v="10"/>
    <x v="154"/>
    <x v="154"/>
    <n v="586714"/>
    <s v="Velká nad Veličkou"/>
    <s v="2 000 – 4 999 obyvatel"/>
    <n v="2517"/>
    <n v="0.57886372665872066"/>
    <n v="1060"/>
    <n v="0"/>
  </r>
  <r>
    <x v="10"/>
    <x v="154"/>
    <x v="154"/>
    <n v="586722"/>
    <s v="Veselí nad Moravou"/>
    <s v="5 000 – 14 999 obyvatel"/>
    <n v="9299"/>
    <n v="0.62737928809549415"/>
    <n v="3465"/>
    <n v="0"/>
  </r>
  <r>
    <x v="10"/>
    <x v="154"/>
    <x v="154"/>
    <n v="586757"/>
    <s v="Vnorovy"/>
    <s v="2 000 – 4 999 obyvatel"/>
    <n v="2507"/>
    <n v="0.65017949740725967"/>
    <n v="877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0264900662251653"/>
    <n v="120"/>
    <n v="0"/>
  </r>
  <r>
    <x v="10"/>
    <x v="155"/>
    <x v="155"/>
    <n v="550132"/>
    <s v="Olšany (Vyškov)"/>
    <s v="do 750 obyvatel"/>
    <n v="496"/>
    <n v="0.66330645161290325"/>
    <n v="167"/>
    <n v="0"/>
  </r>
  <r>
    <x v="10"/>
    <x v="155"/>
    <x v="155"/>
    <n v="550141"/>
    <s v="Medlovice (Vyškov)"/>
    <s v="do 750 obyvatel"/>
    <n v="289"/>
    <n v="0.64013840830449831"/>
    <n v="104"/>
    <n v="0"/>
  </r>
  <r>
    <x v="10"/>
    <x v="155"/>
    <x v="155"/>
    <n v="550175"/>
    <s v="Podomí"/>
    <s v="do 750 obyvatel"/>
    <n v="363"/>
    <n v="0.60606060606060608"/>
    <n v="143"/>
    <n v="0"/>
  </r>
  <r>
    <x v="10"/>
    <x v="155"/>
    <x v="155"/>
    <n v="550795"/>
    <s v="Podbřežice"/>
    <s v="do 750 obyvatel"/>
    <n v="199"/>
    <n v="0.44221105527638194"/>
    <n v="111"/>
    <n v="1"/>
  </r>
  <r>
    <x v="10"/>
    <x v="155"/>
    <x v="155"/>
    <n v="553972"/>
    <s v="Rybníček (Vyškov)"/>
    <s v="do 750 obyvatel"/>
    <n v="229"/>
    <n v="0.57205240174672489"/>
    <n v="98"/>
    <n v="0"/>
  </r>
  <r>
    <x v="10"/>
    <x v="155"/>
    <x v="155"/>
    <n v="554898"/>
    <s v="Rostěnice-Zvonovice"/>
    <s v="do 750 obyvatel"/>
    <n v="431"/>
    <n v="0.64965197215777259"/>
    <n v="151"/>
    <n v="0"/>
  </r>
  <r>
    <x v="10"/>
    <x v="155"/>
    <x v="155"/>
    <n v="592889"/>
    <s v="Vyškov"/>
    <s v="15 000 – 39 999 obyvatel"/>
    <n v="17465"/>
    <n v="0.64929859719438876"/>
    <n v="6125"/>
    <n v="0"/>
  </r>
  <r>
    <x v="10"/>
    <x v="155"/>
    <x v="155"/>
    <n v="592901"/>
    <s v="Bohdalice-Pavlovice"/>
    <s v="750 – 1 999 obyvatel"/>
    <n v="721"/>
    <n v="0.60194174757281549"/>
    <n v="287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714574898785425"/>
    <n v="717"/>
    <n v="0"/>
  </r>
  <r>
    <x v="10"/>
    <x v="155"/>
    <x v="155"/>
    <n v="593010"/>
    <s v="Drysice"/>
    <s v="do 750 obyvatel"/>
    <n v="478"/>
    <n v="0.58786610878661083"/>
    <n v="197"/>
    <n v="0"/>
  </r>
  <r>
    <x v="10"/>
    <x v="155"/>
    <x v="155"/>
    <n v="593028"/>
    <s v="Habrovany (Vyškov)"/>
    <s v="750 – 1 999 obyvatel"/>
    <n v="703"/>
    <n v="0.66145092460881938"/>
    <n v="238"/>
    <n v="0"/>
  </r>
  <r>
    <x v="10"/>
    <x v="155"/>
    <x v="155"/>
    <n v="593036"/>
    <s v="Hlubočany"/>
    <s v="do 750 obyvatel"/>
    <n v="415"/>
    <n v="0.59518072289156632"/>
    <n v="168"/>
    <n v="0"/>
  </r>
  <r>
    <x v="10"/>
    <x v="155"/>
    <x v="155"/>
    <n v="593061"/>
    <s v="Hoštice-Heroltice"/>
    <s v="do 750 obyvatel"/>
    <n v="515"/>
    <n v="0.62718446601941746"/>
    <n v="192"/>
    <n v="0"/>
  </r>
  <r>
    <x v="10"/>
    <x v="155"/>
    <x v="155"/>
    <n v="593087"/>
    <s v="Hvězdlice"/>
    <s v="do 750 obyvatel"/>
    <n v="475"/>
    <n v="0.67368421052631577"/>
    <n v="155"/>
    <n v="0"/>
  </r>
  <r>
    <x v="10"/>
    <x v="155"/>
    <x v="155"/>
    <n v="593117"/>
    <s v="Ivanovice na Hané"/>
    <s v="2 000 – 4 999 obyvatel"/>
    <n v="2450"/>
    <n v="0.65428571428571425"/>
    <n v="847"/>
    <n v="0"/>
  </r>
  <r>
    <x v="10"/>
    <x v="155"/>
    <x v="155"/>
    <n v="593125"/>
    <s v="Ježkovice"/>
    <s v="do 750 obyvatel"/>
    <n v="325"/>
    <n v="0.56923076923076921"/>
    <n v="140"/>
    <n v="0"/>
  </r>
  <r>
    <x v="10"/>
    <x v="155"/>
    <x v="155"/>
    <n v="593168"/>
    <s v="Komořany"/>
    <s v="do 750 obyvatel"/>
    <n v="613"/>
    <n v="0.61174551386623166"/>
    <n v="238"/>
    <n v="0"/>
  </r>
  <r>
    <x v="10"/>
    <x v="155"/>
    <x v="155"/>
    <n v="593192"/>
    <s v="Krásensko"/>
    <s v="do 750 obyvatel"/>
    <n v="344"/>
    <n v="0.66279069767441856"/>
    <n v="116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056265984654731"/>
    <n v="164"/>
    <n v="0"/>
  </r>
  <r>
    <x v="10"/>
    <x v="155"/>
    <x v="155"/>
    <n v="593273"/>
    <s v="Luleč"/>
    <s v="750 – 1 999 obyvatel"/>
    <n v="789"/>
    <n v="0.64512040557667938"/>
    <n v="280"/>
    <n v="0"/>
  </r>
  <r>
    <x v="10"/>
    <x v="155"/>
    <x v="155"/>
    <n v="593281"/>
    <s v="Lysovice"/>
    <s v="do 750 obyvatel"/>
    <n v="226"/>
    <n v="0.59734513274336287"/>
    <n v="91"/>
    <n v="0"/>
  </r>
  <r>
    <x v="10"/>
    <x v="155"/>
    <x v="155"/>
    <n v="593346"/>
    <s v="Moravské Málkovice"/>
    <s v="do 750 obyvatel"/>
    <n v="462"/>
    <n v="0.6385281385281385"/>
    <n v="167"/>
    <n v="0"/>
  </r>
  <r>
    <x v="10"/>
    <x v="155"/>
    <x v="155"/>
    <n v="593397"/>
    <s v="Nemojany"/>
    <s v="750 – 1 999 obyvatel"/>
    <n v="602"/>
    <n v="0.60465116279069764"/>
    <n v="238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6045627376425855"/>
    <n v="104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2918287937743191"/>
    <n v="242"/>
    <n v="1"/>
  </r>
  <r>
    <x v="10"/>
    <x v="155"/>
    <x v="155"/>
    <n v="593508"/>
    <s v="Pustiměř"/>
    <s v="750 – 1 999 obyvatel"/>
    <n v="1481"/>
    <n v="0.65361242403781228"/>
    <n v="513"/>
    <n v="0"/>
  </r>
  <r>
    <x v="10"/>
    <x v="155"/>
    <x v="155"/>
    <n v="593516"/>
    <s v="Račice-Pístovice"/>
    <s v="750 – 1 999 obyvatel"/>
    <n v="999"/>
    <n v="0.57957957957957962"/>
    <n v="420"/>
    <n v="0"/>
  </r>
  <r>
    <x v="10"/>
    <x v="155"/>
    <x v="155"/>
    <n v="593524"/>
    <s v="Radslavice (Vyškov)"/>
    <s v="do 750 obyvatel"/>
    <n v="335"/>
    <n v="0.58805970149253728"/>
    <n v="138"/>
    <n v="0"/>
  </r>
  <r>
    <x v="10"/>
    <x v="155"/>
    <x v="155"/>
    <n v="593559"/>
    <s v="Rousínov"/>
    <s v="5 000 – 14 999 obyvatel"/>
    <n v="4614"/>
    <n v="0.62028608582574774"/>
    <n v="1752"/>
    <n v="0"/>
  </r>
  <r>
    <x v="10"/>
    <x v="155"/>
    <x v="155"/>
    <n v="593567"/>
    <s v="Ruprechtov"/>
    <s v="do 750 obyvatel"/>
    <n v="494"/>
    <n v="0.60931174089068829"/>
    <n v="193"/>
    <n v="0"/>
  </r>
  <r>
    <x v="10"/>
    <x v="155"/>
    <x v="155"/>
    <n v="593605"/>
    <s v="Studnice (Vyškov)"/>
    <s v="do 750 obyvatel"/>
    <n v="436"/>
    <n v="0.57110091743119262"/>
    <n v="187"/>
    <n v="0"/>
  </r>
  <r>
    <x v="10"/>
    <x v="155"/>
    <x v="155"/>
    <n v="593621"/>
    <s v="Švábenice"/>
    <s v="750 – 1 999 obyvatel"/>
    <n v="814"/>
    <n v="0.6314496314496314"/>
    <n v="300"/>
    <n v="0"/>
  </r>
  <r>
    <x v="10"/>
    <x v="155"/>
    <x v="155"/>
    <n v="593630"/>
    <s v="Topolany"/>
    <s v="do 750 obyvatel"/>
    <n v="283"/>
    <n v="0.55830388692579502"/>
    <n v="125"/>
    <n v="1"/>
  </r>
  <r>
    <x v="10"/>
    <x v="155"/>
    <x v="155"/>
    <n v="593648"/>
    <s v="Tučapy (Vyškov)"/>
    <s v="do 750 obyvatel"/>
    <n v="487"/>
    <n v="0.53593429158110883"/>
    <n v="226"/>
    <n v="1"/>
  </r>
  <r>
    <x v="10"/>
    <x v="155"/>
    <x v="155"/>
    <n v="593656"/>
    <s v="Vážany (Vyškov)"/>
    <s v="do 750 obyvatel"/>
    <n v="374"/>
    <n v="0.63903743315508021"/>
    <n v="135"/>
    <n v="0"/>
  </r>
  <r>
    <x v="10"/>
    <x v="155"/>
    <x v="155"/>
    <n v="593702"/>
    <s v="Zelená Hora"/>
    <s v="do 750 obyvatel"/>
    <n v="248"/>
    <n v="0.62096774193548387"/>
    <n v="94"/>
    <n v="0"/>
  </r>
  <r>
    <x v="10"/>
    <x v="156"/>
    <x v="156"/>
    <n v="545325"/>
    <s v="Velký Karlov"/>
    <s v="do 750 obyvatel"/>
    <n v="348"/>
    <n v="0.58333333333333337"/>
    <n v="145"/>
    <n v="0"/>
  </r>
  <r>
    <x v="10"/>
    <x v="156"/>
    <x v="156"/>
    <n v="546941"/>
    <s v="Dobšice (Znojmo)"/>
    <s v="2 000 – 4 999 obyvatel"/>
    <n v="2040"/>
    <n v="0.58970588235294119"/>
    <n v="837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1"/>
    <n v="78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904761904761907"/>
    <n v="432"/>
    <n v="0"/>
  </r>
  <r>
    <x v="10"/>
    <x v="156"/>
    <x v="156"/>
    <n v="587729"/>
    <s v="Nový Šaldorf-Sedlešovice"/>
    <s v="750 – 1 999 obyvatel"/>
    <n v="1305"/>
    <n v="0.62528735632183907"/>
    <n v="489"/>
    <n v="0"/>
  </r>
  <r>
    <x v="10"/>
    <x v="156"/>
    <x v="156"/>
    <n v="593711"/>
    <s v="Znojmo"/>
    <s v="15 000 – 39 999 obyvatel"/>
    <n v="28032"/>
    <n v="0.63220605022831056"/>
    <n v="10310"/>
    <n v="0"/>
  </r>
  <r>
    <x v="10"/>
    <x v="156"/>
    <x v="156"/>
    <n v="593729"/>
    <s v="Bantice"/>
    <s v="do 750 obyvatel"/>
    <n v="233"/>
    <n v="0.55364806866952787"/>
    <n v="104"/>
    <n v="1"/>
  </r>
  <r>
    <x v="10"/>
    <x v="156"/>
    <x v="156"/>
    <n v="593737"/>
    <s v="Běhařovice"/>
    <s v="do 750 obyvatel"/>
    <n v="319"/>
    <n v="0.66771159874608155"/>
    <n v="106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1317829457364346"/>
    <n v="37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0996978851963743"/>
    <n v="288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128939828080229"/>
    <n v="170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3191489361702127"/>
    <n v="594"/>
    <n v="1"/>
  </r>
  <r>
    <x v="10"/>
    <x v="156"/>
    <x v="156"/>
    <n v="593842"/>
    <s v="Břežany (Znojmo)"/>
    <s v="750 – 1 999 obyvatel"/>
    <n v="710"/>
    <n v="0.64084507042253525"/>
    <n v="255"/>
    <n v="0"/>
  </r>
  <r>
    <x v="10"/>
    <x v="156"/>
    <x v="156"/>
    <n v="593851"/>
    <s v="Citonice"/>
    <s v="do 750 obyvatel"/>
    <n v="477"/>
    <n v="0.61006289308176098"/>
    <n v="186"/>
    <n v="0"/>
  </r>
  <r>
    <x v="10"/>
    <x v="156"/>
    <x v="156"/>
    <n v="593869"/>
    <s v="Ctidružice"/>
    <s v="do 750 obyvatel"/>
    <n v="258"/>
    <n v="0.64341085271317833"/>
    <n v="92"/>
    <n v="0"/>
  </r>
  <r>
    <x v="10"/>
    <x v="156"/>
    <x v="156"/>
    <n v="593877"/>
    <s v="Čejkovice (Znojmo)"/>
    <s v="do 750 obyvatel"/>
    <n v="191"/>
    <n v="0.69109947643979053"/>
    <n v="59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63195435092725"/>
    <n v="297"/>
    <n v="0"/>
  </r>
  <r>
    <x v="10"/>
    <x v="156"/>
    <x v="156"/>
    <n v="593982"/>
    <s v="Dyjákovičky"/>
    <s v="do 750 obyvatel"/>
    <n v="447"/>
    <n v="0.5592841163310962"/>
    <n v="197"/>
    <n v="1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941176470588236"/>
    <n v="80"/>
    <n v="1"/>
  </r>
  <r>
    <x v="10"/>
    <x v="156"/>
    <x v="156"/>
    <n v="594024"/>
    <s v="Havraníky"/>
    <s v="do 750 obyvatel"/>
    <n v="277"/>
    <n v="0.61732851985559567"/>
    <n v="106"/>
    <n v="0"/>
  </r>
  <r>
    <x v="10"/>
    <x v="156"/>
    <x v="156"/>
    <n v="594032"/>
    <s v="Hevlín"/>
    <s v="750 – 1 999 obyvatel"/>
    <n v="1163"/>
    <n v="0.6087704213241617"/>
    <n v="455"/>
    <n v="0"/>
  </r>
  <r>
    <x v="10"/>
    <x v="156"/>
    <x v="156"/>
    <n v="594041"/>
    <s v="Hluboké Mašůvky"/>
    <s v="750 – 1 999 obyvatel"/>
    <n v="697"/>
    <n v="0.62266857962697275"/>
    <n v="263"/>
    <n v="0"/>
  </r>
  <r>
    <x v="10"/>
    <x v="156"/>
    <x v="156"/>
    <n v="594059"/>
    <s v="Hnanice (Znojmo)"/>
    <s v="do 750 obyvatel"/>
    <n v="291"/>
    <n v="0.54295532646048106"/>
    <n v="133"/>
    <n v="1"/>
  </r>
  <r>
    <x v="10"/>
    <x v="156"/>
    <x v="156"/>
    <n v="594067"/>
    <s v="Hodonice (Znojmo)"/>
    <s v="750 – 1 999 obyvatel"/>
    <n v="1456"/>
    <n v="0.62912087912087911"/>
    <n v="540"/>
    <n v="0"/>
  </r>
  <r>
    <x v="10"/>
    <x v="156"/>
    <x v="156"/>
    <n v="594075"/>
    <s v="Horní Břečkov"/>
    <s v="do 750 obyvatel"/>
    <n v="221"/>
    <n v="0.54751131221719462"/>
    <n v="100"/>
    <n v="1"/>
  </r>
  <r>
    <x v="10"/>
    <x v="156"/>
    <x v="156"/>
    <n v="594091"/>
    <s v="Horní Dunajovice"/>
    <s v="do 750 obyvatel"/>
    <n v="528"/>
    <n v="0.71590909090909094"/>
    <n v="150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4736842105263162"/>
    <n v="344"/>
    <n v="1"/>
  </r>
  <r>
    <x v="10"/>
    <x v="156"/>
    <x v="156"/>
    <n v="594148"/>
    <s v="Hrádek (Znojmo)"/>
    <s v="750 – 1 999 obyvatel"/>
    <n v="787"/>
    <n v="0.61372299872935199"/>
    <n v="304"/>
    <n v="0"/>
  </r>
  <r>
    <x v="10"/>
    <x v="156"/>
    <x v="156"/>
    <n v="594156"/>
    <s v="Hrušovany nad Jevišovkou"/>
    <s v="2 000 – 4 999 obyvatel"/>
    <n v="2743"/>
    <n v="0.61757200145825741"/>
    <n v="1049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4112149532710283"/>
    <n v="192"/>
    <n v="0"/>
  </r>
  <r>
    <x v="10"/>
    <x v="156"/>
    <x v="156"/>
    <n v="594199"/>
    <s v="Jaroslavice"/>
    <s v="750 – 1 999 obyvatel"/>
    <n v="1038"/>
    <n v="0.59633911368015413"/>
    <n v="419"/>
    <n v="0"/>
  </r>
  <r>
    <x v="10"/>
    <x v="156"/>
    <x v="156"/>
    <n v="594202"/>
    <s v="Jevišovice"/>
    <s v="750 – 1 999 obyvatel"/>
    <n v="972"/>
    <n v="0.67695473251028804"/>
    <n v="314"/>
    <n v="0"/>
  </r>
  <r>
    <x v="10"/>
    <x v="156"/>
    <x v="156"/>
    <n v="594253"/>
    <s v="Korolupy"/>
    <s v="do 750 obyvatel"/>
    <n v="140"/>
    <n v="0.76428571428571423"/>
    <n v="33"/>
    <n v="0"/>
  </r>
  <r>
    <x v="10"/>
    <x v="156"/>
    <x v="156"/>
    <n v="594261"/>
    <s v="Kravsko"/>
    <s v="do 750 obyvatel"/>
    <n v="490"/>
    <n v="0.53469387755102038"/>
    <n v="228"/>
    <n v="1"/>
  </r>
  <r>
    <x v="10"/>
    <x v="156"/>
    <x v="156"/>
    <n v="594270"/>
    <s v="Krhovice"/>
    <s v="do 750 obyvatel"/>
    <n v="462"/>
    <n v="0.56493506493506496"/>
    <n v="201"/>
    <n v="0"/>
  </r>
  <r>
    <x v="10"/>
    <x v="156"/>
    <x v="156"/>
    <n v="594288"/>
    <s v="Křepice (Znojmo)"/>
    <s v="do 750 obyvatel"/>
    <n v="99"/>
    <n v="0.72727272727272729"/>
    <n v="27"/>
    <n v="0"/>
  </r>
  <r>
    <x v="10"/>
    <x v="156"/>
    <x v="156"/>
    <n v="594300"/>
    <s v="Kuchařovice"/>
    <s v="750 – 1 999 obyvatel"/>
    <n v="780"/>
    <n v="0.67692307692307696"/>
    <n v="252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435665914221216"/>
    <n v="224"/>
    <n v="1"/>
  </r>
  <r>
    <x v="10"/>
    <x v="156"/>
    <x v="156"/>
    <n v="594342"/>
    <s v="Lesná (Znojmo)"/>
    <s v="do 750 obyvatel"/>
    <n v="214"/>
    <n v="0.64485981308411211"/>
    <n v="76"/>
    <n v="0"/>
  </r>
  <r>
    <x v="10"/>
    <x v="156"/>
    <x v="156"/>
    <n v="594369"/>
    <s v="Litobratřice"/>
    <s v="do 750 obyvatel"/>
    <n v="399"/>
    <n v="0.54636591478696739"/>
    <n v="181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4678899082568808"/>
    <n v="77"/>
    <n v="0"/>
  </r>
  <r>
    <x v="10"/>
    <x v="156"/>
    <x v="156"/>
    <n v="594407"/>
    <s v="Mackovice"/>
    <s v="do 750 obyvatel"/>
    <n v="303"/>
    <n v="0.54785478547854782"/>
    <n v="137"/>
    <n v="1"/>
  </r>
  <r>
    <x v="10"/>
    <x v="156"/>
    <x v="156"/>
    <n v="594415"/>
    <s v="Mašovice"/>
    <s v="do 750 obyvatel"/>
    <n v="434"/>
    <n v="0.63364055299539168"/>
    <n v="159"/>
    <n v="0"/>
  </r>
  <r>
    <x v="10"/>
    <x v="156"/>
    <x v="156"/>
    <n v="594423"/>
    <s v="Medlice"/>
    <s v="do 750 obyvatel"/>
    <n v="155"/>
    <n v="0.61935483870967745"/>
    <n v="59"/>
    <n v="0"/>
  </r>
  <r>
    <x v="10"/>
    <x v="156"/>
    <x v="156"/>
    <n v="594431"/>
    <s v="Mikulovice (Znojmo)"/>
    <s v="do 750 obyvatel"/>
    <n v="548"/>
    <n v="0.69525547445255476"/>
    <n v="167"/>
    <n v="0"/>
  </r>
  <r>
    <x v="10"/>
    <x v="156"/>
    <x v="156"/>
    <n v="594440"/>
    <s v="Milíčovice"/>
    <s v="do 750 obyvatel"/>
    <n v="169"/>
    <n v="0.62721893491124259"/>
    <n v="63"/>
    <n v="0"/>
  </r>
  <r>
    <x v="10"/>
    <x v="156"/>
    <x v="156"/>
    <n v="594474"/>
    <s v="Morašice (Znojmo)"/>
    <s v="do 750 obyvatel"/>
    <n v="199"/>
    <n v="0.64824120603015079"/>
    <n v="70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483412322274884"/>
    <n v="133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134715025906734"/>
    <n v="123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4984894259818728"/>
    <n v="298"/>
    <n v="1"/>
  </r>
  <r>
    <x v="10"/>
    <x v="156"/>
    <x v="156"/>
    <n v="594687"/>
    <s v="Pravice"/>
    <s v="do 750 obyvatel"/>
    <n v="300"/>
    <n v="0.56000000000000005"/>
    <n v="132"/>
    <n v="0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574202496532597"/>
    <n v="241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0515463917525771"/>
    <n v="48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36363636363636"/>
    <n v="360"/>
    <n v="0"/>
  </r>
  <r>
    <x v="10"/>
    <x v="156"/>
    <x v="156"/>
    <n v="594831"/>
    <s v="Střelice (Znojmo)"/>
    <s v="do 750 obyvatel"/>
    <n v="134"/>
    <n v="0.64925373134328357"/>
    <n v="47"/>
    <n v="0"/>
  </r>
  <r>
    <x v="10"/>
    <x v="156"/>
    <x v="156"/>
    <n v="594865"/>
    <s v="Šafov"/>
    <s v="do 750 obyvatel"/>
    <n v="128"/>
    <n v="0.5859375"/>
    <n v="53"/>
    <n v="0"/>
  </r>
  <r>
    <x v="10"/>
    <x v="156"/>
    <x v="156"/>
    <n v="594873"/>
    <s v="Šanov (Znojmo)"/>
    <s v="750 – 1 999 obyvatel"/>
    <n v="1293"/>
    <n v="0.60015467904098996"/>
    <n v="517"/>
    <n v="0"/>
  </r>
  <r>
    <x v="10"/>
    <x v="156"/>
    <x v="156"/>
    <n v="594881"/>
    <s v="Šatov"/>
    <s v="750 – 1 999 obyvatel"/>
    <n v="934"/>
    <n v="0.55353319057815842"/>
    <n v="417"/>
    <n v="1"/>
  </r>
  <r>
    <x v="10"/>
    <x v="156"/>
    <x v="156"/>
    <n v="594890"/>
    <s v="Štítary"/>
    <s v="do 750 obyvatel"/>
    <n v="519"/>
    <n v="0.55876685934489401"/>
    <n v="229"/>
    <n v="1"/>
  </r>
  <r>
    <x v="10"/>
    <x v="156"/>
    <x v="156"/>
    <n v="594911"/>
    <s v="Šumná"/>
    <s v="do 750 obyvatel"/>
    <n v="513"/>
    <n v="0.65302144249512672"/>
    <n v="178"/>
    <n v="0"/>
  </r>
  <r>
    <x v="10"/>
    <x v="156"/>
    <x v="156"/>
    <n v="594920"/>
    <s v="Tasovice (Znojmo)"/>
    <s v="750 – 1 999 obyvatel"/>
    <n v="1155"/>
    <n v="0.59826839826839828"/>
    <n v="464"/>
    <n v="0"/>
  </r>
  <r>
    <x v="10"/>
    <x v="156"/>
    <x v="156"/>
    <n v="594946"/>
    <s v="Těšetice (Znojmo)"/>
    <s v="do 750 obyvatel"/>
    <n v="482"/>
    <n v="0.56846473029045641"/>
    <n v="208"/>
    <n v="0"/>
  </r>
  <r>
    <x v="10"/>
    <x v="156"/>
    <x v="156"/>
    <n v="594997"/>
    <s v="Tvořihráz"/>
    <s v="do 750 obyvatel"/>
    <n v="360"/>
    <n v="0.51666666666666672"/>
    <n v="174"/>
    <n v="1"/>
  </r>
  <r>
    <x v="10"/>
    <x v="156"/>
    <x v="156"/>
    <n v="595004"/>
    <s v="Uherčice (Znojmo)"/>
    <s v="do 750 obyvatel"/>
    <n v="319"/>
    <n v="0.70532915360501569"/>
    <n v="94"/>
    <n v="0"/>
  </r>
  <r>
    <x v="10"/>
    <x v="156"/>
    <x v="156"/>
    <n v="595012"/>
    <s v="Újezd (Znojmo)"/>
    <s v="do 750 obyvatel"/>
    <n v="66"/>
    <n v="0.63636363636363635"/>
    <n v="24"/>
    <n v="0"/>
  </r>
  <r>
    <x v="10"/>
    <x v="156"/>
    <x v="156"/>
    <n v="595021"/>
    <s v="Únanov"/>
    <s v="750 – 1 999 obyvatel"/>
    <n v="1033"/>
    <n v="0.62245885769603093"/>
    <n v="390"/>
    <n v="0"/>
  </r>
  <r>
    <x v="10"/>
    <x v="156"/>
    <x v="156"/>
    <n v="595039"/>
    <s v="Valtrovice"/>
    <s v="do 750 obyvatel"/>
    <n v="339"/>
    <n v="0.59587020648967548"/>
    <n v="137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30462863293864"/>
    <n v="248"/>
    <n v="0"/>
  </r>
  <r>
    <x v="10"/>
    <x v="156"/>
    <x v="156"/>
    <n v="595080"/>
    <s v="Vítonice (Znojmo)"/>
    <s v="do 750 obyvatel"/>
    <n v="215"/>
    <n v="0.63255813953488371"/>
    <n v="79"/>
    <n v="0"/>
  </r>
  <r>
    <x v="10"/>
    <x v="156"/>
    <x v="156"/>
    <n v="595098"/>
    <s v="Vranov nad Dyjí"/>
    <s v="750 – 1 999 obyvatel"/>
    <n v="702"/>
    <n v="0.64387464387464388"/>
    <n v="250"/>
    <n v="0"/>
  </r>
  <r>
    <x v="10"/>
    <x v="156"/>
    <x v="156"/>
    <n v="595101"/>
    <s v="Vranovská Ves"/>
    <s v="do 750 obyvatel"/>
    <n v="251"/>
    <n v="0.63346613545816732"/>
    <n v="92"/>
    <n v="0"/>
  </r>
  <r>
    <x v="10"/>
    <x v="156"/>
    <x v="156"/>
    <n v="595110"/>
    <s v="Vratěnín"/>
    <s v="do 750 obyvatel"/>
    <n v="243"/>
    <n v="0.7119341563786008"/>
    <n v="70"/>
    <n v="0"/>
  </r>
  <r>
    <x v="10"/>
    <x v="156"/>
    <x v="156"/>
    <n v="595128"/>
    <s v="Vrbovec"/>
    <s v="750 – 1 999 obyvatel"/>
    <n v="926"/>
    <n v="0.52051835853131745"/>
    <n v="444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0886075949367089"/>
    <n v="23"/>
    <n v="0"/>
  </r>
  <r>
    <x v="10"/>
    <x v="156"/>
    <x v="156"/>
    <n v="595152"/>
    <s v="Zálesí"/>
    <s v="do 750 obyvatel"/>
    <n v="148"/>
    <n v="0.47972972972972971"/>
    <n v="77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439739413680782"/>
    <n v="140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480836236933798"/>
    <n v="101"/>
    <n v="0"/>
  </r>
  <r>
    <x v="10"/>
    <x v="157"/>
    <x v="157"/>
    <n v="582859"/>
    <s v="Blučina"/>
    <s v="2 000 – 4 999 obyvatel"/>
    <n v="1821"/>
    <n v="0.63152114222954425"/>
    <n v="671"/>
    <n v="0"/>
  </r>
  <r>
    <x v="10"/>
    <x v="157"/>
    <x v="157"/>
    <n v="582883"/>
    <s v="Bratčice (Brno-venkov)"/>
    <s v="do 750 obyvatel"/>
    <n v="581"/>
    <n v="0.69363166953528399"/>
    <n v="178"/>
    <n v="0"/>
  </r>
  <r>
    <x v="10"/>
    <x v="157"/>
    <x v="157"/>
    <n v="583031"/>
    <s v="Holasice"/>
    <s v="750 – 1 999 obyvatel"/>
    <n v="988"/>
    <n v="0.65080971659919029"/>
    <n v="345"/>
    <n v="0"/>
  </r>
  <r>
    <x v="10"/>
    <x v="157"/>
    <x v="157"/>
    <n v="583081"/>
    <s v="Hrušovany u Brna"/>
    <s v="2 000 – 4 999 obyvatel"/>
    <n v="2856"/>
    <n v="0.6698179271708683"/>
    <n v="943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857142857142859"/>
    <n v="239"/>
    <n v="0"/>
  </r>
  <r>
    <x v="10"/>
    <x v="157"/>
    <x v="157"/>
    <n v="583383"/>
    <s v="Měnín"/>
    <s v="750 – 1 999 obyvatel"/>
    <n v="1498"/>
    <n v="0.66355140186915884"/>
    <n v="504"/>
    <n v="0"/>
  </r>
  <r>
    <x v="10"/>
    <x v="157"/>
    <x v="157"/>
    <n v="583448"/>
    <s v="Moutnice"/>
    <s v="750 – 1 999 obyvatel"/>
    <n v="964"/>
    <n v="0.63589211618257258"/>
    <n v="351"/>
    <n v="0"/>
  </r>
  <r>
    <x v="10"/>
    <x v="157"/>
    <x v="157"/>
    <n v="583499"/>
    <s v="Nesvačilka"/>
    <s v="do 750 obyvatel"/>
    <n v="263"/>
    <n v="0.74524714828897343"/>
    <n v="67"/>
    <n v="0"/>
  </r>
  <r>
    <x v="10"/>
    <x v="157"/>
    <x v="157"/>
    <n v="583553"/>
    <s v="Opatovice (Brno-venkov)"/>
    <s v="750 – 1 999 obyvatel"/>
    <n v="908"/>
    <n v="0.63876651982378851"/>
    <n v="328"/>
    <n v="0"/>
  </r>
  <r>
    <x v="10"/>
    <x v="157"/>
    <x v="157"/>
    <n v="583651"/>
    <s v="Popovice (Brno-venkov)"/>
    <s v="do 750 obyvatel"/>
    <n v="282"/>
    <n v="0.63829787234042556"/>
    <n v="102"/>
    <n v="0"/>
  </r>
  <r>
    <x v="10"/>
    <x v="157"/>
    <x v="157"/>
    <n v="583731"/>
    <s v="Přísnotice"/>
    <s v="750 – 1 999 obyvatel"/>
    <n v="743"/>
    <n v="0.6312247644683715"/>
    <n v="274"/>
    <n v="0"/>
  </r>
  <r>
    <x v="10"/>
    <x v="157"/>
    <x v="157"/>
    <n v="583758"/>
    <s v="Rajhrad"/>
    <s v="2 000 – 4 999 obyvatel"/>
    <n v="3108"/>
    <n v="0.66827541827541825"/>
    <n v="1031"/>
    <n v="0"/>
  </r>
  <r>
    <x v="10"/>
    <x v="157"/>
    <x v="157"/>
    <n v="583766"/>
    <s v="Rajhradice"/>
    <s v="750 – 1 999 obyvatel"/>
    <n v="1207"/>
    <n v="0.63628831814415909"/>
    <n v="439"/>
    <n v="0"/>
  </r>
  <r>
    <x v="10"/>
    <x v="157"/>
    <x v="157"/>
    <n v="583880"/>
    <s v="Sobotovice"/>
    <s v="do 750 obyvatel"/>
    <n v="485"/>
    <n v="0.63917525773195871"/>
    <n v="175"/>
    <n v="0"/>
  </r>
  <r>
    <x v="10"/>
    <x v="157"/>
    <x v="157"/>
    <n v="583936"/>
    <s v="Syrovice"/>
    <s v="750 – 1 999 obyvatel"/>
    <n v="1383"/>
    <n v="0.67245119305856837"/>
    <n v="453"/>
    <n v="0"/>
  </r>
  <r>
    <x v="10"/>
    <x v="157"/>
    <x v="157"/>
    <n v="583995"/>
    <s v="Těšany"/>
    <s v="750 – 1 999 obyvatel"/>
    <n v="1041"/>
    <n v="0.69740634005763691"/>
    <n v="315"/>
    <n v="0"/>
  </r>
  <r>
    <x v="10"/>
    <x v="157"/>
    <x v="157"/>
    <n v="584061"/>
    <s v="Unkovice"/>
    <s v="do 750 obyvatel"/>
    <n v="614"/>
    <n v="0.66123778501628661"/>
    <n v="208"/>
    <n v="0"/>
  </r>
  <r>
    <x v="10"/>
    <x v="157"/>
    <x v="157"/>
    <n v="584142"/>
    <s v="Vojkovice (Brno-venkov)"/>
    <s v="750 – 1 999 obyvatel"/>
    <n v="982"/>
    <n v="0.63645621181262724"/>
    <n v="357"/>
    <n v="0"/>
  </r>
  <r>
    <x v="10"/>
    <x v="157"/>
    <x v="157"/>
    <n v="584231"/>
    <s v="Žabčice"/>
    <s v="750 – 1 999 obyvatel"/>
    <n v="1350"/>
    <n v="0.68444444444444441"/>
    <n v="426"/>
    <n v="0"/>
  </r>
  <r>
    <x v="10"/>
    <x v="157"/>
    <x v="157"/>
    <n v="584240"/>
    <s v="Žatčany"/>
    <s v="750 – 1 999 obyvatel"/>
    <n v="736"/>
    <n v="0.63315217391304346"/>
    <n v="270"/>
    <n v="0"/>
  </r>
  <r>
    <x v="10"/>
    <x v="157"/>
    <x v="157"/>
    <n v="584282"/>
    <s v="Židlochovice"/>
    <s v="2 000 – 4 999 obyvatel"/>
    <n v="3055"/>
    <n v="0.65073649754500817"/>
    <n v="1067"/>
    <n v="0"/>
  </r>
  <r>
    <x v="10"/>
    <x v="157"/>
    <x v="157"/>
    <n v="584720"/>
    <s v="Nosislav"/>
    <s v="750 – 1 999 obyvatel"/>
    <n v="1108"/>
    <n v="0.63357400722021662"/>
    <n v="406"/>
    <n v="0"/>
  </r>
  <r>
    <x v="11"/>
    <x v="158"/>
    <x v="158"/>
    <n v="500151"/>
    <s v="Luboměř pod Strážnou"/>
    <s v="do 750 obyvatel"/>
    <n v="107"/>
    <n v="0.57009345794392519"/>
    <n v="46"/>
    <n v="0"/>
  </r>
  <r>
    <x v="11"/>
    <x v="158"/>
    <x v="158"/>
    <n v="512231"/>
    <s v="Bělotín"/>
    <s v="750 – 1 999 obyvatel"/>
    <n v="1512"/>
    <n v="0.5443121693121693"/>
    <n v="689"/>
    <n v="1"/>
  </r>
  <r>
    <x v="11"/>
    <x v="158"/>
    <x v="158"/>
    <n v="512877"/>
    <s v="Býškovice"/>
    <s v="do 750 obyvatel"/>
    <n v="319"/>
    <n v="0.5329153605015674"/>
    <n v="149"/>
    <n v="1"/>
  </r>
  <r>
    <x v="11"/>
    <x v="158"/>
    <x v="158"/>
    <n v="513067"/>
    <s v="Černotín"/>
    <s v="750 – 1 999 obyvatel"/>
    <n v="671"/>
    <n v="0.61400894187779431"/>
    <n v="259"/>
    <n v="0"/>
  </r>
  <r>
    <x v="11"/>
    <x v="158"/>
    <x v="158"/>
    <n v="513636"/>
    <s v="Hrabůvka"/>
    <s v="do 750 obyvatel"/>
    <n v="274"/>
    <n v="0.54014598540145986"/>
    <n v="126"/>
    <n v="1"/>
  </r>
  <r>
    <x v="11"/>
    <x v="158"/>
    <x v="158"/>
    <n v="513750"/>
    <s v="Hranice (Přerov)"/>
    <s v="15 000 – 39 999 obyvatel"/>
    <n v="14930"/>
    <n v="0.62163429336905562"/>
    <n v="5649"/>
    <n v="0"/>
  </r>
  <r>
    <x v="11"/>
    <x v="158"/>
    <x v="158"/>
    <n v="513768"/>
    <s v="Hustopeče nad Bečvou"/>
    <s v="750 – 1 999 obyvatel"/>
    <n v="1467"/>
    <n v="0.64280845262440356"/>
    <n v="524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9447004608294929"/>
    <n v="88"/>
    <n v="0"/>
  </r>
  <r>
    <x v="11"/>
    <x v="158"/>
    <x v="158"/>
    <n v="515329"/>
    <s v="Malhotice"/>
    <s v="do 750 obyvatel"/>
    <n v="320"/>
    <n v="0.59687500000000004"/>
    <n v="129"/>
    <n v="0"/>
  </r>
  <r>
    <x v="11"/>
    <x v="158"/>
    <x v="158"/>
    <n v="515418"/>
    <s v="Milenov"/>
    <s v="do 750 obyvatel"/>
    <n v="365"/>
    <n v="0.56712328767123288"/>
    <n v="158"/>
    <n v="0"/>
  </r>
  <r>
    <x v="11"/>
    <x v="158"/>
    <x v="158"/>
    <n v="515477"/>
    <s v="Milotice nad Bečvou"/>
    <s v="do 750 obyvatel"/>
    <n v="237"/>
    <n v="0.53586497890295359"/>
    <n v="110"/>
    <n v="1"/>
  </r>
  <r>
    <x v="11"/>
    <x v="158"/>
    <x v="158"/>
    <n v="516201"/>
    <s v="Opatovice (Přerov)"/>
    <s v="750 – 1 999 obyvatel"/>
    <n v="695"/>
    <n v="0.6014388489208633"/>
    <n v="277"/>
    <n v="0"/>
  </r>
  <r>
    <x v="11"/>
    <x v="158"/>
    <x v="158"/>
    <n v="516635"/>
    <s v="Paršovice"/>
    <s v="do 750 obyvatel"/>
    <n v="334"/>
    <n v="0.58982035928143717"/>
    <n v="137"/>
    <n v="0"/>
  </r>
  <r>
    <x v="11"/>
    <x v="158"/>
    <x v="158"/>
    <n v="516686"/>
    <s v="Partutovice"/>
    <s v="do 750 obyvatel"/>
    <n v="425"/>
    <n v="0.52470588235294113"/>
    <n v="202"/>
    <n v="1"/>
  </r>
  <r>
    <x v="11"/>
    <x v="158"/>
    <x v="158"/>
    <n v="516911"/>
    <s v="Polom (Přerov)"/>
    <s v="do 750 obyvatel"/>
    <n v="230"/>
    <n v="0.40869565217391307"/>
    <n v="136"/>
    <n v="1"/>
  </r>
  <r>
    <x v="11"/>
    <x v="158"/>
    <x v="158"/>
    <n v="517101"/>
    <s v="Potštát"/>
    <s v="750 – 1 999 obyvatel"/>
    <n v="1017"/>
    <n v="0.59390363815142577"/>
    <n v="413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818731117824775"/>
    <n v="133"/>
    <n v="0"/>
  </r>
  <r>
    <x v="11"/>
    <x v="158"/>
    <x v="158"/>
    <n v="517615"/>
    <s v="Rouské"/>
    <s v="do 750 obyvatel"/>
    <n v="212"/>
    <n v="0.53773584905660377"/>
    <n v="98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52045133991537"/>
    <n v="287"/>
    <n v="0"/>
  </r>
  <r>
    <x v="11"/>
    <x v="158"/>
    <x v="158"/>
    <n v="519031"/>
    <s v="Teplice nad Bečvou"/>
    <s v="do 750 obyvatel"/>
    <n v="310"/>
    <n v="0.59354838709677415"/>
    <n v="126"/>
    <n v="0"/>
  </r>
  <r>
    <x v="11"/>
    <x v="158"/>
    <x v="158"/>
    <n v="520306"/>
    <s v="Ústí (Přerov)"/>
    <s v="do 750 obyvatel"/>
    <n v="468"/>
    <n v="0.64743589743589747"/>
    <n v="165"/>
    <n v="0"/>
  </r>
  <r>
    <x v="11"/>
    <x v="158"/>
    <x v="158"/>
    <n v="521531"/>
    <s v="Všechovice (Přerov)"/>
    <s v="750 – 1 999 obyvatel"/>
    <n v="727"/>
    <n v="0.62585969738651992"/>
    <n v="272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953703703703709"/>
    <n v="173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7108753315649872"/>
    <n v="124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59244264507422406"/>
    <n v="604"/>
    <n v="0"/>
  </r>
  <r>
    <x v="11"/>
    <x v="159"/>
    <x v="159"/>
    <n v="524891"/>
    <s v="Bernartice (Jeseník)"/>
    <s v="750 – 1 999 obyvatel"/>
    <n v="683"/>
    <n v="0.51098096632503665"/>
    <n v="334"/>
    <n v="1"/>
  </r>
  <r>
    <x v="11"/>
    <x v="159"/>
    <x v="159"/>
    <n v="525227"/>
    <s v="Bílá Voda"/>
    <s v="do 750 obyvatel"/>
    <n v="256"/>
    <n v="0.27734375"/>
    <n v="185"/>
    <n v="1"/>
  </r>
  <r>
    <x v="11"/>
    <x v="159"/>
    <x v="159"/>
    <n v="533491"/>
    <s v="Černá Voda"/>
    <s v="do 750 obyvatel"/>
    <n v="452"/>
    <n v="0.65929203539823011"/>
    <n v="154"/>
    <n v="0"/>
  </r>
  <r>
    <x v="11"/>
    <x v="159"/>
    <x v="159"/>
    <n v="536148"/>
    <s v="Javorník (Jeseník)"/>
    <s v="2 000 – 4 999 obyvatel"/>
    <n v="2301"/>
    <n v="0.54932637983485444"/>
    <n v="1037"/>
    <n v="1"/>
  </r>
  <r>
    <x v="11"/>
    <x v="159"/>
    <x v="159"/>
    <n v="536385"/>
    <s v="Jeseník"/>
    <s v="5 000 – 14 999 obyvatel"/>
    <n v="9366"/>
    <n v="0.5832799487508008"/>
    <n v="3903"/>
    <n v="0"/>
  </r>
  <r>
    <x v="11"/>
    <x v="159"/>
    <x v="159"/>
    <n v="540030"/>
    <s v="Lipová-lázně"/>
    <s v="2 000 – 4 999 obyvatel"/>
    <n v="1819"/>
    <n v="0.55140186915887845"/>
    <n v="816"/>
    <n v="1"/>
  </r>
  <r>
    <x v="11"/>
    <x v="159"/>
    <x v="159"/>
    <n v="540382"/>
    <s v="Mikulovice (Jeseník)"/>
    <s v="2 000 – 4 999 obyvatel"/>
    <n v="2125"/>
    <n v="0.54447058823529415"/>
    <n v="968"/>
    <n v="1"/>
  </r>
  <r>
    <x v="11"/>
    <x v="159"/>
    <x v="159"/>
    <n v="540684"/>
    <s v="Písečná (Jeseník)"/>
    <s v="750 – 1 999 obyvatel"/>
    <n v="849"/>
    <n v="0.49941107184923439"/>
    <n v="425"/>
    <n v="1"/>
  </r>
  <r>
    <x v="11"/>
    <x v="159"/>
    <x v="159"/>
    <n v="541036"/>
    <s v="Stará Červená Voda"/>
    <s v="do 750 obyvatel"/>
    <n v="513"/>
    <n v="0.54580896686159841"/>
    <n v="233"/>
    <n v="1"/>
  </r>
  <r>
    <x v="11"/>
    <x v="159"/>
    <x v="159"/>
    <n v="541117"/>
    <s v="Supíkovice"/>
    <s v="do 750 obyvatel"/>
    <n v="568"/>
    <n v="0.53345070422535212"/>
    <n v="265"/>
    <n v="1"/>
  </r>
  <r>
    <x v="11"/>
    <x v="159"/>
    <x v="159"/>
    <n v="541214"/>
    <s v="Uhelná"/>
    <s v="do 750 obyvatel"/>
    <n v="409"/>
    <n v="0.5647921760391198"/>
    <n v="178"/>
    <n v="0"/>
  </r>
  <r>
    <x v="11"/>
    <x v="159"/>
    <x v="159"/>
    <n v="541249"/>
    <s v="Vápenná"/>
    <s v="750 – 1 999 obyvatel"/>
    <n v="1138"/>
    <n v="0.44463971880492092"/>
    <n v="632"/>
    <n v="1"/>
  </r>
  <r>
    <x v="11"/>
    <x v="159"/>
    <x v="159"/>
    <n v="541303"/>
    <s v="Vidnava"/>
    <s v="750 – 1 999 obyvatel"/>
    <n v="1042"/>
    <n v="0.52879078694817661"/>
    <n v="491"/>
    <n v="1"/>
  </r>
  <r>
    <x v="11"/>
    <x v="159"/>
    <x v="159"/>
    <n v="541346"/>
    <s v="Vlčice (Jeseník)"/>
    <s v="do 750 obyvatel"/>
    <n v="339"/>
    <n v="0.47492625368731561"/>
    <n v="178"/>
    <n v="1"/>
  </r>
  <r>
    <x v="11"/>
    <x v="159"/>
    <x v="159"/>
    <n v="541575"/>
    <s v="Žulová"/>
    <s v="750 – 1 999 obyvatel"/>
    <n v="991"/>
    <n v="0.58425832492431884"/>
    <n v="412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208754208754209"/>
    <n v="344"/>
    <n v="1"/>
  </r>
  <r>
    <x v="11"/>
    <x v="159"/>
    <x v="159"/>
    <n v="553484"/>
    <s v="Skorošice"/>
    <s v="do 750 obyvatel"/>
    <n v="629"/>
    <n v="0.6089030206677265"/>
    <n v="246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9060402684563762"/>
    <n v="61"/>
    <n v="0"/>
  </r>
  <r>
    <x v="11"/>
    <x v="159"/>
    <x v="159"/>
    <n v="569356"/>
    <s v="Česká Ves"/>
    <s v="2 000 – 4 999 obyvatel"/>
    <n v="2008"/>
    <n v="0.57818725099601598"/>
    <n v="847"/>
    <n v="0"/>
  </r>
  <r>
    <x v="11"/>
    <x v="159"/>
    <x v="159"/>
    <n v="569453"/>
    <s v="Velké Kunětice"/>
    <s v="do 750 obyvatel"/>
    <n v="468"/>
    <n v="0.5149572649572649"/>
    <n v="227"/>
    <n v="1"/>
  </r>
  <r>
    <x v="11"/>
    <x v="159"/>
    <x v="159"/>
    <n v="597996"/>
    <s v="Zlaté Hory"/>
    <s v="2 000 – 4 999 obyvatel"/>
    <n v="3188"/>
    <n v="0.5398368883312421"/>
    <n v="1467"/>
    <n v="1"/>
  </r>
  <r>
    <x v="11"/>
    <x v="160"/>
    <x v="160"/>
    <n v="549967"/>
    <s v="Hačky"/>
    <s v="do 750 obyvatel"/>
    <n v="99"/>
    <n v="0.68686868686868685"/>
    <n v="31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8241758241758246"/>
    <n v="152"/>
    <n v="0"/>
  </r>
  <r>
    <x v="11"/>
    <x v="160"/>
    <x v="160"/>
    <n v="589314"/>
    <s v="Brodek u Konice"/>
    <s v="750 – 1 999 obyvatel"/>
    <n v="700"/>
    <n v="0.65428571428571425"/>
    <n v="242"/>
    <n v="0"/>
  </r>
  <r>
    <x v="11"/>
    <x v="160"/>
    <x v="160"/>
    <n v="589331"/>
    <s v="Březsko"/>
    <s v="do 750 obyvatel"/>
    <n v="189"/>
    <n v="0.6243386243386243"/>
    <n v="71"/>
    <n v="0"/>
  </r>
  <r>
    <x v="11"/>
    <x v="160"/>
    <x v="160"/>
    <n v="589349"/>
    <s v="Budětsko"/>
    <s v="do 750 obyvatel"/>
    <n v="338"/>
    <n v="0.65088757396449703"/>
    <n v="118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945578231292521"/>
    <n v="265"/>
    <n v="0"/>
  </r>
  <r>
    <x v="11"/>
    <x v="160"/>
    <x v="160"/>
    <n v="589560"/>
    <s v="Hvozd (Prostějov)"/>
    <s v="do 750 obyvatel"/>
    <n v="545"/>
    <n v="0.65871559633027521"/>
    <n v="186"/>
    <n v="0"/>
  </r>
  <r>
    <x v="11"/>
    <x v="160"/>
    <x v="160"/>
    <n v="589586"/>
    <s v="Jesenec"/>
    <s v="do 750 obyvatel"/>
    <n v="257"/>
    <n v="0.68482490272373542"/>
    <n v="81"/>
    <n v="0"/>
  </r>
  <r>
    <x v="11"/>
    <x v="160"/>
    <x v="160"/>
    <n v="589594"/>
    <s v="Kladky"/>
    <s v="do 750 obyvatel"/>
    <n v="291"/>
    <n v="0.63917525773195871"/>
    <n v="105"/>
    <n v="0"/>
  </r>
  <r>
    <x v="11"/>
    <x v="160"/>
    <x v="160"/>
    <n v="589624"/>
    <s v="Konice"/>
    <s v="2 000 – 4 999 obyvatel"/>
    <n v="2336"/>
    <n v="0.63184931506849318"/>
    <n v="860"/>
    <n v="0"/>
  </r>
  <r>
    <x v="11"/>
    <x v="160"/>
    <x v="160"/>
    <n v="589691"/>
    <s v="Lipová (Prostějov)"/>
    <s v="do 750 obyvatel"/>
    <n v="619"/>
    <n v="0.68659127625201943"/>
    <n v="194"/>
    <n v="0"/>
  </r>
  <r>
    <x v="11"/>
    <x v="160"/>
    <x v="160"/>
    <n v="589705"/>
    <s v="Ludmírov"/>
    <s v="do 750 obyvatel"/>
    <n v="458"/>
    <n v="0.6506550218340611"/>
    <n v="160"/>
    <n v="0"/>
  </r>
  <r>
    <x v="11"/>
    <x v="160"/>
    <x v="160"/>
    <n v="589811"/>
    <s v="Ochoz"/>
    <s v="do 750 obyvatel"/>
    <n v="147"/>
    <n v="0.61224489795918369"/>
    <n v="57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838274932614555"/>
    <n v="149"/>
    <n v="0"/>
  </r>
  <r>
    <x v="11"/>
    <x v="160"/>
    <x v="160"/>
    <n v="590088"/>
    <s v="Suchdol (Prostějov)"/>
    <s v="do 750 obyvatel"/>
    <n v="497"/>
    <n v="0.69416498993963782"/>
    <n v="152"/>
    <n v="0"/>
  </r>
  <r>
    <x v="11"/>
    <x v="160"/>
    <x v="160"/>
    <n v="590096"/>
    <s v="Šubířov"/>
    <s v="do 750 obyvatel"/>
    <n v="218"/>
    <n v="0.57798165137614677"/>
    <n v="92"/>
    <n v="0"/>
  </r>
  <r>
    <x v="11"/>
    <x v="161"/>
    <x v="161"/>
    <n v="513199"/>
    <s v="Dolní Újezd (Přerov)"/>
    <s v="750 – 1 999 obyvatel"/>
    <n v="1021"/>
    <n v="0.59157688540646425"/>
    <n v="417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7269984917043737"/>
    <n v="2833"/>
    <n v="0"/>
  </r>
  <r>
    <x v="11"/>
    <x v="161"/>
    <x v="161"/>
    <n v="516619"/>
    <s v="Osek nad Bečvou"/>
    <s v="750 – 1 999 obyvatel"/>
    <n v="1048"/>
    <n v="0.56393129770992367"/>
    <n v="457"/>
    <n v="0"/>
  </r>
  <r>
    <x v="11"/>
    <x v="161"/>
    <x v="161"/>
    <n v="517445"/>
    <s v="Radotín"/>
    <s v="do 750 obyvatel"/>
    <n v="152"/>
    <n v="0.66447368421052633"/>
    <n v="51"/>
    <n v="0"/>
  </r>
  <r>
    <x v="11"/>
    <x v="161"/>
    <x v="161"/>
    <n v="517844"/>
    <s v="Soběchleby"/>
    <s v="do 750 obyvatel"/>
    <n v="491"/>
    <n v="0.55397148676171082"/>
    <n v="219"/>
    <n v="1"/>
  </r>
  <r>
    <x v="11"/>
    <x v="161"/>
    <x v="161"/>
    <n v="520420"/>
    <s v="Veselíčko (Přerov)"/>
    <s v="750 – 1 999 obyvatel"/>
    <n v="739"/>
    <n v="0.60487144790257108"/>
    <n v="292"/>
    <n v="0"/>
  </r>
  <r>
    <x v="11"/>
    <x v="161"/>
    <x v="161"/>
    <n v="556998"/>
    <s v="Jezernice"/>
    <s v="do 750 obyvatel"/>
    <n v="565"/>
    <n v="0.64070796460176993"/>
    <n v="203"/>
    <n v="0"/>
  </r>
  <r>
    <x v="11"/>
    <x v="161"/>
    <x v="161"/>
    <n v="569178"/>
    <s v="Bohuslávky"/>
    <s v="do 750 obyvatel"/>
    <n v="269"/>
    <n v="0.52788104089219334"/>
    <n v="127"/>
    <n v="1"/>
  </r>
  <r>
    <x v="11"/>
    <x v="161"/>
    <x v="161"/>
    <n v="569259"/>
    <s v="Dolní Nětčice"/>
    <s v="do 750 obyvatel"/>
    <n v="214"/>
    <n v="0.63084112149532712"/>
    <n v="79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5"/>
    <n v="62"/>
    <n v="1"/>
  </r>
  <r>
    <x v="11"/>
    <x v="161"/>
    <x v="161"/>
    <n v="570079"/>
    <s v="Týn nad Bečvou"/>
    <s v="750 – 1 999 obyvatel"/>
    <n v="717"/>
    <n v="0.59553695955369601"/>
    <n v="290"/>
    <n v="0"/>
  </r>
  <r>
    <x v="11"/>
    <x v="162"/>
    <x v="162"/>
    <n v="500623"/>
    <s v="Bílá Lhota"/>
    <s v="750 – 1 999 obyvatel"/>
    <n v="968"/>
    <n v="0.64772727272727271"/>
    <n v="341"/>
    <n v="0"/>
  </r>
  <r>
    <x v="11"/>
    <x v="162"/>
    <x v="162"/>
    <n v="500861"/>
    <s v="Bouzov"/>
    <s v="750 – 1 999 obyvatel"/>
    <n v="1283"/>
    <n v="0.59781761496492591"/>
    <n v="516"/>
    <n v="0"/>
  </r>
  <r>
    <x v="11"/>
    <x v="162"/>
    <x v="162"/>
    <n v="502839"/>
    <s v="Cholina"/>
    <s v="do 750 obyvatel"/>
    <n v="598"/>
    <n v="0.59197324414715724"/>
    <n v="244"/>
    <n v="0"/>
  </r>
  <r>
    <x v="11"/>
    <x v="162"/>
    <x v="162"/>
    <n v="503444"/>
    <s v="Litovel"/>
    <s v="5 000 – 14 999 obyvatel"/>
    <n v="8081"/>
    <n v="0.61428041084024254"/>
    <n v="3117"/>
    <n v="0"/>
  </r>
  <r>
    <x v="11"/>
    <x v="162"/>
    <x v="162"/>
    <n v="503622"/>
    <s v="Luká"/>
    <s v="750 – 1 999 obyvatel"/>
    <n v="725"/>
    <n v="0.60689655172413792"/>
    <n v="285"/>
    <n v="0"/>
  </r>
  <r>
    <x v="11"/>
    <x v="162"/>
    <x v="162"/>
    <n v="504246"/>
    <s v="Mladeč"/>
    <s v="do 750 obyvatel"/>
    <n v="616"/>
    <n v="0.60876623376623373"/>
    <n v="241"/>
    <n v="0"/>
  </r>
  <r>
    <x v="11"/>
    <x v="162"/>
    <x v="162"/>
    <n v="504441"/>
    <s v="Náklo"/>
    <s v="750 – 1 999 obyvatel"/>
    <n v="1209"/>
    <n v="0.66914805624483042"/>
    <n v="400"/>
    <n v="0"/>
  </r>
  <r>
    <x v="11"/>
    <x v="162"/>
    <x v="162"/>
    <n v="505081"/>
    <s v="Senice na Hané"/>
    <s v="750 – 1 999 obyvatel"/>
    <n v="1507"/>
    <n v="0.63835434638354349"/>
    <n v="545"/>
    <n v="0"/>
  </r>
  <r>
    <x v="11"/>
    <x v="162"/>
    <x v="162"/>
    <n v="547018"/>
    <s v="Střeň"/>
    <s v="do 750 obyvatel"/>
    <n v="500"/>
    <n v="0.68"/>
    <n v="160"/>
    <n v="0"/>
  </r>
  <r>
    <x v="11"/>
    <x v="162"/>
    <x v="162"/>
    <n v="552038"/>
    <s v="Loučka (Olomouc)"/>
    <s v="do 750 obyvatel"/>
    <n v="171"/>
    <n v="0.53216374269005851"/>
    <n v="80"/>
    <n v="1"/>
  </r>
  <r>
    <x v="11"/>
    <x v="162"/>
    <x v="162"/>
    <n v="552062"/>
    <s v="Bílsko (Olomouc)"/>
    <s v="do 750 obyvatel"/>
    <n v="178"/>
    <n v="0.65730337078651691"/>
    <n v="61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708908406524471"/>
    <n v="353"/>
    <n v="1"/>
  </r>
  <r>
    <x v="11"/>
    <x v="162"/>
    <x v="162"/>
    <n v="552178"/>
    <s v="Haňovice"/>
    <s v="do 750 obyvatel"/>
    <n v="373"/>
    <n v="0.51742627345844505"/>
    <n v="180"/>
    <n v="1"/>
  </r>
  <r>
    <x v="11"/>
    <x v="162"/>
    <x v="162"/>
    <n v="552186"/>
    <s v="Červenka"/>
    <s v="750 – 1 999 obyvatel"/>
    <n v="1183"/>
    <n v="0.65426880811496191"/>
    <n v="409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2879581151832455"/>
    <n v="90"/>
    <n v="1"/>
  </r>
  <r>
    <x v="11"/>
    <x v="162"/>
    <x v="162"/>
    <n v="552267"/>
    <s v="Senička"/>
    <s v="do 750 obyvatel"/>
    <n v="296"/>
    <n v="0.64527027027027029"/>
    <n v="105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2295081967213117"/>
    <n v="138"/>
    <n v="0"/>
  </r>
  <r>
    <x v="11"/>
    <x v="163"/>
    <x v="163"/>
    <n v="536687"/>
    <s v="Klopina"/>
    <s v="do 750 obyvatel"/>
    <n v="527"/>
    <n v="0.61290322580645162"/>
    <n v="204"/>
    <n v="0"/>
  </r>
  <r>
    <x v="11"/>
    <x v="163"/>
    <x v="163"/>
    <n v="540161"/>
    <s v="Líšnice (Šumperk)"/>
    <s v="do 750 obyvatel"/>
    <n v="319"/>
    <n v="0.52351097178683381"/>
    <n v="152"/>
    <n v="1"/>
  </r>
  <r>
    <x v="11"/>
    <x v="163"/>
    <x v="163"/>
    <n v="540196"/>
    <s v="Loštice"/>
    <s v="2 000 – 4 999 obyvatel"/>
    <n v="2514"/>
    <n v="0.61137629276054095"/>
    <n v="977"/>
    <n v="0"/>
  </r>
  <r>
    <x v="11"/>
    <x v="163"/>
    <x v="163"/>
    <n v="540366"/>
    <s v="Maletín"/>
    <s v="do 750 obyvatel"/>
    <n v="327"/>
    <n v="0.55045871559633031"/>
    <n v="147"/>
    <n v="1"/>
  </r>
  <r>
    <x v="11"/>
    <x v="163"/>
    <x v="163"/>
    <n v="540471"/>
    <s v="Mohelnice (Šumperk)"/>
    <s v="5 000 – 14 999 obyvatel"/>
    <n v="7765"/>
    <n v="0.58055376690276883"/>
    <n v="3257"/>
    <n v="0"/>
  </r>
  <r>
    <x v="11"/>
    <x v="163"/>
    <x v="163"/>
    <n v="540480"/>
    <s v="Moravičany"/>
    <s v="750 – 1 999 obyvatel"/>
    <n v="1077"/>
    <n v="0.56360259981429894"/>
    <n v="470"/>
    <n v="0"/>
  </r>
  <r>
    <x v="11"/>
    <x v="163"/>
    <x v="163"/>
    <n v="540595"/>
    <s v="Palonín"/>
    <s v="do 750 obyvatel"/>
    <n v="283"/>
    <n v="0.60070671378091878"/>
    <n v="113"/>
    <n v="0"/>
  </r>
  <r>
    <x v="11"/>
    <x v="163"/>
    <x v="163"/>
    <n v="540609"/>
    <s v="Pavlov (Šumperk)"/>
    <s v="do 750 obyvatel"/>
    <n v="524"/>
    <n v="0.5572519083969466"/>
    <n v="232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718654434250765"/>
    <n v="420"/>
    <n v="0"/>
  </r>
  <r>
    <x v="11"/>
    <x v="163"/>
    <x v="163"/>
    <n v="553336"/>
    <s v="Třeština"/>
    <s v="do 750 obyvatel"/>
    <n v="313"/>
    <n v="0.66773162939297126"/>
    <n v="104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93975903614458"/>
    <n v="133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6062045027238103"/>
    <n v="28159"/>
    <n v="0"/>
  </r>
  <r>
    <x v="11"/>
    <x v="164"/>
    <x v="164"/>
    <n v="500526"/>
    <s v="Bělkovice-Lašťany"/>
    <s v="2 000 – 4 999 obyvatel"/>
    <n v="1846"/>
    <n v="0.65113759479956668"/>
    <n v="644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9157994323557237"/>
    <n v="652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745098039215685"/>
    <n v="836"/>
    <n v="0"/>
  </r>
  <r>
    <x v="11"/>
    <x v="164"/>
    <x v="164"/>
    <n v="501751"/>
    <s v="Drahanovice"/>
    <s v="750 – 1 999 obyvatel"/>
    <n v="1479"/>
    <n v="0.62880324543610544"/>
    <n v="549"/>
    <n v="0"/>
  </r>
  <r>
    <x v="11"/>
    <x v="164"/>
    <x v="164"/>
    <n v="501794"/>
    <s v="Dub nad Moravou"/>
    <s v="750 – 1 999 obyvatel"/>
    <n v="1307"/>
    <n v="0.63045141545524097"/>
    <n v="483"/>
    <n v="0"/>
  </r>
  <r>
    <x v="11"/>
    <x v="164"/>
    <x v="164"/>
    <n v="501841"/>
    <s v="Grygov"/>
    <s v="750 – 1 999 obyvatel"/>
    <n v="1257"/>
    <n v="0.6587112171837709"/>
    <n v="429"/>
    <n v="0"/>
  </r>
  <r>
    <x v="11"/>
    <x v="164"/>
    <x v="164"/>
    <n v="502146"/>
    <s v="Hlubočky"/>
    <s v="2 000 – 4 999 obyvatel"/>
    <n v="3533"/>
    <n v="0.59609397112935181"/>
    <n v="1427"/>
    <n v="0"/>
  </r>
  <r>
    <x v="11"/>
    <x v="164"/>
    <x v="164"/>
    <n v="502235"/>
    <s v="Hněvotín"/>
    <s v="750 – 1 999 obyvatel"/>
    <n v="1506"/>
    <n v="0.59827357237715806"/>
    <n v="605"/>
    <n v="0"/>
  </r>
  <r>
    <x v="11"/>
    <x v="164"/>
    <x v="164"/>
    <n v="502545"/>
    <s v="Horka nad Moravou"/>
    <s v="2 000 – 4 999 obyvatel"/>
    <n v="2031"/>
    <n v="0.66026587887740029"/>
    <n v="690"/>
    <n v="0"/>
  </r>
  <r>
    <x v="11"/>
    <x v="164"/>
    <x v="164"/>
    <n v="503304"/>
    <s v="Kožušany-Tážaly"/>
    <s v="750 – 1 999 obyvatel"/>
    <n v="708"/>
    <n v="0.70056497175141241"/>
    <n v="212"/>
    <n v="0"/>
  </r>
  <r>
    <x v="11"/>
    <x v="164"/>
    <x v="164"/>
    <n v="503657"/>
    <s v="Lutín"/>
    <s v="2 000 – 4 999 obyvatel"/>
    <n v="2684"/>
    <n v="0.61140089418777943"/>
    <n v="1043"/>
    <n v="0"/>
  </r>
  <r>
    <x v="11"/>
    <x v="164"/>
    <x v="164"/>
    <n v="503738"/>
    <s v="Majetín"/>
    <s v="750 – 1 999 obyvatel"/>
    <n v="997"/>
    <n v="0.65295887662988972"/>
    <n v="346"/>
    <n v="0"/>
  </r>
  <r>
    <x v="11"/>
    <x v="164"/>
    <x v="164"/>
    <n v="504505"/>
    <s v="Náměšť na Hané"/>
    <s v="2 000 – 4 999 obyvatel"/>
    <n v="1733"/>
    <n v="0.64454702827466825"/>
    <n v="616"/>
    <n v="0"/>
  </r>
  <r>
    <x v="11"/>
    <x v="164"/>
    <x v="164"/>
    <n v="505013"/>
    <s v="Příkazy"/>
    <s v="750 – 1 999 obyvatel"/>
    <n v="1087"/>
    <n v="0.6117755289788408"/>
    <n v="422"/>
    <n v="0"/>
  </r>
  <r>
    <x v="11"/>
    <x v="164"/>
    <x v="164"/>
    <n v="505111"/>
    <s v="Slatinice"/>
    <s v="750 – 1 999 obyvatel"/>
    <n v="1344"/>
    <n v="0.62351190476190477"/>
    <n v="506"/>
    <n v="0"/>
  </r>
  <r>
    <x v="11"/>
    <x v="164"/>
    <x v="164"/>
    <n v="505161"/>
    <s v="Štěpánov"/>
    <s v="2 000 – 4 999 obyvatel"/>
    <n v="2897"/>
    <n v="0.63444943044528823"/>
    <n v="1059"/>
    <n v="0"/>
  </r>
  <r>
    <x v="11"/>
    <x v="164"/>
    <x v="164"/>
    <n v="505269"/>
    <s v="Těšetice (Olomouc)"/>
    <s v="750 – 1 999 obyvatel"/>
    <n v="1092"/>
    <n v="0.61446886446886451"/>
    <n v="421"/>
    <n v="0"/>
  </r>
  <r>
    <x v="11"/>
    <x v="164"/>
    <x v="164"/>
    <n v="505366"/>
    <s v="Tršice"/>
    <s v="750 – 1 999 obyvatel"/>
    <n v="1420"/>
    <n v="0.63309859154929582"/>
    <n v="521"/>
    <n v="0"/>
  </r>
  <r>
    <x v="11"/>
    <x v="164"/>
    <x v="164"/>
    <n v="505609"/>
    <s v="Velká Bystřice"/>
    <s v="2 000 – 4 999 obyvatel"/>
    <n v="2856"/>
    <n v="0.63060224089635852"/>
    <n v="1055"/>
    <n v="0"/>
  </r>
  <r>
    <x v="11"/>
    <x v="164"/>
    <x v="164"/>
    <n v="505650"/>
    <s v="Velký Týnec"/>
    <s v="2 000 – 4 999 obyvatel"/>
    <n v="2371"/>
    <n v="0.68156895824546604"/>
    <n v="755"/>
    <n v="0"/>
  </r>
  <r>
    <x v="11"/>
    <x v="164"/>
    <x v="164"/>
    <n v="505668"/>
    <s v="Velký Újezd"/>
    <s v="750 – 1 999 obyvatel"/>
    <n v="1079"/>
    <n v="0.66728452270620942"/>
    <n v="359"/>
    <n v="0"/>
  </r>
  <r>
    <x v="11"/>
    <x v="164"/>
    <x v="164"/>
    <n v="547026"/>
    <s v="Bystrovany"/>
    <s v="750 – 1 999 obyvatel"/>
    <n v="816"/>
    <n v="0.68137254901960786"/>
    <n v="260"/>
    <n v="0"/>
  </r>
  <r>
    <x v="11"/>
    <x v="164"/>
    <x v="164"/>
    <n v="547077"/>
    <s v="Samotišky"/>
    <s v="750 – 1 999 obyvatel"/>
    <n v="1104"/>
    <n v="0.66213768115942029"/>
    <n v="373"/>
    <n v="0"/>
  </r>
  <r>
    <x v="11"/>
    <x v="164"/>
    <x v="164"/>
    <n v="552020"/>
    <s v="Hlušovice"/>
    <s v="750 – 1 999 obyvatel"/>
    <n v="711"/>
    <n v="0.7243319268635724"/>
    <n v="196"/>
    <n v="0"/>
  </r>
  <r>
    <x v="11"/>
    <x v="164"/>
    <x v="164"/>
    <n v="552089"/>
    <s v="Tovéř"/>
    <s v="do 750 obyvatel"/>
    <n v="513"/>
    <n v="0.65497076023391809"/>
    <n v="177"/>
    <n v="0"/>
  </r>
  <r>
    <x v="11"/>
    <x v="164"/>
    <x v="164"/>
    <n v="552119"/>
    <s v="Věrovany"/>
    <s v="750 – 1 999 obyvatel"/>
    <n v="1144"/>
    <n v="0.62587412587412583"/>
    <n v="428"/>
    <n v="0"/>
  </r>
  <r>
    <x v="11"/>
    <x v="164"/>
    <x v="164"/>
    <n v="552151"/>
    <s v="Skrbeň"/>
    <s v="750 – 1 999 obyvatel"/>
    <n v="979"/>
    <n v="0.58018386108273745"/>
    <n v="411"/>
    <n v="0"/>
  </r>
  <r>
    <x v="11"/>
    <x v="164"/>
    <x v="164"/>
    <n v="552216"/>
    <s v="Luběnice"/>
    <s v="do 750 obyvatel"/>
    <n v="429"/>
    <n v="0.5757575757575758"/>
    <n v="182"/>
    <n v="0"/>
  </r>
  <r>
    <x v="11"/>
    <x v="164"/>
    <x v="164"/>
    <n v="552232"/>
    <s v="Loučany"/>
    <s v="do 750 obyvatel"/>
    <n v="544"/>
    <n v="0.63235294117647056"/>
    <n v="200"/>
    <n v="0"/>
  </r>
  <r>
    <x v="11"/>
    <x v="164"/>
    <x v="164"/>
    <n v="552364"/>
    <s v="Ústín"/>
    <s v="do 750 obyvatel"/>
    <n v="363"/>
    <n v="0.58953168044077131"/>
    <n v="149"/>
    <n v="0"/>
  </r>
  <r>
    <x v="11"/>
    <x v="164"/>
    <x v="164"/>
    <n v="552402"/>
    <s v="Bukovany (Olomouc)"/>
    <s v="do 750 obyvatel"/>
    <n v="557"/>
    <n v="0.65529622980251345"/>
    <n v="192"/>
    <n v="0"/>
  </r>
  <r>
    <x v="11"/>
    <x v="164"/>
    <x v="164"/>
    <n v="552411"/>
    <s v="Přáslavice"/>
    <s v="750 – 1 999 obyvatel"/>
    <n v="1205"/>
    <n v="0.61742738589211621"/>
    <n v="461"/>
    <n v="0"/>
  </r>
  <r>
    <x v="11"/>
    <x v="164"/>
    <x v="164"/>
    <n v="552429"/>
    <s v="Svésedlice"/>
    <s v="do 750 obyvatel"/>
    <n v="183"/>
    <n v="0.44262295081967212"/>
    <n v="102"/>
    <n v="1"/>
  </r>
  <r>
    <x v="11"/>
    <x v="164"/>
    <x v="164"/>
    <n v="552437"/>
    <s v="Krčmaň"/>
    <s v="do 750 obyvatel"/>
    <n v="401"/>
    <n v="0.64837905236907734"/>
    <n v="141"/>
    <n v="0"/>
  </r>
  <r>
    <x v="11"/>
    <x v="164"/>
    <x v="164"/>
    <n v="552445"/>
    <s v="Daskabát"/>
    <s v="do 750 obyvatel"/>
    <n v="513"/>
    <n v="0.67056530214424948"/>
    <n v="169"/>
    <n v="0"/>
  </r>
  <r>
    <x v="11"/>
    <x v="164"/>
    <x v="164"/>
    <n v="554901"/>
    <s v="Křelov-Břuchotín"/>
    <s v="750 – 1 999 obyvatel"/>
    <n v="1447"/>
    <n v="0.66966136834830681"/>
    <n v="478"/>
    <n v="0"/>
  </r>
  <r>
    <x v="11"/>
    <x v="164"/>
    <x v="164"/>
    <n v="554944"/>
    <s v="Mrsklesy"/>
    <s v="do 750 obyvatel"/>
    <n v="565"/>
    <n v="0.63716814159292035"/>
    <n v="205"/>
    <n v="0"/>
  </r>
  <r>
    <x v="11"/>
    <x v="164"/>
    <x v="164"/>
    <n v="568392"/>
    <s v="Doloplazy (Olomouc)"/>
    <s v="750 – 1 999 obyvatel"/>
    <n v="1107"/>
    <n v="0.66395663956639561"/>
    <n v="372"/>
    <n v="0"/>
  </r>
  <r>
    <x v="11"/>
    <x v="164"/>
    <x v="164"/>
    <n v="568872"/>
    <s v="Charváty"/>
    <s v="750 – 1 999 obyvatel"/>
    <n v="716"/>
    <n v="0.63128491620111726"/>
    <n v="264"/>
    <n v="0"/>
  </r>
  <r>
    <x v="11"/>
    <x v="164"/>
    <x v="164"/>
    <n v="569003"/>
    <s v="Liboš"/>
    <s v="do 750 obyvatel"/>
    <n v="525"/>
    <n v="0.57714285714285718"/>
    <n v="222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8446601941747576"/>
    <n v="65"/>
    <n v="0"/>
  </r>
  <r>
    <x v="11"/>
    <x v="165"/>
    <x v="165"/>
    <n v="506770"/>
    <s v="Seloutky"/>
    <s v="do 750 obyvatel"/>
    <n v="415"/>
    <n v="0.68915662650602405"/>
    <n v="129"/>
    <n v="0"/>
  </r>
  <r>
    <x v="11"/>
    <x v="165"/>
    <x v="165"/>
    <n v="543543"/>
    <s v="Hruška"/>
    <s v="do 750 obyvatel"/>
    <n v="196"/>
    <n v="0.50510204081632648"/>
    <n v="97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4666666666666663"/>
    <n v="102"/>
    <n v="1"/>
  </r>
  <r>
    <x v="11"/>
    <x v="165"/>
    <x v="165"/>
    <n v="558419"/>
    <s v="Držovice"/>
    <s v="750 – 1 999 obyvatel"/>
    <n v="1227"/>
    <n v="0.62428687856560716"/>
    <n v="461"/>
    <n v="0"/>
  </r>
  <r>
    <x v="11"/>
    <x v="165"/>
    <x v="165"/>
    <n v="589250"/>
    <s v="Prostějov"/>
    <s v="40 000 – 99 999 obyvatel"/>
    <n v="36415"/>
    <n v="0.63550734587395308"/>
    <n v="13273"/>
    <n v="0"/>
  </r>
  <r>
    <x v="11"/>
    <x v="165"/>
    <x v="165"/>
    <n v="589268"/>
    <s v="Bedihošť"/>
    <s v="750 – 1 999 obyvatel"/>
    <n v="879"/>
    <n v="0.57679180887372017"/>
    <n v="372"/>
    <n v="0"/>
  </r>
  <r>
    <x v="11"/>
    <x v="165"/>
    <x v="165"/>
    <n v="589276"/>
    <s v="Bílovice-Lutotín"/>
    <s v="do 750 obyvatel"/>
    <n v="437"/>
    <n v="0.57894736842105265"/>
    <n v="184"/>
    <n v="0"/>
  </r>
  <r>
    <x v="11"/>
    <x v="165"/>
    <x v="165"/>
    <n v="589284"/>
    <s v="Biskupice (Prostějov)"/>
    <s v="do 750 obyvatel"/>
    <n v="249"/>
    <n v="0.59036144578313254"/>
    <n v="102"/>
    <n v="0"/>
  </r>
  <r>
    <x v="11"/>
    <x v="165"/>
    <x v="165"/>
    <n v="589306"/>
    <s v="Bousín"/>
    <s v="do 750 obyvatel"/>
    <n v="107"/>
    <n v="0.71028037383177567"/>
    <n v="31"/>
    <n v="0"/>
  </r>
  <r>
    <x v="11"/>
    <x v="165"/>
    <x v="165"/>
    <n v="589322"/>
    <s v="Brodek u Prostějova"/>
    <s v="750 – 1 999 obyvatel"/>
    <n v="1254"/>
    <n v="0.58293460925039875"/>
    <n v="523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0879629629629628"/>
    <n v="169"/>
    <n v="0"/>
  </r>
  <r>
    <x v="11"/>
    <x v="165"/>
    <x v="165"/>
    <n v="589381"/>
    <s v="Čechy pod Kosířem"/>
    <s v="750 – 1 999 obyvatel"/>
    <n v="863"/>
    <n v="0.68018539976825032"/>
    <n v="276"/>
    <n v="0"/>
  </r>
  <r>
    <x v="11"/>
    <x v="165"/>
    <x v="165"/>
    <n v="589390"/>
    <s v="Čelčice"/>
    <s v="do 750 obyvatel"/>
    <n v="454"/>
    <n v="0.50440528634361237"/>
    <n v="225"/>
    <n v="1"/>
  </r>
  <r>
    <x v="11"/>
    <x v="165"/>
    <x v="165"/>
    <n v="589403"/>
    <s v="Čelechovice na Hané"/>
    <s v="750 – 1 999 obyvatel"/>
    <n v="1102"/>
    <n v="0.6225045372050817"/>
    <n v="416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6192170818505336"/>
    <n v="95"/>
    <n v="0"/>
  </r>
  <r>
    <x v="11"/>
    <x v="165"/>
    <x v="165"/>
    <n v="589446"/>
    <s v="Dobromilice"/>
    <s v="750 – 1 999 obyvatel"/>
    <n v="671"/>
    <n v="0.46199701937406856"/>
    <n v="361"/>
    <n v="1"/>
  </r>
  <r>
    <x v="11"/>
    <x v="165"/>
    <x v="165"/>
    <n v="589454"/>
    <s v="Doloplazy (Prostějov)"/>
    <s v="do 750 obyvatel"/>
    <n v="463"/>
    <n v="0.55723542116630664"/>
    <n v="205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17867435158501"/>
    <n v="159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2269938650306744"/>
    <n v="246"/>
    <n v="0"/>
  </r>
  <r>
    <x v="11"/>
    <x v="165"/>
    <x v="165"/>
    <n v="589578"/>
    <s v="Ivaň (Prostějov)"/>
    <s v="do 750 obyvatel"/>
    <n v="384"/>
    <n v="0.609375"/>
    <n v="150"/>
    <n v="0"/>
  </r>
  <r>
    <x v="11"/>
    <x v="165"/>
    <x v="165"/>
    <n v="589608"/>
    <s v="Klenovice na Hané"/>
    <s v="750 – 1 999 obyvatel"/>
    <n v="692"/>
    <n v="0.51734104046242779"/>
    <n v="334"/>
    <n v="1"/>
  </r>
  <r>
    <x v="11"/>
    <x v="165"/>
    <x v="165"/>
    <n v="589616"/>
    <s v="Klopotovice"/>
    <s v="do 750 obyvatel"/>
    <n v="243"/>
    <n v="0.60905349794238683"/>
    <n v="95"/>
    <n v="0"/>
  </r>
  <r>
    <x v="11"/>
    <x v="165"/>
    <x v="165"/>
    <n v="589632"/>
    <s v="Kostelec na Hané"/>
    <s v="2 000 – 4 999 obyvatel"/>
    <n v="2385"/>
    <n v="0.61886792452830186"/>
    <n v="909"/>
    <n v="0"/>
  </r>
  <r>
    <x v="11"/>
    <x v="165"/>
    <x v="165"/>
    <n v="589641"/>
    <s v="Koválovice-Osíčany"/>
    <s v="do 750 obyvatel"/>
    <n v="231"/>
    <n v="0.62770562770562766"/>
    <n v="86"/>
    <n v="0"/>
  </r>
  <r>
    <x v="11"/>
    <x v="165"/>
    <x v="165"/>
    <n v="589659"/>
    <s v="Kralice na Hané"/>
    <s v="750 – 1 999 obyvatel"/>
    <n v="1370"/>
    <n v="0.61386861313868613"/>
    <n v="529"/>
    <n v="0"/>
  </r>
  <r>
    <x v="11"/>
    <x v="165"/>
    <x v="165"/>
    <n v="589667"/>
    <s v="Krumsín"/>
    <s v="do 750 obyvatel"/>
    <n v="492"/>
    <n v="0.55487804878048785"/>
    <n v="219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883280757097791"/>
    <n v="124"/>
    <n v="0"/>
  </r>
  <r>
    <x v="11"/>
    <x v="165"/>
    <x v="165"/>
    <n v="589713"/>
    <s v="Malé Hradisko"/>
    <s v="do 750 obyvatel"/>
    <n v="314"/>
    <n v="0.62738853503184711"/>
    <n v="117"/>
    <n v="0"/>
  </r>
  <r>
    <x v="11"/>
    <x v="165"/>
    <x v="165"/>
    <n v="589721"/>
    <s v="Mořice"/>
    <s v="do 750 obyvatel"/>
    <n v="429"/>
    <n v="0.57109557109557108"/>
    <n v="184"/>
    <n v="0"/>
  </r>
  <r>
    <x v="11"/>
    <x v="165"/>
    <x v="165"/>
    <n v="589730"/>
    <s v="Mostkovice"/>
    <s v="750 – 1 999 obyvatel"/>
    <n v="1338"/>
    <n v="0.6434977578475336"/>
    <n v="477"/>
    <n v="0"/>
  </r>
  <r>
    <x v="11"/>
    <x v="165"/>
    <x v="165"/>
    <n v="589748"/>
    <s v="Myslejovice"/>
    <s v="do 750 obyvatel"/>
    <n v="552"/>
    <n v="0.57065217391304346"/>
    <n v="237"/>
    <n v="0"/>
  </r>
  <r>
    <x v="11"/>
    <x v="165"/>
    <x v="165"/>
    <n v="589756"/>
    <s v="Němčice nad Hanou"/>
    <s v="750 – 1 999 obyvatel"/>
    <n v="1655"/>
    <n v="0.61631419939577037"/>
    <n v="635"/>
    <n v="0"/>
  </r>
  <r>
    <x v="11"/>
    <x v="165"/>
    <x v="165"/>
    <n v="589764"/>
    <s v="Nezamyslice (Prostějov)"/>
    <s v="750 – 1 999 obyvatel"/>
    <n v="1176"/>
    <n v="0.64965986394557829"/>
    <n v="412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4888888888888889"/>
    <n v="124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4469118667591951"/>
    <n v="512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476635514018692"/>
    <n v="455"/>
    <n v="0"/>
  </r>
  <r>
    <x v="11"/>
    <x v="165"/>
    <x v="165"/>
    <n v="589853"/>
    <s v="Otinoves"/>
    <s v="do 750 obyvatel"/>
    <n v="238"/>
    <n v="0.62184873949579833"/>
    <n v="90"/>
    <n v="0"/>
  </r>
  <r>
    <x v="11"/>
    <x v="165"/>
    <x v="165"/>
    <n v="589870"/>
    <s v="Pěnčín (Prostějov)"/>
    <s v="750 – 1 999 obyvatel"/>
    <n v="596"/>
    <n v="0.60067114093959728"/>
    <n v="238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2244897959183676"/>
    <n v="740"/>
    <n v="0"/>
  </r>
  <r>
    <x v="11"/>
    <x v="165"/>
    <x v="165"/>
    <n v="589918"/>
    <s v="Prostějovičky"/>
    <s v="do 750 obyvatel"/>
    <n v="256"/>
    <n v="0.609375"/>
    <n v="100"/>
    <n v="0"/>
  </r>
  <r>
    <x v="11"/>
    <x v="165"/>
    <x v="165"/>
    <n v="589926"/>
    <s v="Protivanov"/>
    <s v="750 – 1 999 obyvatel"/>
    <n v="836"/>
    <n v="0.5574162679425837"/>
    <n v="370"/>
    <n v="1"/>
  </r>
  <r>
    <x v="11"/>
    <x v="165"/>
    <x v="165"/>
    <n v="589934"/>
    <s v="Přemyslovice"/>
    <s v="750 – 1 999 obyvatel"/>
    <n v="1068"/>
    <n v="0.67228464419475653"/>
    <n v="350"/>
    <n v="0"/>
  </r>
  <r>
    <x v="11"/>
    <x v="165"/>
    <x v="165"/>
    <n v="589942"/>
    <s v="Ptení"/>
    <s v="750 – 1 999 obyvatel"/>
    <n v="906"/>
    <n v="0.65011037527593818"/>
    <n v="317"/>
    <n v="0"/>
  </r>
  <r>
    <x v="11"/>
    <x v="165"/>
    <x v="165"/>
    <n v="589977"/>
    <s v="Rozstání (Prostějov)"/>
    <s v="do 750 obyvatel"/>
    <n v="513"/>
    <n v="0.65302144249512672"/>
    <n v="178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3124999999999998"/>
    <n v="177"/>
    <n v="0"/>
  </r>
  <r>
    <x v="11"/>
    <x v="165"/>
    <x v="165"/>
    <n v="590029"/>
    <s v="Smržice"/>
    <s v="750 – 1 999 obyvatel"/>
    <n v="1337"/>
    <n v="0.60433807030665665"/>
    <n v="529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380530973451322"/>
    <n v="161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639175257731953"/>
    <n v="176"/>
    <n v="1"/>
  </r>
  <r>
    <x v="11"/>
    <x v="165"/>
    <x v="165"/>
    <n v="590118"/>
    <s v="Tvorovice"/>
    <s v="do 750 obyvatel"/>
    <n v="239"/>
    <n v="0.53974895397489542"/>
    <n v="110"/>
    <n v="1"/>
  </r>
  <r>
    <x v="11"/>
    <x v="165"/>
    <x v="165"/>
    <n v="590126"/>
    <s v="Určice"/>
    <s v="750 – 1 999 obyvatel"/>
    <n v="1121"/>
    <n v="0.6271186440677966"/>
    <n v="418"/>
    <n v="0"/>
  </r>
  <r>
    <x v="11"/>
    <x v="165"/>
    <x v="165"/>
    <n v="590134"/>
    <s v="Víceměřice"/>
    <s v="do 750 obyvatel"/>
    <n v="466"/>
    <n v="0.68025751072961371"/>
    <n v="149"/>
    <n v="0"/>
  </r>
  <r>
    <x v="11"/>
    <x v="165"/>
    <x v="165"/>
    <n v="590142"/>
    <s v="Vícov"/>
    <s v="do 750 obyvatel"/>
    <n v="436"/>
    <n v="0.58486238532110091"/>
    <n v="181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4864864864864868"/>
    <n v="182"/>
    <n v="0"/>
  </r>
  <r>
    <x v="11"/>
    <x v="165"/>
    <x v="165"/>
    <n v="590185"/>
    <s v="Vrbátky"/>
    <s v="750 – 1 999 obyvatel"/>
    <n v="1393"/>
    <n v="0.61737257717157212"/>
    <n v="533"/>
    <n v="0"/>
  </r>
  <r>
    <x v="11"/>
    <x v="165"/>
    <x v="165"/>
    <n v="590193"/>
    <s v="Vrchoslavice"/>
    <s v="do 750 obyvatel"/>
    <n v="491"/>
    <n v="0.57230142566191444"/>
    <n v="210"/>
    <n v="0"/>
  </r>
  <r>
    <x v="11"/>
    <x v="165"/>
    <x v="165"/>
    <n v="590207"/>
    <s v="Vřesovice (Prostějov)"/>
    <s v="do 750 obyvatel"/>
    <n v="447"/>
    <n v="0.65324384787472034"/>
    <n v="155"/>
    <n v="0"/>
  </r>
  <r>
    <x v="11"/>
    <x v="165"/>
    <x v="165"/>
    <n v="590215"/>
    <s v="Výšovice"/>
    <s v="do 750 obyvatel"/>
    <n v="410"/>
    <n v="0.61707317073170731"/>
    <n v="157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48076923076923078"/>
    <n v="243"/>
    <n v="1"/>
  </r>
  <r>
    <x v="11"/>
    <x v="166"/>
    <x v="166"/>
    <n v="511382"/>
    <s v="Přerov"/>
    <s v="40 000 – 99 999 obyvatel"/>
    <n v="36069"/>
    <n v="0.62086556322603903"/>
    <n v="13675"/>
    <n v="0"/>
  </r>
  <r>
    <x v="11"/>
    <x v="166"/>
    <x v="166"/>
    <n v="512281"/>
    <s v="Beňov"/>
    <s v="do 750 obyvatel"/>
    <n v="568"/>
    <n v="0.625"/>
    <n v="213"/>
    <n v="0"/>
  </r>
  <r>
    <x v="11"/>
    <x v="166"/>
    <x v="166"/>
    <n v="512401"/>
    <s v="Bezuchov"/>
    <s v="do 750 obyvatel"/>
    <n v="154"/>
    <n v="0.6558441558441559"/>
    <n v="53"/>
    <n v="0"/>
  </r>
  <r>
    <x v="11"/>
    <x v="166"/>
    <x v="166"/>
    <n v="512532"/>
    <s v="Bochoř"/>
    <s v="750 – 1 999 obyvatel"/>
    <n v="824"/>
    <n v="0.6310679611650486"/>
    <n v="304"/>
    <n v="0"/>
  </r>
  <r>
    <x v="11"/>
    <x v="166"/>
    <x v="166"/>
    <n v="512800"/>
    <s v="Brodek u Přerova"/>
    <s v="750 – 1 999 obyvatel"/>
    <n v="1629"/>
    <n v="0.65009208103130756"/>
    <n v="570"/>
    <n v="0"/>
  </r>
  <r>
    <x v="11"/>
    <x v="166"/>
    <x v="166"/>
    <n v="512826"/>
    <s v="Buk (Přerov)"/>
    <s v="do 750 obyvatel"/>
    <n v="320"/>
    <n v="0.65"/>
    <n v="112"/>
    <n v="0"/>
  </r>
  <r>
    <x v="11"/>
    <x v="166"/>
    <x v="166"/>
    <n v="512982"/>
    <s v="Citov"/>
    <s v="do 750 obyvatel"/>
    <n v="442"/>
    <n v="0.64479638009049778"/>
    <n v="157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757575757575758"/>
    <n v="196"/>
    <n v="0"/>
  </r>
  <r>
    <x v="11"/>
    <x v="166"/>
    <x v="166"/>
    <n v="513229"/>
    <s v="Dřevohostice"/>
    <s v="750 – 1 999 obyvatel"/>
    <n v="1286"/>
    <n v="0.58320373250388802"/>
    <n v="536"/>
    <n v="0"/>
  </r>
  <r>
    <x v="11"/>
    <x v="166"/>
    <x v="166"/>
    <n v="513491"/>
    <s v="Horní Moštěnice"/>
    <s v="750 – 1 999 obyvatel"/>
    <n v="1397"/>
    <n v="0.59055118110236215"/>
    <n v="572"/>
    <n v="0"/>
  </r>
  <r>
    <x v="11"/>
    <x v="166"/>
    <x v="166"/>
    <n v="513733"/>
    <s v="Hradčany (Přerov)"/>
    <s v="do 750 obyvatel"/>
    <n v="252"/>
    <n v="0.59523809523809523"/>
    <n v="102"/>
    <n v="0"/>
  </r>
  <r>
    <x v="11"/>
    <x v="166"/>
    <x v="166"/>
    <n v="514055"/>
    <s v="Kojetín (Přerov)"/>
    <s v="5 000 – 14 999 obyvatel"/>
    <n v="4978"/>
    <n v="0.5431900361591"/>
    <n v="2274"/>
    <n v="1"/>
  </r>
  <r>
    <x v="11"/>
    <x v="166"/>
    <x v="166"/>
    <n v="514152"/>
    <s v="Kokory"/>
    <s v="750 – 1 999 obyvatel"/>
    <n v="942"/>
    <n v="0.62314225053078554"/>
    <n v="355"/>
    <n v="0"/>
  </r>
  <r>
    <x v="11"/>
    <x v="166"/>
    <x v="166"/>
    <n v="514446"/>
    <s v="Lazníčky"/>
    <s v="do 750 obyvatel"/>
    <n v="174"/>
    <n v="0.65517241379310343"/>
    <n v="60"/>
    <n v="0"/>
  </r>
  <r>
    <x v="11"/>
    <x v="166"/>
    <x v="166"/>
    <n v="514471"/>
    <s v="Lazníky"/>
    <s v="do 750 obyvatel"/>
    <n v="450"/>
    <n v="0.68222222222222217"/>
    <n v="143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3418803418803418"/>
    <n v="109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987730061349692"/>
    <n v="75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9491525423728808"/>
    <n v="239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5205811138014527"/>
    <n v="185"/>
    <n v="1"/>
  </r>
  <r>
    <x v="11"/>
    <x v="166"/>
    <x v="166"/>
    <n v="517151"/>
    <s v="Prosenice"/>
    <s v="750 – 1 999 obyvatel"/>
    <n v="680"/>
    <n v="0.65588235294117647"/>
    <n v="234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6439790575916233"/>
    <n v="45"/>
    <n v="0"/>
  </r>
  <r>
    <x v="11"/>
    <x v="166"/>
    <x v="166"/>
    <n v="517437"/>
    <s v="Radkovy"/>
    <s v="do 750 obyvatel"/>
    <n v="125"/>
    <n v="0.42399999999999999"/>
    <n v="72"/>
    <n v="1"/>
  </r>
  <r>
    <x v="11"/>
    <x v="166"/>
    <x v="166"/>
    <n v="517534"/>
    <s v="Radslavice (Přerov)"/>
    <s v="750 – 1 999 obyvatel"/>
    <n v="955"/>
    <n v="0.61465968586387432"/>
    <n v="368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774979691307879"/>
    <n v="409"/>
    <n v="0"/>
  </r>
  <r>
    <x v="11"/>
    <x v="166"/>
    <x v="166"/>
    <n v="517666"/>
    <s v="Říkovice"/>
    <s v="do 750 obyvatel"/>
    <n v="410"/>
    <n v="0.57804878048780484"/>
    <n v="173"/>
    <n v="0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4932301740812384"/>
    <n v="233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4127290260366443"/>
    <n v="744"/>
    <n v="0"/>
  </r>
  <r>
    <x v="11"/>
    <x v="166"/>
    <x v="166"/>
    <n v="519651"/>
    <s v="Troubky"/>
    <s v="2 000 – 4 999 obyvatel"/>
    <n v="1712"/>
    <n v="0.68983644859813087"/>
    <n v="531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8263772954924875"/>
    <n v="250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8148148148148149"/>
    <n v="113"/>
    <n v="0"/>
  </r>
  <r>
    <x v="11"/>
    <x v="166"/>
    <x v="166"/>
    <n v="552780"/>
    <s v="Křtomil"/>
    <s v="do 750 obyvatel"/>
    <n v="340"/>
    <n v="0.52058823529411768"/>
    <n v="163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475247524752477"/>
    <n v="96"/>
    <n v="1"/>
  </r>
  <r>
    <x v="11"/>
    <x v="166"/>
    <x v="166"/>
    <n v="552879"/>
    <s v="Uhřičice"/>
    <s v="do 750 obyvatel"/>
    <n v="456"/>
    <n v="0.53289473684210531"/>
    <n v="213"/>
    <n v="1"/>
  </r>
  <r>
    <x v="11"/>
    <x v="166"/>
    <x v="166"/>
    <n v="552887"/>
    <s v="Stříbrnice (Přerov)"/>
    <s v="do 750 obyvatel"/>
    <n v="217"/>
    <n v="0.59907834101382484"/>
    <n v="87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1648351648351654"/>
    <n v="88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419847328244275"/>
    <n v="120"/>
    <n v="1"/>
  </r>
  <r>
    <x v="11"/>
    <x v="166"/>
    <x v="166"/>
    <n v="569143"/>
    <s v="Křenovice (Přerov)"/>
    <s v="do 750 obyvatel"/>
    <n v="383"/>
    <n v="0.52480417754569186"/>
    <n v="182"/>
    <n v="1"/>
  </r>
  <r>
    <x v="11"/>
    <x v="166"/>
    <x v="166"/>
    <n v="569194"/>
    <s v="Grymov"/>
    <s v="do 750 obyvatel"/>
    <n v="130"/>
    <n v="0.67692307692307696"/>
    <n v="42"/>
    <n v="0"/>
  </r>
  <r>
    <x v="11"/>
    <x v="167"/>
    <x v="167"/>
    <n v="500160"/>
    <s v="Město Libavá"/>
    <s v="do 750 obyvatel"/>
    <n v="513"/>
    <n v="0.61013645224171542"/>
    <n v="200"/>
    <n v="0"/>
  </r>
  <r>
    <x v="11"/>
    <x v="167"/>
    <x v="167"/>
    <n v="502405"/>
    <s v="Hnojice"/>
    <s v="do 750 obyvatel"/>
    <n v="488"/>
    <n v="0.56762295081967218"/>
    <n v="211"/>
    <n v="0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3503912222322156"/>
    <n v="4058"/>
    <n v="0"/>
  </r>
  <r>
    <x v="11"/>
    <x v="167"/>
    <x v="167"/>
    <n v="505862"/>
    <s v="Žerotín (Olomouc)"/>
    <s v="do 750 obyvatel"/>
    <n v="377"/>
    <n v="0.60212201591511938"/>
    <n v="150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1587301587301593"/>
    <n v="61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7"/>
    <n v="54"/>
    <n v="0"/>
  </r>
  <r>
    <x v="11"/>
    <x v="167"/>
    <x v="167"/>
    <n v="552011"/>
    <s v="Štarnov"/>
    <s v="750 – 1 999 obyvatel"/>
    <n v="642"/>
    <n v="0.67445482866043616"/>
    <n v="209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6298342541436461"/>
    <n v="61"/>
    <n v="0"/>
  </r>
  <r>
    <x v="11"/>
    <x v="167"/>
    <x v="167"/>
    <n v="552348"/>
    <s v="Mladějovice"/>
    <s v="do 750 obyvatel"/>
    <n v="589"/>
    <n v="0.57045840407470294"/>
    <n v="253"/>
    <n v="0"/>
  </r>
  <r>
    <x v="11"/>
    <x v="167"/>
    <x v="167"/>
    <n v="552356"/>
    <s v="Babice (Olomouc)"/>
    <s v="do 750 obyvatel"/>
    <n v="375"/>
    <n v="0.58666666666666667"/>
    <n v="155"/>
    <n v="0"/>
  </r>
  <r>
    <x v="11"/>
    <x v="167"/>
    <x v="167"/>
    <n v="554103"/>
    <s v="Řídeč"/>
    <s v="do 750 obyvatel"/>
    <n v="165"/>
    <n v="0.74545454545454548"/>
    <n v="42"/>
    <n v="0"/>
  </r>
  <r>
    <x v="11"/>
    <x v="167"/>
    <x v="167"/>
    <n v="569054"/>
    <s v="Strukov"/>
    <s v="do 750 obyvatel"/>
    <n v="128"/>
    <n v="0.5859375"/>
    <n v="53"/>
    <n v="0"/>
  </r>
  <r>
    <x v="11"/>
    <x v="167"/>
    <x v="167"/>
    <n v="569798"/>
    <s v="Horní Loděnice"/>
    <s v="do 750 obyvatel"/>
    <n v="272"/>
    <n v="0.56985294117647056"/>
    <n v="117"/>
    <n v="0"/>
  </r>
  <r>
    <x v="11"/>
    <x v="167"/>
    <x v="167"/>
    <n v="569844"/>
    <s v="Lužice (Olomouc)"/>
    <s v="do 750 obyvatel"/>
    <n v="327"/>
    <n v="0.61467889908256879"/>
    <n v="126"/>
    <n v="0"/>
  </r>
  <r>
    <x v="11"/>
    <x v="167"/>
    <x v="167"/>
    <n v="597414"/>
    <s v="Huzová"/>
    <s v="do 750 obyvatel"/>
    <n v="467"/>
    <n v="0.550321199143469"/>
    <n v="210"/>
    <n v="1"/>
  </r>
  <r>
    <x v="11"/>
    <x v="167"/>
    <x v="167"/>
    <n v="597678"/>
    <s v="Moravský Beroun"/>
    <s v="2 000 – 4 999 obyvatel"/>
    <n v="2410"/>
    <n v="0.60456431535269706"/>
    <n v="953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2952565343659241"/>
    <n v="486"/>
    <n v="1"/>
  </r>
  <r>
    <x v="11"/>
    <x v="168"/>
    <x v="168"/>
    <n v="523704"/>
    <s v="Šumperk"/>
    <s v="15 000 – 39 999 obyvatel"/>
    <n v="21429"/>
    <n v="0.60945447757711513"/>
    <n v="8369"/>
    <n v="0"/>
  </r>
  <r>
    <x v="11"/>
    <x v="168"/>
    <x v="168"/>
    <n v="525588"/>
    <s v="Bludov (Šumperk)"/>
    <s v="2 000 – 4 999 obyvatel"/>
    <n v="2566"/>
    <n v="0.64497272018706153"/>
    <n v="911"/>
    <n v="0"/>
  </r>
  <r>
    <x v="11"/>
    <x v="168"/>
    <x v="168"/>
    <n v="525804"/>
    <s v="Bohdíkov"/>
    <s v="750 – 1 999 obyvatel"/>
    <n v="1094"/>
    <n v="0.56946983546617913"/>
    <n v="471"/>
    <n v="0"/>
  </r>
  <r>
    <x v="11"/>
    <x v="168"/>
    <x v="168"/>
    <n v="525979"/>
    <s v="Bohutín (Šumperk)"/>
    <s v="750 – 1 999 obyvatel"/>
    <n v="628"/>
    <n v="0.54617834394904463"/>
    <n v="285"/>
    <n v="1"/>
  </r>
  <r>
    <x v="11"/>
    <x v="168"/>
    <x v="168"/>
    <n v="526169"/>
    <s v="Branná"/>
    <s v="do 750 obyvatel"/>
    <n v="232"/>
    <n v="0.625"/>
    <n v="87"/>
    <n v="0"/>
  </r>
  <r>
    <x v="11"/>
    <x v="168"/>
    <x v="168"/>
    <n v="532894"/>
    <s v="Bušín"/>
    <s v="do 750 obyvatel"/>
    <n v="333"/>
    <n v="0.60660660660660659"/>
    <n v="131"/>
    <n v="0"/>
  </r>
  <r>
    <x v="11"/>
    <x v="168"/>
    <x v="168"/>
    <n v="533688"/>
    <s v="Dlouhomilov"/>
    <s v="do 750 obyvatel"/>
    <n v="400"/>
    <n v="0.59750000000000003"/>
    <n v="161"/>
    <n v="0"/>
  </r>
  <r>
    <x v="11"/>
    <x v="168"/>
    <x v="168"/>
    <n v="535532"/>
    <s v="Hanušovice"/>
    <s v="2 000 – 4 999 obyvatel"/>
    <n v="2555"/>
    <n v="0.56242661448140896"/>
    <n v="1118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153846153846149"/>
    <n v="486"/>
    <n v="1"/>
  </r>
  <r>
    <x v="11"/>
    <x v="168"/>
    <x v="168"/>
    <n v="539961"/>
    <s v="Libina"/>
    <s v="2 000 – 4 999 obyvatel"/>
    <n v="2715"/>
    <n v="0.56942909760589322"/>
    <n v="1169"/>
    <n v="0"/>
  </r>
  <r>
    <x v="11"/>
    <x v="168"/>
    <x v="168"/>
    <n v="540226"/>
    <s v="Loučná nad Desnou"/>
    <s v="750 – 1 999 obyvatel"/>
    <n v="1327"/>
    <n v="0.6186887716654107"/>
    <n v="506"/>
    <n v="0"/>
  </r>
  <r>
    <x v="11"/>
    <x v="168"/>
    <x v="168"/>
    <n v="540331"/>
    <s v="Malá Morava"/>
    <s v="do 750 obyvatel"/>
    <n v="427"/>
    <n v="0.52459016393442626"/>
    <n v="203"/>
    <n v="1"/>
  </r>
  <r>
    <x v="11"/>
    <x v="168"/>
    <x v="168"/>
    <n v="540501"/>
    <s v="Nový Malín"/>
    <s v="2 000 – 4 999 obyvatel"/>
    <n v="2928"/>
    <n v="0.57581967213114749"/>
    <n v="1242"/>
    <n v="0"/>
  </r>
  <r>
    <x v="11"/>
    <x v="168"/>
    <x v="168"/>
    <n v="540510"/>
    <s v="Olšany (Šumperk)"/>
    <s v="750 – 1 999 obyvatel"/>
    <n v="869"/>
    <n v="0.63751438434982743"/>
    <n v="315"/>
    <n v="0"/>
  </r>
  <r>
    <x v="11"/>
    <x v="168"/>
    <x v="168"/>
    <n v="540544"/>
    <s v="Oskava"/>
    <s v="750 – 1 999 obyvatel"/>
    <n v="1107"/>
    <n v="0.55374887082204161"/>
    <n v="494"/>
    <n v="1"/>
  </r>
  <r>
    <x v="11"/>
    <x v="168"/>
    <x v="168"/>
    <n v="540650"/>
    <s v="Písařov"/>
    <s v="do 750 obyvatel"/>
    <n v="578"/>
    <n v="0.54152249134948094"/>
    <n v="265"/>
    <n v="1"/>
  </r>
  <r>
    <x v="11"/>
    <x v="168"/>
    <x v="168"/>
    <n v="540862"/>
    <s v="Rapotín"/>
    <s v="2 000 – 4 999 obyvatel"/>
    <n v="2729"/>
    <n v="0.59252473433492125"/>
    <n v="1112"/>
    <n v="0"/>
  </r>
  <r>
    <x v="11"/>
    <x v="168"/>
    <x v="168"/>
    <n v="540978"/>
    <s v="Ruda nad Moravou"/>
    <s v="2 000 – 4 999 obyvatel"/>
    <n v="2072"/>
    <n v="0.63079150579150578"/>
    <n v="765"/>
    <n v="0"/>
  </r>
  <r>
    <x v="11"/>
    <x v="168"/>
    <x v="168"/>
    <n v="540986"/>
    <s v="Sobotín"/>
    <s v="750 – 1 999 obyvatel"/>
    <n v="976"/>
    <n v="0.57377049180327866"/>
    <n v="416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539094650205759"/>
    <n v="403"/>
    <n v="0"/>
  </r>
  <r>
    <x v="11"/>
    <x v="168"/>
    <x v="168"/>
    <n v="541265"/>
    <s v="Velké Losiny"/>
    <s v="2 000 – 4 999 obyvatel"/>
    <n v="2193"/>
    <n v="0.63155494756041952"/>
    <n v="808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422163588390498"/>
    <n v="450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9227467811158796"/>
    <n v="190"/>
    <n v="0"/>
  </r>
  <r>
    <x v="11"/>
    <x v="168"/>
    <x v="168"/>
    <n v="569437"/>
    <s v="Bratrušov"/>
    <s v="do 750 obyvatel"/>
    <n v="535"/>
    <n v="0.6"/>
    <n v="214"/>
    <n v="0"/>
  </r>
  <r>
    <x v="11"/>
    <x v="168"/>
    <x v="168"/>
    <n v="569445"/>
    <s v="Vikýřovice"/>
    <s v="2 000 – 4 999 obyvatel"/>
    <n v="1926"/>
    <n v="0.61941848390446519"/>
    <n v="733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6139279169211975"/>
    <n v="718"/>
    <n v="0"/>
  </r>
  <r>
    <x v="11"/>
    <x v="169"/>
    <x v="169"/>
    <n v="504785"/>
    <s v="Paseka"/>
    <s v="750 – 1 999 obyvatel"/>
    <n v="1040"/>
    <n v="0.55192307692307696"/>
    <n v="466"/>
    <n v="1"/>
  </r>
  <r>
    <x v="11"/>
    <x v="169"/>
    <x v="169"/>
    <n v="505218"/>
    <s v="Šumvald"/>
    <s v="750 – 1 999 obyvatel"/>
    <n v="1374"/>
    <n v="0.59097525473071322"/>
    <n v="562"/>
    <n v="0"/>
  </r>
  <r>
    <x v="11"/>
    <x v="169"/>
    <x v="169"/>
    <n v="505293"/>
    <s v="Troubelice"/>
    <s v="750 – 1 999 obyvatel"/>
    <n v="1556"/>
    <n v="0.64588688946015427"/>
    <n v="551"/>
    <n v="0"/>
  </r>
  <r>
    <x v="11"/>
    <x v="169"/>
    <x v="169"/>
    <n v="505501"/>
    <s v="Újezd (Olomouc)"/>
    <s v="750 – 1 999 obyvatel"/>
    <n v="1215"/>
    <n v="0.57119341563786008"/>
    <n v="521"/>
    <n v="0"/>
  </r>
  <r>
    <x v="11"/>
    <x v="169"/>
    <x v="169"/>
    <n v="505587"/>
    <s v="Uničov"/>
    <s v="5 000 – 14 999 obyvatel"/>
    <n v="9620"/>
    <n v="0.61767151767151762"/>
    <n v="3678"/>
    <n v="0"/>
  </r>
  <r>
    <x v="11"/>
    <x v="169"/>
    <x v="169"/>
    <n v="540005"/>
    <s v="Lipinka"/>
    <s v="do 750 obyvatel"/>
    <n v="175"/>
    <n v="0.53714285714285714"/>
    <n v="81"/>
    <n v="1"/>
  </r>
  <r>
    <x v="11"/>
    <x v="169"/>
    <x v="169"/>
    <n v="552372"/>
    <s v="Medlov (Olomouc)"/>
    <s v="750 – 1 999 obyvatel"/>
    <n v="1321"/>
    <n v="0.57456472369417111"/>
    <n v="562"/>
    <n v="0"/>
  </r>
  <r>
    <x v="11"/>
    <x v="169"/>
    <x v="169"/>
    <n v="552381"/>
    <s v="Nová Hradečná"/>
    <s v="750 – 1 999 obyvatel"/>
    <n v="644"/>
    <n v="0.67236024844720499"/>
    <n v="211"/>
    <n v="0"/>
  </r>
  <r>
    <x v="11"/>
    <x v="169"/>
    <x v="169"/>
    <n v="552399"/>
    <s v="Želechovice"/>
    <s v="do 750 obyvatel"/>
    <n v="194"/>
    <n v="0.65463917525773196"/>
    <n v="67"/>
    <n v="0"/>
  </r>
  <r>
    <x v="11"/>
    <x v="170"/>
    <x v="170"/>
    <n v="525880"/>
    <s v="Bohuslavice (Šumperk)"/>
    <s v="do 750 obyvatel"/>
    <n v="418"/>
    <n v="0.57894736842105265"/>
    <n v="176"/>
    <n v="0"/>
  </r>
  <r>
    <x v="11"/>
    <x v="170"/>
    <x v="170"/>
    <n v="530727"/>
    <s v="Brníčko"/>
    <s v="do 750 obyvatel"/>
    <n v="546"/>
    <n v="0.55860805860805862"/>
    <n v="241"/>
    <n v="1"/>
  </r>
  <r>
    <x v="11"/>
    <x v="170"/>
    <x v="170"/>
    <n v="534927"/>
    <s v="Dubicko"/>
    <s v="750 – 1 999 obyvatel"/>
    <n v="895"/>
    <n v="0.62905027932960889"/>
    <n v="332"/>
    <n v="0"/>
  </r>
  <r>
    <x v="11"/>
    <x v="170"/>
    <x v="170"/>
    <n v="535770"/>
    <s v="Horní Studénky"/>
    <s v="do 750 obyvatel"/>
    <n v="290"/>
    <n v="0.63103448275862073"/>
    <n v="107"/>
    <n v="0"/>
  </r>
  <r>
    <x v="11"/>
    <x v="170"/>
    <x v="170"/>
    <n v="535885"/>
    <s v="Hoštejn"/>
    <s v="do 750 obyvatel"/>
    <n v="344"/>
    <n v="0.59593023255813948"/>
    <n v="139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26296958855098"/>
    <n v="183"/>
    <n v="0"/>
  </r>
  <r>
    <x v="11"/>
    <x v="170"/>
    <x v="170"/>
    <n v="536393"/>
    <s v="Jestřebí (Šumperk)"/>
    <s v="do 750 obyvatel"/>
    <n v="541"/>
    <n v="0.56377079482439929"/>
    <n v="236"/>
    <n v="0"/>
  </r>
  <r>
    <x v="11"/>
    <x v="170"/>
    <x v="170"/>
    <n v="536571"/>
    <s v="Kamenná (Šumperk)"/>
    <s v="do 750 obyvatel"/>
    <n v="429"/>
    <n v="0.66200466200466201"/>
    <n v="145"/>
    <n v="0"/>
  </r>
  <r>
    <x v="11"/>
    <x v="170"/>
    <x v="170"/>
    <n v="536733"/>
    <s v="Kolšov"/>
    <s v="do 750 obyvatel"/>
    <n v="587"/>
    <n v="0.65928449744463369"/>
    <n v="200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382899628252787"/>
    <n v="197"/>
    <n v="0"/>
  </r>
  <r>
    <x v="11"/>
    <x v="170"/>
    <x v="170"/>
    <n v="537713"/>
    <s v="Leština (Šumperk)"/>
    <s v="750 – 1 999 obyvatel"/>
    <n v="1033"/>
    <n v="0.64956437560503388"/>
    <n v="362"/>
    <n v="0"/>
  </r>
  <r>
    <x v="11"/>
    <x v="170"/>
    <x v="170"/>
    <n v="540234"/>
    <s v="Lukavice (Šumperk)"/>
    <s v="750 – 1 999 obyvatel"/>
    <n v="726"/>
    <n v="0.61432506887052341"/>
    <n v="280"/>
    <n v="0"/>
  </r>
  <r>
    <x v="11"/>
    <x v="170"/>
    <x v="170"/>
    <n v="540773"/>
    <s v="Postřelmov"/>
    <s v="2 000 – 4 999 obyvatel"/>
    <n v="2512"/>
    <n v="0.61624203821656054"/>
    <n v="964"/>
    <n v="0"/>
  </r>
  <r>
    <x v="11"/>
    <x v="170"/>
    <x v="170"/>
    <n v="540854"/>
    <s v="Rájec"/>
    <s v="do 750 obyvatel"/>
    <n v="440"/>
    <n v="0.51363636363636367"/>
    <n v="214"/>
    <n v="1"/>
  </r>
  <r>
    <x v="11"/>
    <x v="170"/>
    <x v="170"/>
    <n v="540871"/>
    <s v="Rohle"/>
    <s v="do 750 obyvatel"/>
    <n v="521"/>
    <n v="0.58541266794625724"/>
    <n v="216"/>
    <n v="0"/>
  </r>
  <r>
    <x v="11"/>
    <x v="170"/>
    <x v="170"/>
    <n v="540919"/>
    <s v="Rovensko"/>
    <s v="750 – 1 999 obyvatel"/>
    <n v="656"/>
    <n v="0.57164634146341464"/>
    <n v="281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59987893462469732"/>
    <n v="661"/>
    <n v="0"/>
  </r>
  <r>
    <x v="11"/>
    <x v="170"/>
    <x v="170"/>
    <n v="541354"/>
    <s v="Zábřeh"/>
    <s v="5 000 – 14 999 obyvatel"/>
    <n v="11307"/>
    <n v="0.60555408154240731"/>
    <n v="4460"/>
    <n v="0"/>
  </r>
  <r>
    <x v="11"/>
    <x v="170"/>
    <x v="170"/>
    <n v="541478"/>
    <s v="Zvole (Šumperk)"/>
    <s v="750 – 1 999 obyvatel"/>
    <n v="695"/>
    <n v="0.61007194244604313"/>
    <n v="271"/>
    <n v="0"/>
  </r>
  <r>
    <x v="11"/>
    <x v="170"/>
    <x v="170"/>
    <n v="553221"/>
    <s v="Hrabová"/>
    <s v="do 750 obyvatel"/>
    <n v="535"/>
    <n v="0.56635514018691591"/>
    <n v="232"/>
    <n v="0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5376344086021501"/>
    <n v="249"/>
    <n v="1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1209964412811391"/>
    <n v="109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859195402298851"/>
    <n v="517"/>
    <n v="0"/>
  </r>
  <r>
    <x v="12"/>
    <x v="171"/>
    <x v="171"/>
    <n v="542318"/>
    <s v="Blazice"/>
    <s v="do 750 obyvatel"/>
    <n v="166"/>
    <n v="0.51807228915662651"/>
    <n v="80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"/>
    <n v="151"/>
    <n v="1"/>
  </r>
  <r>
    <x v="12"/>
    <x v="171"/>
    <x v="171"/>
    <n v="588393"/>
    <s v="Bystřice pod Hostýnem"/>
    <s v="5 000 – 14 999 obyvatel"/>
    <n v="6888"/>
    <n v="0.58318815331010454"/>
    <n v="2871"/>
    <n v="0"/>
  </r>
  <r>
    <x v="12"/>
    <x v="171"/>
    <x v="171"/>
    <n v="588504"/>
    <s v="Chomýž"/>
    <s v="do 750 obyvatel"/>
    <n v="297"/>
    <n v="0.50841750841750843"/>
    <n v="146"/>
    <n v="1"/>
  </r>
  <r>
    <x v="12"/>
    <x v="171"/>
    <x v="171"/>
    <n v="588598"/>
    <s v="Komárno"/>
    <s v="do 750 obyvatel"/>
    <n v="240"/>
    <n v="0.6333333333333333"/>
    <n v="88"/>
    <n v="0"/>
  </r>
  <r>
    <x v="12"/>
    <x v="171"/>
    <x v="171"/>
    <n v="588709"/>
    <s v="Loukov (Kroměříž)"/>
    <s v="750 – 1 999 obyvatel"/>
    <n v="763"/>
    <n v="0.55701179554390567"/>
    <n v="338"/>
    <n v="1"/>
  </r>
  <r>
    <x v="12"/>
    <x v="171"/>
    <x v="171"/>
    <n v="588822"/>
    <s v="Osíčko"/>
    <s v="do 750 obyvatel"/>
    <n v="384"/>
    <n v="0.49479166666666669"/>
    <n v="194"/>
    <n v="1"/>
  </r>
  <r>
    <x v="12"/>
    <x v="171"/>
    <x v="171"/>
    <n v="588873"/>
    <s v="Podhradní Lhota"/>
    <s v="do 750 obyvatel"/>
    <n v="402"/>
    <n v="0.56716417910447758"/>
    <n v="174"/>
    <n v="0"/>
  </r>
  <r>
    <x v="12"/>
    <x v="171"/>
    <x v="171"/>
    <n v="588920"/>
    <s v="Rajnochovice"/>
    <s v="do 750 obyvatel"/>
    <n v="432"/>
    <n v="0.53703703703703709"/>
    <n v="200"/>
    <n v="1"/>
  </r>
  <r>
    <x v="12"/>
    <x v="171"/>
    <x v="171"/>
    <n v="588962"/>
    <s v="Rusava"/>
    <s v="do 750 obyvatel"/>
    <n v="479"/>
    <n v="0.50730688935281842"/>
    <n v="236"/>
    <n v="1"/>
  </r>
  <r>
    <x v="12"/>
    <x v="171"/>
    <x v="171"/>
    <n v="588997"/>
    <s v="Slavkov pod Hostýnem"/>
    <s v="do 750 obyvatel"/>
    <n v="528"/>
    <n v="0.56628787878787878"/>
    <n v="229"/>
    <n v="0"/>
  </r>
  <r>
    <x v="12"/>
    <x v="171"/>
    <x v="171"/>
    <n v="589136"/>
    <s v="Vítonice (Kroměříž)"/>
    <s v="do 750 obyvatel"/>
    <n v="342"/>
    <n v="0.5"/>
    <n v="171"/>
    <n v="1"/>
  </r>
  <r>
    <x v="12"/>
    <x v="172"/>
    <x v="172"/>
    <n v="549690"/>
    <s v="Bořenovice"/>
    <s v="do 750 obyvatel"/>
    <n v="173"/>
    <n v="0.5722543352601156"/>
    <n v="74"/>
    <n v="0"/>
  </r>
  <r>
    <x v="12"/>
    <x v="172"/>
    <x v="172"/>
    <n v="549720"/>
    <s v="Přílepy (Kroměříž)"/>
    <s v="750 – 1 999 obyvatel"/>
    <n v="807"/>
    <n v="0.57496902106567538"/>
    <n v="343"/>
    <n v="0"/>
  </r>
  <r>
    <x v="12"/>
    <x v="172"/>
    <x v="172"/>
    <n v="588458"/>
    <s v="Holešov"/>
    <s v="5 000 – 14 999 obyvatel"/>
    <n v="9713"/>
    <n v="0.61834654586636462"/>
    <n v="3707"/>
    <n v="0"/>
  </r>
  <r>
    <x v="12"/>
    <x v="172"/>
    <x v="172"/>
    <n v="588474"/>
    <s v="Horní Lapač"/>
    <s v="do 750 obyvatel"/>
    <n v="221"/>
    <n v="0.6244343891402715"/>
    <n v="83"/>
    <n v="0"/>
  </r>
  <r>
    <x v="12"/>
    <x v="172"/>
    <x v="172"/>
    <n v="588555"/>
    <s v="Jankovice (Kroměříž)"/>
    <s v="do 750 obyvatel"/>
    <n v="337"/>
    <n v="0.57270029673590506"/>
    <n v="144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0089686098654704"/>
    <n v="89"/>
    <n v="0"/>
  </r>
  <r>
    <x v="12"/>
    <x v="172"/>
    <x v="172"/>
    <n v="588661"/>
    <s v="Lechotice"/>
    <s v="do 750 obyvatel"/>
    <n v="338"/>
    <n v="0.60355029585798814"/>
    <n v="134"/>
    <n v="0"/>
  </r>
  <r>
    <x v="12"/>
    <x v="172"/>
    <x v="172"/>
    <n v="588725"/>
    <s v="Ludslavice"/>
    <s v="do 750 obyvatel"/>
    <n v="395"/>
    <n v="0.54430379746835444"/>
    <n v="180"/>
    <n v="1"/>
  </r>
  <r>
    <x v="12"/>
    <x v="172"/>
    <x v="172"/>
    <n v="588741"/>
    <s v="Martinice (Kroměříž)"/>
    <s v="750 – 1 999 obyvatel"/>
    <n v="651"/>
    <n v="0.60829493087557607"/>
    <n v="255"/>
    <n v="0"/>
  </r>
  <r>
    <x v="12"/>
    <x v="172"/>
    <x v="172"/>
    <n v="588750"/>
    <s v="Míškovice"/>
    <s v="do 750 obyvatel"/>
    <n v="542"/>
    <n v="0.65498154981549817"/>
    <n v="187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8083832335329344"/>
    <n v="420"/>
    <n v="0"/>
  </r>
  <r>
    <x v="12"/>
    <x v="172"/>
    <x v="172"/>
    <n v="588946"/>
    <s v="Roštění"/>
    <s v="do 750 obyvatel"/>
    <n v="564"/>
    <n v="0.6028368794326241"/>
    <n v="224"/>
    <n v="0"/>
  </r>
  <r>
    <x v="12"/>
    <x v="172"/>
    <x v="172"/>
    <n v="588971"/>
    <s v="Rymice"/>
    <s v="do 750 obyvatel"/>
    <n v="510"/>
    <n v="0.64509803921568631"/>
    <n v="181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702290076335881"/>
    <n v="205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176470588235297"/>
    <n v="49"/>
    <n v="0"/>
  </r>
  <r>
    <x v="12"/>
    <x v="173"/>
    <x v="173"/>
    <n v="557188"/>
    <s v="Šelešovice"/>
    <s v="do 750 obyvatel"/>
    <n v="289"/>
    <n v="0.61591695501730104"/>
    <n v="111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280193236714976"/>
    <n v="77"/>
    <n v="0"/>
  </r>
  <r>
    <x v="12"/>
    <x v="173"/>
    <x v="173"/>
    <n v="587397"/>
    <s v="Prasklice"/>
    <s v="do 750 obyvatel"/>
    <n v="200"/>
    <n v="0.66"/>
    <n v="68"/>
    <n v="0"/>
  </r>
  <r>
    <x v="12"/>
    <x v="173"/>
    <x v="173"/>
    <n v="588296"/>
    <s v="Kroměříž"/>
    <s v="15 000 – 39 999 obyvatel"/>
    <n v="23814"/>
    <n v="0.6603258587385572"/>
    <n v="8089"/>
    <n v="0"/>
  </r>
  <r>
    <x v="12"/>
    <x v="173"/>
    <x v="173"/>
    <n v="588300"/>
    <s v="Bařice-Velké Těšany"/>
    <s v="do 750 obyvatel"/>
    <n v="391"/>
    <n v="0.66240409207161122"/>
    <n v="132"/>
    <n v="0"/>
  </r>
  <r>
    <x v="12"/>
    <x v="173"/>
    <x v="173"/>
    <n v="588326"/>
    <s v="Bezměrov"/>
    <s v="do 750 obyvatel"/>
    <n v="418"/>
    <n v="0.61722488038277512"/>
    <n v="160"/>
    <n v="0"/>
  </r>
  <r>
    <x v="12"/>
    <x v="173"/>
    <x v="173"/>
    <n v="588385"/>
    <s v="Břest"/>
    <s v="750 – 1 999 obyvatel"/>
    <n v="788"/>
    <n v="0.64720812182741116"/>
    <n v="278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3461538461538458"/>
    <n v="133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7175761871013464"/>
    <n v="2417"/>
    <n v="0"/>
  </r>
  <r>
    <x v="12"/>
    <x v="173"/>
    <x v="173"/>
    <n v="588512"/>
    <s v="Chropyně"/>
    <s v="2 000 – 4 999 obyvatel"/>
    <n v="4060"/>
    <n v="0.5714285714285714"/>
    <n v="1740"/>
    <n v="0"/>
  </r>
  <r>
    <x v="12"/>
    <x v="173"/>
    <x v="173"/>
    <n v="588521"/>
    <s v="Kostelany"/>
    <s v="do 750 obyvatel"/>
    <n v="501"/>
    <n v="0.69061876247504994"/>
    <n v="155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7757496740547587"/>
    <n v="972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4842903575297939"/>
    <n v="649"/>
    <n v="0"/>
  </r>
  <r>
    <x v="12"/>
    <x v="173"/>
    <x v="173"/>
    <n v="588652"/>
    <s v="Kyselovice"/>
    <s v="do 750 obyvatel"/>
    <n v="402"/>
    <n v="0.53482587064676612"/>
    <n v="187"/>
    <n v="1"/>
  </r>
  <r>
    <x v="12"/>
    <x v="173"/>
    <x v="173"/>
    <n v="588695"/>
    <s v="Litenčice"/>
    <s v="do 750 obyvatel"/>
    <n v="379"/>
    <n v="0.63852242744063326"/>
    <n v="137"/>
    <n v="0"/>
  </r>
  <r>
    <x v="12"/>
    <x v="173"/>
    <x v="173"/>
    <n v="588717"/>
    <s v="Lubná (Kroměříž)"/>
    <s v="do 750 obyvatel"/>
    <n v="376"/>
    <n v="0.54521276595744683"/>
    <n v="171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60566270004103406"/>
    <n v="961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3068181818181823"/>
    <n v="130"/>
    <n v="0"/>
  </r>
  <r>
    <x v="12"/>
    <x v="173"/>
    <x v="173"/>
    <n v="588849"/>
    <s v="Pačlavice"/>
    <s v="750 – 1 999 obyvatel"/>
    <n v="735"/>
    <n v="0.6244897959183674"/>
    <n v="276"/>
    <n v="0"/>
  </r>
  <r>
    <x v="12"/>
    <x v="173"/>
    <x v="173"/>
    <n v="588865"/>
    <s v="Počenice-Tetětice"/>
    <s v="do 750 obyvatel"/>
    <n v="603"/>
    <n v="0.63681592039800994"/>
    <n v="219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6198704103671702"/>
    <n v="313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235649546827798"/>
    <n v="125"/>
    <n v="0"/>
  </r>
  <r>
    <x v="12"/>
    <x v="173"/>
    <x v="173"/>
    <n v="589004"/>
    <s v="Soběsuky"/>
    <s v="do 750 obyvatel"/>
    <n v="312"/>
    <n v="0.55128205128205132"/>
    <n v="140"/>
    <n v="1"/>
  </r>
  <r>
    <x v="12"/>
    <x v="173"/>
    <x v="173"/>
    <n v="589039"/>
    <s v="Střílky"/>
    <s v="do 750 obyvatel"/>
    <n v="532"/>
    <n v="0.61090225563909772"/>
    <n v="207"/>
    <n v="0"/>
  </r>
  <r>
    <x v="12"/>
    <x v="173"/>
    <x v="173"/>
    <n v="589047"/>
    <s v="Střížovice (Kroměříž)"/>
    <s v="do 750 obyvatel"/>
    <n v="207"/>
    <n v="0.69565217391304346"/>
    <n v="63"/>
    <n v="0"/>
  </r>
  <r>
    <x v="12"/>
    <x v="173"/>
    <x v="173"/>
    <n v="589055"/>
    <s v="Sulimov"/>
    <s v="do 750 obyvatel"/>
    <n v="129"/>
    <n v="0.53488372093023251"/>
    <n v="60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6"/>
    <n v="142"/>
    <n v="0"/>
  </r>
  <r>
    <x v="12"/>
    <x v="173"/>
    <x v="173"/>
    <n v="589161"/>
    <s v="Záříčí"/>
    <s v="do 750 obyvatel"/>
    <n v="602"/>
    <n v="0.654485049833887"/>
    <n v="208"/>
    <n v="0"/>
  </r>
  <r>
    <x v="12"/>
    <x v="173"/>
    <x v="173"/>
    <n v="589187"/>
    <s v="Zborovice"/>
    <s v="750 – 1 999 obyvatel"/>
    <n v="1239"/>
    <n v="0.65940274414850686"/>
    <n v="422"/>
    <n v="0"/>
  </r>
  <r>
    <x v="12"/>
    <x v="173"/>
    <x v="173"/>
    <n v="589195"/>
    <s v="Zdounky"/>
    <s v="2 000 – 4 999 obyvatel"/>
    <n v="1740"/>
    <n v="0.58045977011494254"/>
    <n v="730"/>
    <n v="0"/>
  </r>
  <r>
    <x v="12"/>
    <x v="173"/>
    <x v="173"/>
    <n v="589217"/>
    <s v="Zlobice"/>
    <s v="do 750 obyvatel"/>
    <n v="494"/>
    <n v="0.57287449392712553"/>
    <n v="211"/>
    <n v="0"/>
  </r>
  <r>
    <x v="12"/>
    <x v="173"/>
    <x v="173"/>
    <n v="589225"/>
    <s v="Žalkovice"/>
    <s v="do 750 obyvatel"/>
    <n v="485"/>
    <n v="0.64948453608247425"/>
    <n v="170"/>
    <n v="0"/>
  </r>
  <r>
    <x v="12"/>
    <x v="174"/>
    <x v="174"/>
    <n v="534811"/>
    <s v="Podhradí (Zlín)"/>
    <s v="do 750 obyvatel"/>
    <n v="172"/>
    <n v="0.68023255813953487"/>
    <n v="55"/>
    <n v="0"/>
  </r>
  <r>
    <x v="12"/>
    <x v="174"/>
    <x v="174"/>
    <n v="549401"/>
    <s v="Pozlovice"/>
    <s v="750 – 1 999 obyvatel"/>
    <n v="1031"/>
    <n v="0.69544131910766249"/>
    <n v="314"/>
    <n v="0"/>
  </r>
  <r>
    <x v="12"/>
    <x v="174"/>
    <x v="174"/>
    <n v="556874"/>
    <s v="Petrůvka"/>
    <s v="do 750 obyvatel"/>
    <n v="288"/>
    <n v="0.58333333333333337"/>
    <n v="120"/>
    <n v="0"/>
  </r>
  <r>
    <x v="12"/>
    <x v="174"/>
    <x v="174"/>
    <n v="557102"/>
    <s v="Bohuslavice nad Vláří"/>
    <s v="do 750 obyvatel"/>
    <n v="322"/>
    <n v="0.63664596273291929"/>
    <n v="117"/>
    <n v="0"/>
  </r>
  <r>
    <x v="12"/>
    <x v="174"/>
    <x v="174"/>
    <n v="585076"/>
    <s v="Biskupice (Zlín)"/>
    <s v="do 750 obyvatel"/>
    <n v="592"/>
    <n v="0.64695945945945943"/>
    <n v="209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60509554140127"/>
    <n v="162"/>
    <n v="0"/>
  </r>
  <r>
    <x v="12"/>
    <x v="174"/>
    <x v="174"/>
    <n v="585441"/>
    <s v="Ludkovice"/>
    <s v="do 750 obyvatel"/>
    <n v="591"/>
    <n v="0.71235194585448391"/>
    <n v="170"/>
    <n v="0"/>
  </r>
  <r>
    <x v="12"/>
    <x v="174"/>
    <x v="174"/>
    <n v="585459"/>
    <s v="Luhačovice"/>
    <s v="5 000 – 14 999 obyvatel"/>
    <n v="4321"/>
    <n v="0.6787780606341125"/>
    <n v="1388"/>
    <n v="0"/>
  </r>
  <r>
    <x v="12"/>
    <x v="174"/>
    <x v="174"/>
    <n v="585734"/>
    <s v="Sehradice"/>
    <s v="do 750 obyvatel"/>
    <n v="582"/>
    <n v="0.64089347079037806"/>
    <n v="209"/>
    <n v="0"/>
  </r>
  <r>
    <x v="12"/>
    <x v="174"/>
    <x v="174"/>
    <n v="585751"/>
    <s v="Slavičín"/>
    <s v="5 000 – 14 999 obyvatel"/>
    <n v="5371"/>
    <n v="0.67994786818097186"/>
    <n v="1719"/>
    <n v="0"/>
  </r>
  <r>
    <x v="12"/>
    <x v="174"/>
    <x v="174"/>
    <n v="585769"/>
    <s v="Slopné"/>
    <s v="do 750 obyvatel"/>
    <n v="473"/>
    <n v="0.61099365750528545"/>
    <n v="184"/>
    <n v="0"/>
  </r>
  <r>
    <x v="12"/>
    <x v="174"/>
    <x v="174"/>
    <n v="585807"/>
    <s v="Šanov (Zlín)"/>
    <s v="do 750 obyvatel"/>
    <n v="403"/>
    <n v="0.62779156327543428"/>
    <n v="150"/>
    <n v="0"/>
  </r>
  <r>
    <x v="12"/>
    <x v="174"/>
    <x v="174"/>
    <n v="586871"/>
    <s v="Lipová (Zlín)"/>
    <s v="do 750 obyvatel"/>
    <n v="294"/>
    <n v="0.68027210884353739"/>
    <n v="94"/>
    <n v="0"/>
  </r>
  <r>
    <x v="12"/>
    <x v="174"/>
    <x v="174"/>
    <n v="586919"/>
    <s v="Rudimov"/>
    <s v="do 750 obyvatel"/>
    <n v="218"/>
    <n v="0.6834862385321101"/>
    <n v="69"/>
    <n v="0"/>
  </r>
  <r>
    <x v="12"/>
    <x v="175"/>
    <x v="175"/>
    <n v="549436"/>
    <s v="Komárov (Zlín)"/>
    <s v="do 750 obyvatel"/>
    <n v="276"/>
    <n v="0.56159420289855078"/>
    <n v="121"/>
    <n v="0"/>
  </r>
  <r>
    <x v="12"/>
    <x v="175"/>
    <x v="175"/>
    <n v="549444"/>
    <s v="Oldřichovice"/>
    <s v="do 750 obyvatel"/>
    <n v="325"/>
    <n v="0.6676923076923077"/>
    <n v="108"/>
    <n v="0"/>
  </r>
  <r>
    <x v="12"/>
    <x v="175"/>
    <x v="175"/>
    <n v="549461"/>
    <s v="Pohořelice (Zlín)"/>
    <s v="750 – 1 999 obyvatel"/>
    <n v="740"/>
    <n v="0.64189189189189189"/>
    <n v="265"/>
    <n v="0"/>
  </r>
  <r>
    <x v="12"/>
    <x v="175"/>
    <x v="175"/>
    <n v="585220"/>
    <s v="Halenkovice"/>
    <s v="750 – 1 999 obyvatel"/>
    <n v="1599"/>
    <n v="0.58786741713570978"/>
    <n v="659"/>
    <n v="0"/>
  </r>
  <r>
    <x v="12"/>
    <x v="175"/>
    <x v="175"/>
    <n v="585513"/>
    <s v="Napajedla"/>
    <s v="5 000 – 14 999 obyvatel"/>
    <n v="6058"/>
    <n v="0.65632221855397821"/>
    <n v="2082"/>
    <n v="0"/>
  </r>
  <r>
    <x v="12"/>
    <x v="175"/>
    <x v="175"/>
    <n v="585599"/>
    <s v="Otrokovice"/>
    <s v="15 000 – 39 999 obyvatel"/>
    <n v="15021"/>
    <n v="0.65028959456760538"/>
    <n v="5253"/>
    <n v="0"/>
  </r>
  <r>
    <x v="12"/>
    <x v="175"/>
    <x v="175"/>
    <n v="585793"/>
    <s v="Spytihněv"/>
    <s v="750 – 1 999 obyvatel"/>
    <n v="1430"/>
    <n v="0.61538461538461542"/>
    <n v="550"/>
    <n v="0"/>
  </r>
  <r>
    <x v="12"/>
    <x v="175"/>
    <x v="175"/>
    <n v="585858"/>
    <s v="Tlumačov (Zlín)"/>
    <s v="2 000 – 4 999 obyvatel"/>
    <n v="2079"/>
    <n v="0.59066859066859068"/>
    <n v="851"/>
    <n v="0"/>
  </r>
  <r>
    <x v="12"/>
    <x v="175"/>
    <x v="175"/>
    <n v="586013"/>
    <s v="Žlutava"/>
    <s v="750 – 1 999 obyvatel"/>
    <n v="980"/>
    <n v="0.61734693877551017"/>
    <n v="375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217948717948714"/>
    <n v="761"/>
    <n v="1"/>
  </r>
  <r>
    <x v="12"/>
    <x v="176"/>
    <x v="176"/>
    <n v="542687"/>
    <s v="Horní Bečva"/>
    <s v="2 000 – 4 999 obyvatel"/>
    <n v="2047"/>
    <n v="0.48070346849047385"/>
    <n v="1063"/>
    <n v="1"/>
  </r>
  <r>
    <x v="12"/>
    <x v="176"/>
    <x v="176"/>
    <n v="542814"/>
    <s v="Hutisko-Solanec"/>
    <s v="2 000 – 4 999 obyvatel"/>
    <n v="1677"/>
    <n v="0.49433512224209897"/>
    <n v="848"/>
    <n v="1"/>
  </r>
  <r>
    <x v="12"/>
    <x v="176"/>
    <x v="176"/>
    <n v="544698"/>
    <s v="Prostřední Bečva"/>
    <s v="750 – 1 999 obyvatel"/>
    <n v="1473"/>
    <n v="0.49083503054989819"/>
    <n v="750"/>
    <n v="1"/>
  </r>
  <r>
    <x v="12"/>
    <x v="176"/>
    <x v="176"/>
    <n v="544841"/>
    <s v="Rožnov pod Radhoštěm"/>
    <s v="15 000 – 39 999 obyvatel"/>
    <n v="13788"/>
    <n v="0.57513780098636491"/>
    <n v="5858"/>
    <n v="0"/>
  </r>
  <r>
    <x v="12"/>
    <x v="176"/>
    <x v="176"/>
    <n v="544949"/>
    <s v="Valašská Bystřice"/>
    <s v="2 000 – 4 999 obyvatel"/>
    <n v="1857"/>
    <n v="0.53204092622509425"/>
    <n v="869"/>
    <n v="1"/>
  </r>
  <r>
    <x v="12"/>
    <x v="176"/>
    <x v="176"/>
    <n v="545198"/>
    <s v="Vidče"/>
    <s v="750 – 1 999 obyvatel"/>
    <n v="1463"/>
    <n v="0.53588516746411485"/>
    <n v="679"/>
    <n v="1"/>
  </r>
  <r>
    <x v="12"/>
    <x v="176"/>
    <x v="176"/>
    <n v="545210"/>
    <s v="Vigantice"/>
    <s v="750 – 1 999 obyvatel"/>
    <n v="890"/>
    <n v="0.59438202247191008"/>
    <n v="361"/>
    <n v="0"/>
  </r>
  <r>
    <x v="12"/>
    <x v="176"/>
    <x v="176"/>
    <n v="545252"/>
    <s v="Zubří (Vsetín)"/>
    <s v="5 000 – 14 999 obyvatel"/>
    <n v="4553"/>
    <n v="0.5725895014276301"/>
    <n v="1946"/>
    <n v="0"/>
  </r>
  <r>
    <x v="12"/>
    <x v="177"/>
    <x v="177"/>
    <n v="550744"/>
    <s v="Kunovice (Uherské Hradiště)"/>
    <s v="5 000 – 14 999 obyvatel"/>
    <n v="4543"/>
    <n v="0.64516839093110279"/>
    <n v="1612"/>
    <n v="0"/>
  </r>
  <r>
    <x v="12"/>
    <x v="177"/>
    <x v="177"/>
    <n v="550752"/>
    <s v="Staré Město (Uherské Hradiště)"/>
    <s v="5 000 – 14 999 obyvatel"/>
    <n v="5520"/>
    <n v="0.68170289855072463"/>
    <n v="1757"/>
    <n v="0"/>
  </r>
  <r>
    <x v="12"/>
    <x v="177"/>
    <x v="177"/>
    <n v="592005"/>
    <s v="Uherské Hradiště"/>
    <s v="15 000 – 39 999 obyvatel"/>
    <n v="21166"/>
    <n v="0.67679296985731829"/>
    <n v="6841"/>
    <n v="0"/>
  </r>
  <r>
    <x v="12"/>
    <x v="177"/>
    <x v="177"/>
    <n v="592013"/>
    <s v="Babice (Uherské Hradiště)"/>
    <s v="750 – 1 999 obyvatel"/>
    <n v="1564"/>
    <n v="0.6259590792838875"/>
    <n v="585"/>
    <n v="0"/>
  </r>
  <r>
    <x v="12"/>
    <x v="177"/>
    <x v="177"/>
    <n v="592030"/>
    <s v="Bílovice"/>
    <s v="750 – 1 999 obyvatel"/>
    <n v="1546"/>
    <n v="0.65329883570504532"/>
    <n v="536"/>
    <n v="0"/>
  </r>
  <r>
    <x v="12"/>
    <x v="177"/>
    <x v="177"/>
    <n v="592056"/>
    <s v="Boršice u Blatnice"/>
    <s v="750 – 1 999 obyvatel"/>
    <n v="682"/>
    <n v="0.61730205278592376"/>
    <n v="261"/>
    <n v="0"/>
  </r>
  <r>
    <x v="12"/>
    <x v="177"/>
    <x v="177"/>
    <n v="592064"/>
    <s v="Boršice"/>
    <s v="2 000 – 4 999 obyvatel"/>
    <n v="1812"/>
    <n v="0.6898454746136865"/>
    <n v="562"/>
    <n v="0"/>
  </r>
  <r>
    <x v="12"/>
    <x v="177"/>
    <x v="177"/>
    <n v="592072"/>
    <s v="Břestek"/>
    <s v="750 – 1 999 obyvatel"/>
    <n v="702"/>
    <n v="0.62820512820512819"/>
    <n v="261"/>
    <n v="0"/>
  </r>
  <r>
    <x v="12"/>
    <x v="177"/>
    <x v="177"/>
    <n v="592081"/>
    <s v="Březolupy"/>
    <s v="750 – 1 999 obyvatel"/>
    <n v="1404"/>
    <n v="0.62606837606837606"/>
    <n v="525"/>
    <n v="0"/>
  </r>
  <r>
    <x v="12"/>
    <x v="177"/>
    <x v="177"/>
    <n v="592102"/>
    <s v="Buchlovice"/>
    <s v="2 000 – 4 999 obyvatel"/>
    <n v="2059"/>
    <n v="0.68237008256435161"/>
    <n v="654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4219684611201744"/>
    <n v="1316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35599505562423"/>
    <n v="256"/>
    <n v="0"/>
  </r>
  <r>
    <x v="12"/>
    <x v="177"/>
    <x v="177"/>
    <n v="592226"/>
    <s v="Jalubí"/>
    <s v="750 – 1 999 obyvatel"/>
    <n v="1471"/>
    <n v="0.62678450033990485"/>
    <n v="549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180931744312026"/>
    <n v="266"/>
    <n v="0"/>
  </r>
  <r>
    <x v="12"/>
    <x v="177"/>
    <x v="177"/>
    <n v="592293"/>
    <s v="Kostelany nad Moravou"/>
    <s v="750 – 1 999 obyvatel"/>
    <n v="754"/>
    <n v="0.67108753315649872"/>
    <n v="248"/>
    <n v="0"/>
  </r>
  <r>
    <x v="12"/>
    <x v="177"/>
    <x v="177"/>
    <n v="592307"/>
    <s v="Košíky"/>
    <s v="do 750 obyvatel"/>
    <n v="345"/>
    <n v="0.663768115942029"/>
    <n v="116"/>
    <n v="0"/>
  </r>
  <r>
    <x v="12"/>
    <x v="177"/>
    <x v="177"/>
    <n v="592323"/>
    <s v="Kudlovice"/>
    <s v="750 – 1 999 obyvatel"/>
    <n v="817"/>
    <n v="0.62545899632802937"/>
    <n v="306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3967611336032393"/>
    <n v="356"/>
    <n v="0"/>
  </r>
  <r>
    <x v="12"/>
    <x v="177"/>
    <x v="177"/>
    <n v="592391"/>
    <s v="Modrá"/>
    <s v="do 750 obyvatel"/>
    <n v="587"/>
    <n v="0.65076660988074952"/>
    <n v="205"/>
    <n v="0"/>
  </r>
  <r>
    <x v="12"/>
    <x v="177"/>
    <x v="177"/>
    <n v="592404"/>
    <s v="Nedachlebice"/>
    <s v="750 – 1 999 obyvatel"/>
    <n v="676"/>
    <n v="0.65828402366863903"/>
    <n v="231"/>
    <n v="0"/>
  </r>
  <r>
    <x v="12"/>
    <x v="177"/>
    <x v="177"/>
    <n v="592412"/>
    <s v="Nedakonice"/>
    <s v="750 – 1 999 obyvatel"/>
    <n v="1342"/>
    <n v="0.68256333830104321"/>
    <n v="426"/>
    <n v="0"/>
  </r>
  <r>
    <x v="12"/>
    <x v="177"/>
    <x v="177"/>
    <n v="592447"/>
    <s v="Ořechov (Uherské Hradiště)"/>
    <s v="750 – 1 999 obyvatel"/>
    <n v="638"/>
    <n v="0.64106583072100309"/>
    <n v="229"/>
    <n v="0"/>
  </r>
  <r>
    <x v="12"/>
    <x v="177"/>
    <x v="177"/>
    <n v="592455"/>
    <s v="Ostrožská Lhota"/>
    <s v="750 – 1 999 obyvatel"/>
    <n v="1242"/>
    <n v="0.66908212560386471"/>
    <n v="411"/>
    <n v="0"/>
  </r>
  <r>
    <x v="12"/>
    <x v="177"/>
    <x v="177"/>
    <n v="592463"/>
    <s v="Ostrožská Nová Ves"/>
    <s v="2 000 – 4 999 obyvatel"/>
    <n v="2881"/>
    <n v="0.64526206178410273"/>
    <n v="1022"/>
    <n v="0"/>
  </r>
  <r>
    <x v="12"/>
    <x v="177"/>
    <x v="177"/>
    <n v="592471"/>
    <s v="Osvětimany"/>
    <s v="750 – 1 999 obyvatel"/>
    <n v="732"/>
    <n v="0.61885245901639341"/>
    <n v="279"/>
    <n v="0"/>
  </r>
  <r>
    <x v="12"/>
    <x v="177"/>
    <x v="177"/>
    <n v="592501"/>
    <s v="Podolí (Uherské Hradiště)"/>
    <s v="750 – 1 999 obyvatel"/>
    <n v="737"/>
    <n v="0.60379918588873815"/>
    <n v="292"/>
    <n v="0"/>
  </r>
  <r>
    <x v="12"/>
    <x v="177"/>
    <x v="177"/>
    <n v="592510"/>
    <s v="Polešovice"/>
    <s v="2 000 – 4 999 obyvatel"/>
    <n v="1642"/>
    <n v="0.69427527405602918"/>
    <n v="502"/>
    <n v="0"/>
  </r>
  <r>
    <x v="12"/>
    <x v="177"/>
    <x v="177"/>
    <n v="592528"/>
    <s v="Popovice (Uherské Hradiště)"/>
    <s v="750 – 1 999 obyvatel"/>
    <n v="862"/>
    <n v="0.68213457076566131"/>
    <n v="274"/>
    <n v="0"/>
  </r>
  <r>
    <x v="12"/>
    <x v="177"/>
    <x v="177"/>
    <n v="592561"/>
    <s v="Salaš"/>
    <s v="do 750 obyvatel"/>
    <n v="349"/>
    <n v="0.63037249283667618"/>
    <n v="129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664819944598336"/>
    <n v="142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7238095238095241"/>
    <n v="172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550724637681155"/>
    <n v="503"/>
    <n v="0"/>
  </r>
  <r>
    <x v="12"/>
    <x v="177"/>
    <x v="177"/>
    <n v="592706"/>
    <s v="Traplice"/>
    <s v="750 – 1 999 obyvatel"/>
    <n v="966"/>
    <n v="0.60869565217391308"/>
    <n v="378"/>
    <n v="0"/>
  </r>
  <r>
    <x v="12"/>
    <x v="177"/>
    <x v="177"/>
    <n v="592714"/>
    <s v="Tučapy (Uherské Hradiště)"/>
    <s v="do 750 obyvatel"/>
    <n v="211"/>
    <n v="0.53554502369668244"/>
    <n v="98"/>
    <n v="1"/>
  </r>
  <r>
    <x v="12"/>
    <x v="177"/>
    <x v="177"/>
    <n v="592722"/>
    <s v="Tupesy"/>
    <s v="750 – 1 999 obyvatel"/>
    <n v="936"/>
    <n v="0.62286324786324787"/>
    <n v="353"/>
    <n v="0"/>
  </r>
  <r>
    <x v="12"/>
    <x v="177"/>
    <x v="177"/>
    <n v="592749"/>
    <s v="Uherský Ostroh"/>
    <s v="2 000 – 4 999 obyvatel"/>
    <n v="3585"/>
    <n v="0.64239888423988845"/>
    <n v="1282"/>
    <n v="0"/>
  </r>
  <r>
    <x v="12"/>
    <x v="177"/>
    <x v="177"/>
    <n v="592757"/>
    <s v="Újezdec (Uherské Hradiště)"/>
    <s v="do 750 obyvatel"/>
    <n v="198"/>
    <n v="0.57070707070707072"/>
    <n v="85"/>
    <n v="0"/>
  </r>
  <r>
    <x v="12"/>
    <x v="177"/>
    <x v="177"/>
    <n v="592781"/>
    <s v="Vážany (Uherské Hradiště)"/>
    <s v="do 750 obyvatel"/>
    <n v="363"/>
    <n v="0.6776859504132231"/>
    <n v="117"/>
    <n v="0"/>
  </r>
  <r>
    <x v="12"/>
    <x v="177"/>
    <x v="177"/>
    <n v="592790"/>
    <s v="Velehrad"/>
    <s v="750 – 1 999 obyvatel"/>
    <n v="977"/>
    <n v="0.73080859774820883"/>
    <n v="263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592972181551978"/>
    <n v="470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304836895388082"/>
    <n v="688"/>
    <n v="0"/>
  </r>
  <r>
    <x v="12"/>
    <x v="178"/>
    <x v="178"/>
    <n v="592048"/>
    <s v="Bojkovice"/>
    <s v="2 000 – 4 999 obyvatel"/>
    <n v="3709"/>
    <n v="0.59800485306012408"/>
    <n v="1491"/>
    <n v="0"/>
  </r>
  <r>
    <x v="12"/>
    <x v="178"/>
    <x v="178"/>
    <n v="592099"/>
    <s v="Březová (Uherské Hradiště)"/>
    <s v="750 – 1 999 obyvatel"/>
    <n v="823"/>
    <n v="0.53098420413122727"/>
    <n v="386"/>
    <n v="1"/>
  </r>
  <r>
    <x v="12"/>
    <x v="178"/>
    <x v="178"/>
    <n v="592111"/>
    <s v="Bystřice pod Lopeníkem"/>
    <s v="750 – 1 999 obyvatel"/>
    <n v="684"/>
    <n v="0.64327485380116955"/>
    <n v="244"/>
    <n v="0"/>
  </r>
  <r>
    <x v="12"/>
    <x v="178"/>
    <x v="178"/>
    <n v="592145"/>
    <s v="Dolní Němčí"/>
    <s v="2 000 – 4 999 obyvatel"/>
    <n v="2509"/>
    <n v="0.64607413312076523"/>
    <n v="888"/>
    <n v="0"/>
  </r>
  <r>
    <x v="12"/>
    <x v="178"/>
    <x v="178"/>
    <n v="592153"/>
    <s v="Drslavice (Uherské Hradiště)"/>
    <s v="do 750 obyvatel"/>
    <n v="421"/>
    <n v="0.66508313539192399"/>
    <n v="141"/>
    <n v="0"/>
  </r>
  <r>
    <x v="12"/>
    <x v="178"/>
    <x v="178"/>
    <n v="592188"/>
    <s v="Horní Němčí"/>
    <s v="750 – 1 999 obyvatel"/>
    <n v="705"/>
    <n v="0.56312056737588656"/>
    <n v="308"/>
    <n v="0"/>
  </r>
  <r>
    <x v="12"/>
    <x v="178"/>
    <x v="178"/>
    <n v="592200"/>
    <s v="Hradčovice"/>
    <s v="750 – 1 999 obyvatel"/>
    <n v="814"/>
    <n v="0.66216216216216217"/>
    <n v="275"/>
    <n v="0"/>
  </r>
  <r>
    <x v="12"/>
    <x v="178"/>
    <x v="178"/>
    <n v="592277"/>
    <s v="Komňa"/>
    <s v="do 750 obyvatel"/>
    <n v="476"/>
    <n v="0.6428571428571429"/>
    <n v="170"/>
    <n v="0"/>
  </r>
  <r>
    <x v="12"/>
    <x v="178"/>
    <x v="178"/>
    <n v="592285"/>
    <s v="Korytná"/>
    <s v="750 – 1 999 obyvatel"/>
    <n v="809"/>
    <n v="0.67737948084054389"/>
    <n v="261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69435215946843853"/>
    <n v="184"/>
    <n v="0"/>
  </r>
  <r>
    <x v="12"/>
    <x v="178"/>
    <x v="178"/>
    <n v="592439"/>
    <s v="Nivnice"/>
    <s v="2 000 – 4 999 obyvatel"/>
    <n v="2783"/>
    <n v="0.64355012576356452"/>
    <n v="992"/>
    <n v="0"/>
  </r>
  <r>
    <x v="12"/>
    <x v="178"/>
    <x v="178"/>
    <n v="592480"/>
    <s v="Pašovice"/>
    <s v="do 750 obyvatel"/>
    <n v="590"/>
    <n v="0.62372881355932208"/>
    <n v="222"/>
    <n v="0"/>
  </r>
  <r>
    <x v="12"/>
    <x v="178"/>
    <x v="178"/>
    <n v="592498"/>
    <s v="Pitín"/>
    <s v="750 – 1 999 obyvatel"/>
    <n v="740"/>
    <n v="0.61351351351351346"/>
    <n v="286"/>
    <n v="0"/>
  </r>
  <r>
    <x v="12"/>
    <x v="178"/>
    <x v="178"/>
    <n v="592536"/>
    <s v="Prakšice"/>
    <s v="750 – 1 999 obyvatel"/>
    <n v="851"/>
    <n v="0.63102232667450053"/>
    <n v="314"/>
    <n v="0"/>
  </r>
  <r>
    <x v="12"/>
    <x v="178"/>
    <x v="178"/>
    <n v="592552"/>
    <s v="Rudice (Uherské Hradiště)"/>
    <s v="do 750 obyvatel"/>
    <n v="383"/>
    <n v="0.58746736292428203"/>
    <n v="158"/>
    <n v="0"/>
  </r>
  <r>
    <x v="12"/>
    <x v="178"/>
    <x v="178"/>
    <n v="592579"/>
    <s v="Slavkov (Uherské Hradiště)"/>
    <s v="do 750 obyvatel"/>
    <n v="562"/>
    <n v="0.52491103202846978"/>
    <n v="267"/>
    <n v="1"/>
  </r>
  <r>
    <x v="12"/>
    <x v="178"/>
    <x v="178"/>
    <n v="592609"/>
    <s v="Starý Hrozenkov"/>
    <s v="750 – 1 999 obyvatel"/>
    <n v="755"/>
    <n v="0.46622516556291393"/>
    <n v="403"/>
    <n v="1"/>
  </r>
  <r>
    <x v="12"/>
    <x v="178"/>
    <x v="178"/>
    <n v="592617"/>
    <s v="Strání"/>
    <s v="2 000 – 4 999 obyvatel"/>
    <n v="2950"/>
    <n v="0.62101694915254235"/>
    <n v="1118"/>
    <n v="0"/>
  </r>
  <r>
    <x v="12"/>
    <x v="178"/>
    <x v="178"/>
    <n v="592641"/>
    <s v="Suchá Loz"/>
    <s v="750 – 1 999 obyvatel"/>
    <n v="924"/>
    <n v="0.61471861471861466"/>
    <n v="356"/>
    <n v="0"/>
  </r>
  <r>
    <x v="12"/>
    <x v="178"/>
    <x v="178"/>
    <n v="592676"/>
    <s v="Šumice (Uherské Hradiště)"/>
    <s v="750 – 1 999 obyvatel"/>
    <n v="1376"/>
    <n v="0.64752906976744184"/>
    <n v="485"/>
    <n v="0"/>
  </r>
  <r>
    <x v="12"/>
    <x v="178"/>
    <x v="178"/>
    <n v="592731"/>
    <s v="Uherský Brod"/>
    <s v="15 000 – 39 999 obyvatel"/>
    <n v="13951"/>
    <n v="0.65737223138126299"/>
    <n v="4780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7002012072434602"/>
    <n v="820"/>
    <n v="0"/>
  </r>
  <r>
    <x v="12"/>
    <x v="178"/>
    <x v="178"/>
    <n v="592838"/>
    <s v="Vyškovec"/>
    <s v="do 750 obyvatel"/>
    <n v="119"/>
    <n v="0.19327731092436976"/>
    <n v="96"/>
    <n v="1"/>
  </r>
  <r>
    <x v="12"/>
    <x v="178"/>
    <x v="178"/>
    <n v="592846"/>
    <s v="Záhorovice"/>
    <s v="750 – 1 999 obyvatel"/>
    <n v="881"/>
    <n v="0.62996594778660608"/>
    <n v="326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488372093023256"/>
    <n v="194"/>
    <n v="1"/>
  </r>
  <r>
    <x v="12"/>
    <x v="179"/>
    <x v="179"/>
    <n v="545112"/>
    <s v="Valašské Příkazy"/>
    <s v="do 750 obyvatel"/>
    <n v="251"/>
    <n v="0.53784860557768921"/>
    <n v="116"/>
    <n v="1"/>
  </r>
  <r>
    <x v="12"/>
    <x v="179"/>
    <x v="179"/>
    <n v="549533"/>
    <s v="Poteč"/>
    <s v="750 – 1 999 obyvatel"/>
    <n v="634"/>
    <n v="0.54258675078864349"/>
    <n v="290"/>
    <n v="1"/>
  </r>
  <r>
    <x v="12"/>
    <x v="179"/>
    <x v="179"/>
    <n v="556980"/>
    <s v="Rokytnice (Zlín)"/>
    <s v="do 750 obyvatel"/>
    <n v="510"/>
    <n v="0.63529411764705879"/>
    <n v="186"/>
    <n v="0"/>
  </r>
  <r>
    <x v="12"/>
    <x v="179"/>
    <x v="179"/>
    <n v="585114"/>
    <s v="Brumov-Bylnice"/>
    <s v="5 000 – 14 999 obyvatel"/>
    <n v="4680"/>
    <n v="0.59252136752136753"/>
    <n v="1907"/>
    <n v="0"/>
  </r>
  <r>
    <x v="12"/>
    <x v="179"/>
    <x v="179"/>
    <n v="585190"/>
    <s v="Drnovice (Zlín)"/>
    <s v="do 750 obyvatel"/>
    <n v="355"/>
    <n v="0.58873239436619718"/>
    <n v="146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323907455012854"/>
    <n v="131"/>
    <n v="0"/>
  </r>
  <r>
    <x v="12"/>
    <x v="179"/>
    <x v="179"/>
    <n v="585521"/>
    <s v="Návojná"/>
    <s v="do 750 obyvatel"/>
    <n v="583"/>
    <n v="0.59176672384219553"/>
    <n v="238"/>
    <n v="0"/>
  </r>
  <r>
    <x v="12"/>
    <x v="179"/>
    <x v="179"/>
    <n v="585530"/>
    <s v="Nedašov"/>
    <s v="750 – 1 999 obyvatel"/>
    <n v="1096"/>
    <n v="0.50091240875912413"/>
    <n v="547"/>
    <n v="1"/>
  </r>
  <r>
    <x v="12"/>
    <x v="179"/>
    <x v="179"/>
    <n v="585548"/>
    <s v="Nedašova Lhota"/>
    <s v="do 750 obyvatel"/>
    <n v="590"/>
    <n v="0.43898305084745765"/>
    <n v="331"/>
    <n v="1"/>
  </r>
  <r>
    <x v="12"/>
    <x v="179"/>
    <x v="179"/>
    <n v="585831"/>
    <s v="Štítná nad Vláří-Popov"/>
    <s v="2 000 – 4 999 obyvatel"/>
    <n v="1836"/>
    <n v="0.65196078431372551"/>
    <n v="639"/>
    <n v="0"/>
  </r>
  <r>
    <x v="12"/>
    <x v="179"/>
    <x v="179"/>
    <n v="585882"/>
    <s v="Újezd (Zlín)"/>
    <s v="750 – 1 999 obyvatel"/>
    <n v="987"/>
    <n v="0.63829787234042556"/>
    <n v="357"/>
    <n v="0"/>
  </r>
  <r>
    <x v="12"/>
    <x v="179"/>
    <x v="179"/>
    <n v="585891"/>
    <s v="Valašské Klobouky"/>
    <s v="2 000 – 4 999 obyvatel"/>
    <n v="4103"/>
    <n v="0.63806970509383376"/>
    <n v="1485"/>
    <n v="0"/>
  </r>
  <r>
    <x v="12"/>
    <x v="179"/>
    <x v="179"/>
    <n v="585955"/>
    <s v="Vlachovice (Zlín)"/>
    <s v="750 – 1 999 obyvatel"/>
    <n v="1224"/>
    <n v="0.62581699346405228"/>
    <n v="458"/>
    <n v="0"/>
  </r>
  <r>
    <x v="12"/>
    <x v="179"/>
    <x v="179"/>
    <n v="585980"/>
    <s v="Vysoké Pole"/>
    <s v="750 – 1 999 obyvatel"/>
    <n v="699"/>
    <n v="0.64520743919885548"/>
    <n v="248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8559622195985828"/>
    <n v="702"/>
    <n v="0"/>
  </r>
  <r>
    <x v="12"/>
    <x v="180"/>
    <x v="180"/>
    <n v="500071"/>
    <s v="Poličná"/>
    <s v="750 – 1 999 obyvatel"/>
    <n v="1472"/>
    <n v="0.59918478260869568"/>
    <n v="590"/>
    <n v="0"/>
  </r>
  <r>
    <x v="12"/>
    <x v="180"/>
    <x v="180"/>
    <n v="541648"/>
    <s v="Branky"/>
    <s v="750 – 1 999 obyvatel"/>
    <n v="810"/>
    <n v="0.53827160493827164"/>
    <n v="374"/>
    <n v="1"/>
  </r>
  <r>
    <x v="12"/>
    <x v="180"/>
    <x v="180"/>
    <n v="542831"/>
    <s v="Choryně"/>
    <s v="750 – 1 999 obyvatel"/>
    <n v="632"/>
    <n v="0.58386075949367089"/>
    <n v="263"/>
    <n v="0"/>
  </r>
  <r>
    <x v="12"/>
    <x v="180"/>
    <x v="180"/>
    <n v="542903"/>
    <s v="Jarcová"/>
    <s v="750 – 1 999 obyvatel"/>
    <n v="679"/>
    <n v="0.5714285714285714"/>
    <n v="291"/>
    <n v="0"/>
  </r>
  <r>
    <x v="12"/>
    <x v="180"/>
    <x v="180"/>
    <n v="542989"/>
    <s v="Kelč"/>
    <s v="2 000 – 4 999 obyvatel"/>
    <n v="2178"/>
    <n v="0.59136822773186415"/>
    <n v="890"/>
    <n v="0"/>
  </r>
  <r>
    <x v="12"/>
    <x v="180"/>
    <x v="180"/>
    <n v="542997"/>
    <s v="Kladeruby"/>
    <s v="do 750 obyvatel"/>
    <n v="371"/>
    <n v="0.6846361185983828"/>
    <n v="117"/>
    <n v="0"/>
  </r>
  <r>
    <x v="12"/>
    <x v="180"/>
    <x v="180"/>
    <n v="543021"/>
    <s v="Kunovice (Vsetín)"/>
    <s v="do 750 obyvatel"/>
    <n v="536"/>
    <n v="0.61567164179104472"/>
    <n v="206"/>
    <n v="0"/>
  </r>
  <r>
    <x v="12"/>
    <x v="180"/>
    <x v="180"/>
    <n v="544302"/>
    <s v="Lešná"/>
    <s v="2 000 – 4 999 obyvatel"/>
    <n v="1679"/>
    <n v="0.57832042882668255"/>
    <n v="708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442996742671011"/>
    <n v="292"/>
    <n v="1"/>
  </r>
  <r>
    <x v="12"/>
    <x v="180"/>
    <x v="180"/>
    <n v="544574"/>
    <s v="Oznice"/>
    <s v="do 750 obyvatel"/>
    <n v="397"/>
    <n v="0.58942065491183881"/>
    <n v="163"/>
    <n v="0"/>
  </r>
  <r>
    <x v="12"/>
    <x v="180"/>
    <x v="180"/>
    <n v="544621"/>
    <s v="Police (Vsetín)"/>
    <s v="do 750 obyvatel"/>
    <n v="459"/>
    <n v="0.56427015250544665"/>
    <n v="200"/>
    <n v="0"/>
  </r>
  <r>
    <x v="12"/>
    <x v="180"/>
    <x v="180"/>
    <n v="544922"/>
    <s v="Střítež nad Bečvou"/>
    <s v="750 – 1 999 obyvatel"/>
    <n v="704"/>
    <n v="0.57386363636363635"/>
    <n v="300"/>
    <n v="0"/>
  </r>
  <r>
    <x v="12"/>
    <x v="180"/>
    <x v="180"/>
    <n v="545058"/>
    <s v="Valašské Meziříčí"/>
    <s v="15 000 – 39 999 obyvatel"/>
    <n v="18543"/>
    <n v="0.61360081971633496"/>
    <n v="7165"/>
    <n v="0"/>
  </r>
  <r>
    <x v="12"/>
    <x v="180"/>
    <x v="180"/>
    <n v="545147"/>
    <s v="Velká Lhota"/>
    <s v="do 750 obyvatel"/>
    <n v="415"/>
    <n v="0.57831325301204817"/>
    <n v="175"/>
    <n v="0"/>
  </r>
  <r>
    <x v="12"/>
    <x v="180"/>
    <x v="180"/>
    <n v="545236"/>
    <s v="Zašová"/>
    <s v="2 000 – 4 999 obyvatel"/>
    <n v="2462"/>
    <n v="0.58448415922014618"/>
    <n v="1023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1751152073732718"/>
    <n v="249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8603351955307261"/>
    <n v="92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3899371069182387"/>
    <n v="287"/>
    <n v="0"/>
  </r>
  <r>
    <x v="12"/>
    <x v="181"/>
    <x v="181"/>
    <n v="585483"/>
    <s v="Lutonina"/>
    <s v="do 750 obyvatel"/>
    <n v="355"/>
    <n v="0.61408450704225348"/>
    <n v="137"/>
    <n v="0"/>
  </r>
  <r>
    <x v="12"/>
    <x v="181"/>
    <x v="181"/>
    <n v="585556"/>
    <s v="Neubuz"/>
    <s v="do 750 obyvatel"/>
    <n v="385"/>
    <n v="0.5636363636363636"/>
    <n v="168"/>
    <n v="0"/>
  </r>
  <r>
    <x v="12"/>
    <x v="181"/>
    <x v="181"/>
    <n v="585611"/>
    <s v="Podkopná Lhota"/>
    <s v="do 750 obyvatel"/>
    <n v="287"/>
    <n v="0.6097560975609756"/>
    <n v="112"/>
    <n v="0"/>
  </r>
  <r>
    <x v="12"/>
    <x v="181"/>
    <x v="181"/>
    <n v="585777"/>
    <s v="Slušovice"/>
    <s v="2 000 – 4 999 obyvatel"/>
    <n v="2472"/>
    <n v="0.62378640776699024"/>
    <n v="930"/>
    <n v="0"/>
  </r>
  <r>
    <x v="12"/>
    <x v="181"/>
    <x v="181"/>
    <n v="585866"/>
    <s v="Trnava (Zlín)"/>
    <s v="750 – 1 999 obyvatel"/>
    <n v="973"/>
    <n v="0.60945529290853029"/>
    <n v="380"/>
    <n v="0"/>
  </r>
  <r>
    <x v="12"/>
    <x v="181"/>
    <x v="181"/>
    <n v="585874"/>
    <s v="Ublo"/>
    <s v="do 750 obyvatel"/>
    <n v="249"/>
    <n v="0.58232931726907633"/>
    <n v="104"/>
    <n v="0"/>
  </r>
  <r>
    <x v="12"/>
    <x v="181"/>
    <x v="181"/>
    <n v="585921"/>
    <s v="Veselá (Zlín)"/>
    <s v="750 – 1 999 obyvatel"/>
    <n v="704"/>
    <n v="0.65482954545454541"/>
    <n v="243"/>
    <n v="0"/>
  </r>
  <r>
    <x v="12"/>
    <x v="181"/>
    <x v="181"/>
    <n v="585939"/>
    <s v="Vizovice"/>
    <s v="2 000 – 4 999 obyvatel"/>
    <n v="3998"/>
    <n v="0.6408204102051025"/>
    <n v="1436"/>
    <n v="0"/>
  </r>
  <r>
    <x v="12"/>
    <x v="181"/>
    <x v="181"/>
    <n v="585971"/>
    <s v="Všemina"/>
    <s v="750 – 1 999 obyvatel"/>
    <n v="925"/>
    <n v="0.63459459459459455"/>
    <n v="338"/>
    <n v="0"/>
  </r>
  <r>
    <x v="12"/>
    <x v="181"/>
    <x v="181"/>
    <n v="585998"/>
    <s v="Zádveřice-Raková"/>
    <s v="750 – 1 999 obyvatel"/>
    <n v="1234"/>
    <n v="0.60048622366288495"/>
    <n v="493"/>
    <n v="0"/>
  </r>
  <r>
    <x v="12"/>
    <x v="182"/>
    <x v="182"/>
    <n v="541630"/>
    <s v="Vsetín"/>
    <s v="15 000 – 39 999 obyvatel"/>
    <n v="21707"/>
    <n v="0.61560786842953885"/>
    <n v="8344"/>
    <n v="0"/>
  </r>
  <r>
    <x v="12"/>
    <x v="182"/>
    <x v="182"/>
    <n v="541711"/>
    <s v="Bystřička"/>
    <s v="750 – 1 999 obyvatel"/>
    <n v="855"/>
    <n v="0.5766081871345029"/>
    <n v="362"/>
    <n v="0"/>
  </r>
  <r>
    <x v="12"/>
    <x v="182"/>
    <x v="182"/>
    <n v="542644"/>
    <s v="Francova Lhota"/>
    <s v="750 – 1 999 obyvatel"/>
    <n v="1274"/>
    <n v="0.5714285714285714"/>
    <n v="546"/>
    <n v="0"/>
  </r>
  <r>
    <x v="12"/>
    <x v="182"/>
    <x v="182"/>
    <n v="542679"/>
    <s v="Halenkov"/>
    <s v="2 000 – 4 999 obyvatel"/>
    <n v="1978"/>
    <n v="0.5227502527805864"/>
    <n v="944"/>
    <n v="1"/>
  </r>
  <r>
    <x v="12"/>
    <x v="182"/>
    <x v="182"/>
    <n v="542725"/>
    <s v="Horní Lideč"/>
    <s v="750 – 1 999 obyvatel"/>
    <n v="1120"/>
    <n v="0.57053571428571426"/>
    <n v="481"/>
    <n v="0"/>
  </r>
  <r>
    <x v="12"/>
    <x v="182"/>
    <x v="182"/>
    <n v="542750"/>
    <s v="Hošťálková"/>
    <s v="2 000 – 4 999 obyvatel"/>
    <n v="1837"/>
    <n v="0.5585193249863909"/>
    <n v="811"/>
    <n v="1"/>
  </r>
  <r>
    <x v="12"/>
    <x v="182"/>
    <x v="182"/>
    <n v="542768"/>
    <s v="Hovězí"/>
    <s v="2 000 – 4 999 obyvatel"/>
    <n v="1953"/>
    <n v="0.5524833589349718"/>
    <n v="874"/>
    <n v="1"/>
  </r>
  <r>
    <x v="12"/>
    <x v="182"/>
    <x v="182"/>
    <n v="542784"/>
    <s v="Huslenky"/>
    <s v="2 000 – 4 999 obyvatel"/>
    <n v="1829"/>
    <n v="0.53690541279387638"/>
    <n v="847"/>
    <n v="1"/>
  </r>
  <r>
    <x v="12"/>
    <x v="182"/>
    <x v="182"/>
    <n v="542865"/>
    <s v="Jablůnka"/>
    <s v="2 000 – 4 999 obyvatel"/>
    <n v="1702"/>
    <n v="0.59048178613396007"/>
    <n v="697"/>
    <n v="0"/>
  </r>
  <r>
    <x v="12"/>
    <x v="182"/>
    <x v="182"/>
    <n v="542911"/>
    <s v="Karolinka"/>
    <s v="2 000 – 4 999 obyvatel"/>
    <n v="2079"/>
    <n v="0.59692159692159696"/>
    <n v="838"/>
    <n v="0"/>
  </r>
  <r>
    <x v="12"/>
    <x v="182"/>
    <x v="182"/>
    <n v="542946"/>
    <s v="Kateřinice (Vsetín)"/>
    <s v="750 – 1 999 obyvatel"/>
    <n v="853"/>
    <n v="0.55451348182883942"/>
    <n v="380"/>
    <n v="1"/>
  </r>
  <r>
    <x v="12"/>
    <x v="182"/>
    <x v="182"/>
    <n v="543098"/>
    <s v="Lačnov"/>
    <s v="750 – 1 999 obyvatel"/>
    <n v="708"/>
    <n v="0.57203389830508478"/>
    <n v="303"/>
    <n v="0"/>
  </r>
  <r>
    <x v="12"/>
    <x v="182"/>
    <x v="182"/>
    <n v="544264"/>
    <s v="Leskovec"/>
    <s v="do 750 obyvatel"/>
    <n v="560"/>
    <n v="0.56964285714285712"/>
    <n v="241"/>
    <n v="0"/>
  </r>
  <r>
    <x v="12"/>
    <x v="182"/>
    <x v="182"/>
    <n v="544370"/>
    <s v="Lidečko"/>
    <s v="750 – 1 999 obyvatel"/>
    <n v="1524"/>
    <n v="0.54068241469816269"/>
    <n v="700"/>
    <n v="1"/>
  </r>
  <r>
    <x v="12"/>
    <x v="182"/>
    <x v="182"/>
    <n v="544396"/>
    <s v="Liptál"/>
    <s v="750 – 1 999 obyvatel"/>
    <n v="1227"/>
    <n v="0.51263243683781579"/>
    <n v="598"/>
    <n v="1"/>
  </r>
  <r>
    <x v="12"/>
    <x v="182"/>
    <x v="182"/>
    <n v="544434"/>
    <s v="Lužná (Vsetín)"/>
    <s v="do 750 obyvatel"/>
    <n v="521"/>
    <n v="0.56046065259117084"/>
    <n v="229"/>
    <n v="0"/>
  </r>
  <r>
    <x v="12"/>
    <x v="182"/>
    <x v="182"/>
    <n v="544469"/>
    <s v="Malá Bystřice"/>
    <s v="do 750 obyvatel"/>
    <n v="261"/>
    <n v="0.51724137931034486"/>
    <n v="126"/>
    <n v="1"/>
  </r>
  <r>
    <x v="12"/>
    <x v="182"/>
    <x v="182"/>
    <n v="544566"/>
    <s v="Nový Hrozenkov"/>
    <s v="2 000 – 4 999 obyvatel"/>
    <n v="2190"/>
    <n v="0.51232876712328768"/>
    <n v="1068"/>
    <n v="1"/>
  </r>
  <r>
    <x v="12"/>
    <x v="182"/>
    <x v="182"/>
    <n v="544655"/>
    <s v="Pozděchov"/>
    <s v="do 750 obyvatel"/>
    <n v="484"/>
    <n v="0.55578512396694213"/>
    <n v="215"/>
    <n v="1"/>
  </r>
  <r>
    <x v="12"/>
    <x v="182"/>
    <x v="182"/>
    <n v="544671"/>
    <s v="Prlov"/>
    <s v="do 750 obyvatel"/>
    <n v="429"/>
    <n v="0.48717948717948717"/>
    <n v="220"/>
    <n v="1"/>
  </r>
  <r>
    <x v="12"/>
    <x v="182"/>
    <x v="182"/>
    <n v="544728"/>
    <s v="Pržno (Vsetín)"/>
    <s v="do 750 obyvatel"/>
    <n v="533"/>
    <n v="0.67354596622889307"/>
    <n v="174"/>
    <n v="0"/>
  </r>
  <r>
    <x v="12"/>
    <x v="182"/>
    <x v="182"/>
    <n v="544787"/>
    <s v="Ratiboř (Vsetín)"/>
    <s v="750 – 1 999 obyvatel"/>
    <n v="1493"/>
    <n v="0.60281312793034159"/>
    <n v="593"/>
    <n v="0"/>
  </r>
  <r>
    <x v="12"/>
    <x v="182"/>
    <x v="182"/>
    <n v="544850"/>
    <s v="Růžďka"/>
    <s v="750 – 1 999 obyvatel"/>
    <n v="767"/>
    <n v="0.5749674054758801"/>
    <n v="326"/>
    <n v="0"/>
  </r>
  <r>
    <x v="12"/>
    <x v="182"/>
    <x v="182"/>
    <n v="544906"/>
    <s v="Seninka"/>
    <s v="do 750 obyvatel"/>
    <n v="260"/>
    <n v="0.56923076923076921"/>
    <n v="112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2416666666666667"/>
    <n v="571"/>
    <n v="1"/>
  </r>
  <r>
    <x v="12"/>
    <x v="182"/>
    <x v="182"/>
    <n v="545163"/>
    <s v="Velké Karlovice"/>
    <s v="2 000 – 4 999 obyvatel"/>
    <n v="2033"/>
    <n v="0.61682242990654201"/>
    <n v="779"/>
    <n v="0"/>
  </r>
  <r>
    <x v="12"/>
    <x v="182"/>
    <x v="182"/>
    <n v="545244"/>
    <s v="Zděchov"/>
    <s v="do 750 obyvatel"/>
    <n v="492"/>
    <n v="0.60162601626016265"/>
    <n v="196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2923538230884559"/>
    <n v="314"/>
    <n v="1"/>
  </r>
  <r>
    <x v="12"/>
    <x v="182"/>
    <x v="182"/>
    <n v="570346"/>
    <s v="Janová"/>
    <s v="750 – 1 999 obyvatel"/>
    <n v="625"/>
    <n v="0.5968"/>
    <n v="252"/>
    <n v="0"/>
  </r>
  <r>
    <x v="12"/>
    <x v="182"/>
    <x v="182"/>
    <n v="570371"/>
    <s v="Ústí (Vsetín)"/>
    <s v="do 750 obyvatel"/>
    <n v="531"/>
    <n v="0.64030131826741998"/>
    <n v="191"/>
    <n v="0"/>
  </r>
  <r>
    <x v="12"/>
    <x v="183"/>
    <x v="183"/>
    <n v="500011"/>
    <s v="Želechovice nad Dřevnicí"/>
    <s v="750 – 1 999 obyvatel"/>
    <n v="1590"/>
    <n v="0.66666666666666663"/>
    <n v="530"/>
    <n v="0"/>
  </r>
  <r>
    <x v="12"/>
    <x v="183"/>
    <x v="183"/>
    <n v="538744"/>
    <s v="Březnice (Zlín)"/>
    <s v="750 – 1 999 obyvatel"/>
    <n v="1088"/>
    <n v="0.67555147058823528"/>
    <n v="353"/>
    <n v="0"/>
  </r>
  <r>
    <x v="12"/>
    <x v="183"/>
    <x v="183"/>
    <n v="549622"/>
    <s v="Lípa (Zlín)"/>
    <s v="750 – 1 999 obyvatel"/>
    <n v="712"/>
    <n v="0.63764044943820219"/>
    <n v="258"/>
    <n v="0"/>
  </r>
  <r>
    <x v="12"/>
    <x v="183"/>
    <x v="183"/>
    <n v="549649"/>
    <s v="Tečovice"/>
    <s v="750 – 1 999 obyvatel"/>
    <n v="1142"/>
    <n v="0.63397548161120842"/>
    <n v="418"/>
    <n v="0"/>
  </r>
  <r>
    <x v="12"/>
    <x v="183"/>
    <x v="183"/>
    <n v="557145"/>
    <s v="Lukoveček"/>
    <s v="do 750 obyvatel"/>
    <n v="384"/>
    <n v="0.64322916666666663"/>
    <n v="137"/>
    <n v="0"/>
  </r>
  <r>
    <x v="12"/>
    <x v="183"/>
    <x v="183"/>
    <n v="557170"/>
    <s v="Ostrata"/>
    <s v="do 750 obyvatel"/>
    <n v="344"/>
    <n v="0.63662790697674421"/>
    <n v="125"/>
    <n v="0"/>
  </r>
  <r>
    <x v="12"/>
    <x v="183"/>
    <x v="183"/>
    <n v="573434"/>
    <s v="Lhota (Zlín)"/>
    <s v="750 – 1 999 obyvatel"/>
    <n v="721"/>
    <n v="0.65325936199722612"/>
    <n v="250"/>
    <n v="0"/>
  </r>
  <r>
    <x v="12"/>
    <x v="183"/>
    <x v="183"/>
    <n v="585068"/>
    <s v="Zlín"/>
    <s v="40 000 – 99 999 obyvatel"/>
    <n v="62376"/>
    <n v="0.68856611517250221"/>
    <n v="19426"/>
    <n v="0"/>
  </r>
  <r>
    <x v="12"/>
    <x v="183"/>
    <x v="183"/>
    <n v="585092"/>
    <s v="Bohuslavice u Zlína"/>
    <s v="750 – 1 999 obyvatel"/>
    <n v="634"/>
    <n v="0.66088328075709779"/>
    <n v="215"/>
    <n v="0"/>
  </r>
  <r>
    <x v="12"/>
    <x v="183"/>
    <x v="183"/>
    <n v="585149"/>
    <s v="Březůvky"/>
    <s v="do 750 obyvatel"/>
    <n v="607"/>
    <n v="0.59143327841845139"/>
    <n v="248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6594827586206895"/>
    <n v="155"/>
    <n v="0"/>
  </r>
  <r>
    <x v="12"/>
    <x v="183"/>
    <x v="183"/>
    <n v="585203"/>
    <s v="Držková"/>
    <s v="do 750 obyvatel"/>
    <n v="303"/>
    <n v="0.61386138613861385"/>
    <n v="117"/>
    <n v="0"/>
  </r>
  <r>
    <x v="12"/>
    <x v="183"/>
    <x v="183"/>
    <n v="585211"/>
    <s v="Fryšták"/>
    <s v="2 000 – 4 999 obyvatel"/>
    <n v="3096"/>
    <n v="0.69702842377260987"/>
    <n v="938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4923747276688448"/>
    <n v="161"/>
    <n v="0"/>
  </r>
  <r>
    <x v="12"/>
    <x v="183"/>
    <x v="183"/>
    <n v="585289"/>
    <s v="Hvozdná"/>
    <s v="750 – 1 999 obyvatel"/>
    <n v="1053"/>
    <n v="0.62298195631528963"/>
    <n v="397"/>
    <n v="0"/>
  </r>
  <r>
    <x v="12"/>
    <x v="183"/>
    <x v="183"/>
    <n v="585327"/>
    <s v="Kaňovice (Zlín)"/>
    <s v="do 750 obyvatel"/>
    <n v="236"/>
    <n v="0.57203389830508478"/>
    <n v="101"/>
    <n v="0"/>
  </r>
  <r>
    <x v="12"/>
    <x v="183"/>
    <x v="183"/>
    <n v="585343"/>
    <s v="Kašava"/>
    <s v="750 – 1 999 obyvatel"/>
    <n v="761"/>
    <n v="0.57161629434954009"/>
    <n v="326"/>
    <n v="0"/>
  </r>
  <r>
    <x v="12"/>
    <x v="183"/>
    <x v="183"/>
    <n v="585467"/>
    <s v="Lukov (Zlín)"/>
    <s v="750 – 1 999 obyvatel"/>
    <n v="1423"/>
    <n v="0.70344342937456084"/>
    <n v="422"/>
    <n v="0"/>
  </r>
  <r>
    <x v="12"/>
    <x v="183"/>
    <x v="183"/>
    <n v="585491"/>
    <s v="Machová"/>
    <s v="do 750 obyvatel"/>
    <n v="517"/>
    <n v="0.63442940038684714"/>
    <n v="189"/>
    <n v="0"/>
  </r>
  <r>
    <x v="12"/>
    <x v="183"/>
    <x v="183"/>
    <n v="585505"/>
    <s v="Mysločovice"/>
    <s v="do 750 obyvatel"/>
    <n v="529"/>
    <n v="0.65406427221172025"/>
    <n v="183"/>
    <n v="0"/>
  </r>
  <r>
    <x v="12"/>
    <x v="183"/>
    <x v="183"/>
    <n v="585661"/>
    <s v="Provodov"/>
    <s v="750 – 1 999 obyvatel"/>
    <n v="656"/>
    <n v="0.64786585365853655"/>
    <n v="231"/>
    <n v="0"/>
  </r>
  <r>
    <x v="12"/>
    <x v="183"/>
    <x v="183"/>
    <n v="585670"/>
    <s v="Racková"/>
    <s v="750 – 1 999 obyvatel"/>
    <n v="686"/>
    <n v="0.65306122448979587"/>
    <n v="238"/>
    <n v="0"/>
  </r>
  <r>
    <x v="12"/>
    <x v="183"/>
    <x v="183"/>
    <n v="585726"/>
    <s v="Sazovice"/>
    <s v="750 – 1 999 obyvatel"/>
    <n v="643"/>
    <n v="0.68740279937791604"/>
    <n v="201"/>
    <n v="0"/>
  </r>
  <r>
    <x v="12"/>
    <x v="183"/>
    <x v="183"/>
    <n v="585815"/>
    <s v="Šarovy"/>
    <s v="do 750 obyvatel"/>
    <n v="216"/>
    <n v="0.68981481481481477"/>
    <n v="67"/>
    <n v="0"/>
  </r>
  <r>
    <x v="12"/>
    <x v="183"/>
    <x v="183"/>
    <n v="585912"/>
    <s v="Velký Ořechov"/>
    <s v="750 – 1 999 obyvatel"/>
    <n v="623"/>
    <n v="0.7191011235955056"/>
    <n v="175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909090909090906"/>
    <n v="45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270777479892759"/>
    <n v="137"/>
    <n v="0"/>
  </r>
  <r>
    <x v="13"/>
    <x v="184"/>
    <x v="184"/>
    <n v="555312"/>
    <s v="Kujavy"/>
    <s v="do 750 obyvatel"/>
    <n v="447"/>
    <n v="0.52348993288590606"/>
    <n v="213"/>
    <n v="1"/>
  </r>
  <r>
    <x v="13"/>
    <x v="184"/>
    <x v="184"/>
    <n v="556858"/>
    <s v="Bravantice"/>
    <s v="750 – 1 999 obyvatel"/>
    <n v="787"/>
    <n v="0.57941550190597202"/>
    <n v="331"/>
    <n v="0"/>
  </r>
  <r>
    <x v="13"/>
    <x v="184"/>
    <x v="184"/>
    <n v="568406"/>
    <s v="Slatina (Nový Jičín)"/>
    <s v="750 – 1 999 obyvatel"/>
    <n v="621"/>
    <n v="0.63446054750402581"/>
    <n v="227"/>
    <n v="0"/>
  </r>
  <r>
    <x v="13"/>
    <x v="184"/>
    <x v="184"/>
    <n v="568422"/>
    <s v="Velké Albrechtice"/>
    <s v="750 – 1 999 obyvatel"/>
    <n v="958"/>
    <n v="0.60438413361169108"/>
    <n v="379"/>
    <n v="0"/>
  </r>
  <r>
    <x v="13"/>
    <x v="184"/>
    <x v="184"/>
    <n v="568741"/>
    <s v="Albrechtičky"/>
    <s v="do 750 obyvatel"/>
    <n v="585"/>
    <n v="0.62905982905982905"/>
    <n v="217"/>
    <n v="0"/>
  </r>
  <r>
    <x v="13"/>
    <x v="184"/>
    <x v="184"/>
    <n v="568775"/>
    <s v="Pustějov"/>
    <s v="750 – 1 999 obyvatel"/>
    <n v="834"/>
    <n v="0.63788968824940051"/>
    <n v="302"/>
    <n v="0"/>
  </r>
  <r>
    <x v="13"/>
    <x v="184"/>
    <x v="184"/>
    <n v="599247"/>
    <s v="Bílovec"/>
    <s v="5 000 – 14 999 obyvatel"/>
    <n v="6190"/>
    <n v="0.61744749596122783"/>
    <n v="2368"/>
    <n v="0"/>
  </r>
  <r>
    <x v="13"/>
    <x v="184"/>
    <x v="184"/>
    <n v="599506"/>
    <s v="Jistebník"/>
    <s v="750 – 1 999 obyvatel"/>
    <n v="1351"/>
    <n v="0.6424870466321243"/>
    <n v="483"/>
    <n v="0"/>
  </r>
  <r>
    <x v="13"/>
    <x v="184"/>
    <x v="184"/>
    <n v="599921"/>
    <s v="Studénka"/>
    <s v="5 000 – 14 999 obyvatel"/>
    <n v="7915"/>
    <n v="0.5957043588123816"/>
    <n v="3200"/>
    <n v="0"/>
  </r>
  <r>
    <x v="13"/>
    <x v="184"/>
    <x v="184"/>
    <n v="599964"/>
    <s v="Tísek"/>
    <s v="750 – 1 999 obyvatel"/>
    <n v="777"/>
    <n v="0.67696267696267698"/>
    <n v="251"/>
    <n v="0"/>
  </r>
  <r>
    <x v="13"/>
    <x v="185"/>
    <x v="185"/>
    <n v="598968"/>
    <s v="Dolní Lutyně (Karviná)"/>
    <s v="5 000 – 14 999 obyvatel"/>
    <n v="4431"/>
    <n v="0.63642518618821942"/>
    <n v="1611"/>
    <n v="0"/>
  </r>
  <r>
    <x v="13"/>
    <x v="185"/>
    <x v="185"/>
    <n v="599051"/>
    <s v="Bohumín"/>
    <s v="15 000 – 39 999 obyvatel"/>
    <n v="17146"/>
    <n v="0.62113612504374194"/>
    <n v="6496"/>
    <n v="0"/>
  </r>
  <r>
    <x v="13"/>
    <x v="185"/>
    <x v="185"/>
    <n v="599107"/>
    <s v="Rychvald"/>
    <s v="5 000 – 14 999 obyvatel"/>
    <n v="6261"/>
    <n v="0.63983389234946497"/>
    <n v="2255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46749226006192"/>
    <n v="118"/>
    <n v="0"/>
  </r>
  <r>
    <x v="13"/>
    <x v="186"/>
    <x v="186"/>
    <n v="551732"/>
    <s v="Moravskoslezský Kočov"/>
    <s v="do 750 obyvatel"/>
    <n v="484"/>
    <n v="0.66322314049586772"/>
    <n v="163"/>
    <n v="0"/>
  </r>
  <r>
    <x v="13"/>
    <x v="186"/>
    <x v="186"/>
    <n v="551767"/>
    <s v="Staré Město (Bruntál)"/>
    <s v="750 – 1 999 obyvatel"/>
    <n v="776"/>
    <n v="0.64948453608247425"/>
    <n v="272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594855305466238"/>
    <n v="107"/>
    <n v="0"/>
  </r>
  <r>
    <x v="13"/>
    <x v="186"/>
    <x v="186"/>
    <n v="551945"/>
    <s v="Rudná pod Pradědem"/>
    <s v="do 750 obyvatel"/>
    <n v="312"/>
    <n v="0.5608974358974359"/>
    <n v="137"/>
    <n v="0"/>
  </r>
  <r>
    <x v="13"/>
    <x v="186"/>
    <x v="186"/>
    <n v="551996"/>
    <s v="Ludvíkov"/>
    <s v="do 750 obyvatel"/>
    <n v="256"/>
    <n v="0.515625"/>
    <n v="124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7925072046109505"/>
    <n v="146"/>
    <n v="0"/>
  </r>
  <r>
    <x v="13"/>
    <x v="186"/>
    <x v="186"/>
    <n v="597180"/>
    <s v="Bruntál"/>
    <s v="15 000 – 39 999 obyvatel"/>
    <n v="13231"/>
    <n v="0.6036580757312372"/>
    <n v="5244"/>
    <n v="0"/>
  </r>
  <r>
    <x v="13"/>
    <x v="186"/>
    <x v="186"/>
    <n v="597198"/>
    <s v="Bílčice"/>
    <s v="do 750 obyvatel"/>
    <n v="203"/>
    <n v="0.56157635467980294"/>
    <n v="89"/>
    <n v="0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5984919886899154"/>
    <n v="467"/>
    <n v="1"/>
  </r>
  <r>
    <x v="13"/>
    <x v="186"/>
    <x v="186"/>
    <n v="597350"/>
    <s v="Horní Benešov"/>
    <s v="2 000 – 4 999 obyvatel"/>
    <n v="1841"/>
    <n v="0.59369907658881038"/>
    <n v="748"/>
    <n v="0"/>
  </r>
  <r>
    <x v="13"/>
    <x v="186"/>
    <x v="186"/>
    <n v="597473"/>
    <s v="Karlova Studánka"/>
    <s v="do 750 obyvatel"/>
    <n v="146"/>
    <n v="0.67808219178082196"/>
    <n v="47"/>
    <n v="0"/>
  </r>
  <r>
    <x v="13"/>
    <x v="186"/>
    <x v="186"/>
    <n v="597481"/>
    <s v="Karlovice (Bruntál)"/>
    <s v="750 – 1 999 obyvatel"/>
    <n v="840"/>
    <n v="0.5178571428571429"/>
    <n v="405"/>
    <n v="1"/>
  </r>
  <r>
    <x v="13"/>
    <x v="186"/>
    <x v="186"/>
    <n v="597538"/>
    <s v="Křišťanovice"/>
    <s v="do 750 obyvatel"/>
    <n v="216"/>
    <n v="0.56944444444444442"/>
    <n v="93"/>
    <n v="0"/>
  </r>
  <r>
    <x v="13"/>
    <x v="186"/>
    <x v="186"/>
    <n v="597546"/>
    <s v="Leskovec nad Moravicí"/>
    <s v="do 750 obyvatel"/>
    <n v="370"/>
    <n v="0.51351351351351349"/>
    <n v="180"/>
    <n v="1"/>
  </r>
  <r>
    <x v="13"/>
    <x v="186"/>
    <x v="186"/>
    <n v="597589"/>
    <s v="Lomnice (Bruntál)"/>
    <s v="do 750 obyvatel"/>
    <n v="421"/>
    <n v="0.55106888361045125"/>
    <n v="189"/>
    <n v="1"/>
  </r>
  <r>
    <x v="13"/>
    <x v="186"/>
    <x v="186"/>
    <n v="597724"/>
    <s v="Razová"/>
    <s v="do 750 obyvatel"/>
    <n v="438"/>
    <n v="0.57077625570776258"/>
    <n v="188"/>
    <n v="0"/>
  </r>
  <r>
    <x v="13"/>
    <x v="186"/>
    <x v="186"/>
    <n v="597741"/>
    <s v="Roudno"/>
    <s v="do 750 obyvatel"/>
    <n v="181"/>
    <n v="0.60773480662983426"/>
    <n v="71"/>
    <n v="0"/>
  </r>
  <r>
    <x v="13"/>
    <x v="186"/>
    <x v="186"/>
    <n v="597872"/>
    <s v="Světlá Hora"/>
    <s v="750 – 1 999 obyvatel"/>
    <n v="1196"/>
    <n v="0.54933110367892979"/>
    <n v="539"/>
    <n v="1"/>
  </r>
  <r>
    <x v="13"/>
    <x v="186"/>
    <x v="186"/>
    <n v="597881"/>
    <s v="Svobodné Heřmanice"/>
    <s v="do 750 obyvatel"/>
    <n v="450"/>
    <n v="0.63555555555555554"/>
    <n v="164"/>
    <n v="0"/>
  </r>
  <r>
    <x v="13"/>
    <x v="186"/>
    <x v="186"/>
    <n v="597899"/>
    <s v="Široká Niva"/>
    <s v="do 750 obyvatel"/>
    <n v="456"/>
    <n v="0.58552631578947367"/>
    <n v="189"/>
    <n v="0"/>
  </r>
  <r>
    <x v="13"/>
    <x v="186"/>
    <x v="186"/>
    <n v="597945"/>
    <s v="Václavov u Bruntálu"/>
    <s v="do 750 obyvatel"/>
    <n v="381"/>
    <n v="0.51443569553805779"/>
    <n v="185"/>
    <n v="1"/>
  </r>
  <r>
    <x v="13"/>
    <x v="186"/>
    <x v="186"/>
    <n v="597961"/>
    <s v="Vrbno pod Pradědem"/>
    <s v="2 000 – 4 999 obyvatel"/>
    <n v="4284"/>
    <n v="0.60154061624649857"/>
    <n v="1707"/>
    <n v="0"/>
  </r>
  <r>
    <x v="13"/>
    <x v="187"/>
    <x v="187"/>
    <n v="555291"/>
    <s v="Chotěbuz"/>
    <s v="750 – 1 999 obyvatel"/>
    <n v="1122"/>
    <n v="0.60071301247771836"/>
    <n v="448"/>
    <n v="0"/>
  </r>
  <r>
    <x v="13"/>
    <x v="187"/>
    <x v="187"/>
    <n v="598933"/>
    <s v="Český Těšín"/>
    <s v="15 000 – 39 999 obyvatel"/>
    <n v="20234"/>
    <n v="0.57368785213007811"/>
    <n v="8626"/>
    <n v="0"/>
  </r>
  <r>
    <x v="13"/>
    <x v="188"/>
    <x v="188"/>
    <n v="500259"/>
    <s v="Veřovice"/>
    <s v="750 – 1 999 obyvatel"/>
    <n v="1659"/>
    <n v="0.55394816154309823"/>
    <n v="740"/>
    <n v="1"/>
  </r>
  <r>
    <x v="13"/>
    <x v="188"/>
    <x v="188"/>
    <n v="568431"/>
    <s v="Bordovice"/>
    <s v="do 750 obyvatel"/>
    <n v="512"/>
    <n v="0.556640625"/>
    <n v="227"/>
    <n v="1"/>
  </r>
  <r>
    <x v="13"/>
    <x v="188"/>
    <x v="188"/>
    <n v="599344"/>
    <s v="Frenštát pod Radhoštěm"/>
    <s v="5 000 – 14 999 obyvatel"/>
    <n v="9035"/>
    <n v="0.60033204205866075"/>
    <n v="3611"/>
    <n v="0"/>
  </r>
  <r>
    <x v="13"/>
    <x v="188"/>
    <x v="188"/>
    <n v="599603"/>
    <s v="Lichnov (Nový Jičín)"/>
    <s v="750 – 1 999 obyvatel"/>
    <n v="1288"/>
    <n v="0.61878881987577639"/>
    <n v="491"/>
    <n v="0"/>
  </r>
  <r>
    <x v="13"/>
    <x v="188"/>
    <x v="188"/>
    <n v="599956"/>
    <s v="Tichá"/>
    <s v="750 – 1 999 obyvatel"/>
    <n v="1490"/>
    <n v="0.63020134228187918"/>
    <n v="551"/>
    <n v="0"/>
  </r>
  <r>
    <x v="13"/>
    <x v="188"/>
    <x v="188"/>
    <n v="599999"/>
    <s v="Trojanovice"/>
    <s v="2 000 – 4 999 obyvatel"/>
    <n v="2148"/>
    <n v="0.59171322160148976"/>
    <n v="877"/>
    <n v="0"/>
  </r>
  <r>
    <x v="13"/>
    <x v="189"/>
    <x v="189"/>
    <n v="512192"/>
    <s v="Horní Domaslavice"/>
    <s v="750 – 1 999 obyvatel"/>
    <n v="731"/>
    <n v="0.61422708618331057"/>
    <n v="282"/>
    <n v="0"/>
  </r>
  <r>
    <x v="13"/>
    <x v="189"/>
    <x v="189"/>
    <n v="549665"/>
    <s v="Raškovice"/>
    <s v="750 – 1 999 obyvatel"/>
    <n v="1590"/>
    <n v="0.65157232704402512"/>
    <n v="554"/>
    <n v="0"/>
  </r>
  <r>
    <x v="13"/>
    <x v="189"/>
    <x v="189"/>
    <n v="549673"/>
    <s v="Krásná (Frýdek-Místek)"/>
    <s v="do 750 obyvatel"/>
    <n v="589"/>
    <n v="0.60101867572156198"/>
    <n v="235"/>
    <n v="0"/>
  </r>
  <r>
    <x v="13"/>
    <x v="189"/>
    <x v="189"/>
    <n v="552488"/>
    <s v="Vojkovice (Frýdek-Místek)"/>
    <s v="750 – 1 999 obyvatel"/>
    <n v="599"/>
    <n v="0.59933222036727885"/>
    <n v="240"/>
    <n v="0"/>
  </r>
  <r>
    <x v="13"/>
    <x v="189"/>
    <x v="189"/>
    <n v="552500"/>
    <s v="Pazderna"/>
    <s v="do 750 obyvatel"/>
    <n v="244"/>
    <n v="0.52459016393442626"/>
    <n v="116"/>
    <n v="1"/>
  </r>
  <r>
    <x v="13"/>
    <x v="189"/>
    <x v="189"/>
    <n v="552518"/>
    <s v="Nošovice"/>
    <s v="750 – 1 999 obyvatel"/>
    <n v="880"/>
    <n v="0.62727272727272732"/>
    <n v="328"/>
    <n v="0"/>
  </r>
  <r>
    <x v="13"/>
    <x v="189"/>
    <x v="189"/>
    <n v="552526"/>
    <s v="Nižní Lhoty"/>
    <s v="do 750 obyvatel"/>
    <n v="233"/>
    <n v="0.61802575107296143"/>
    <n v="89"/>
    <n v="0"/>
  </r>
  <r>
    <x v="13"/>
    <x v="189"/>
    <x v="189"/>
    <n v="552542"/>
    <s v="Dobratice"/>
    <s v="750 – 1 999 obyvatel"/>
    <n v="1070"/>
    <n v="0.6504672897196262"/>
    <n v="374"/>
    <n v="0"/>
  </r>
  <r>
    <x v="13"/>
    <x v="189"/>
    <x v="189"/>
    <n v="552551"/>
    <s v="Staré Město (Frýdek-Místek)"/>
    <s v="750 – 1 999 obyvatel"/>
    <n v="1241"/>
    <n v="0.65914585012087024"/>
    <n v="423"/>
    <n v="0"/>
  </r>
  <r>
    <x v="13"/>
    <x v="189"/>
    <x v="189"/>
    <n v="552569"/>
    <s v="Staříč"/>
    <s v="2 000 – 4 999 obyvatel"/>
    <n v="1814"/>
    <n v="0.60253583241455344"/>
    <n v="721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8016147635524795"/>
    <n v="364"/>
    <n v="0"/>
  </r>
  <r>
    <x v="13"/>
    <x v="189"/>
    <x v="189"/>
    <n v="552631"/>
    <s v="Horní Tošanovice"/>
    <s v="do 750 obyvatel"/>
    <n v="531"/>
    <n v="0.56120527306967982"/>
    <n v="233"/>
    <n v="0"/>
  </r>
  <r>
    <x v="13"/>
    <x v="189"/>
    <x v="189"/>
    <n v="552682"/>
    <s v="Vyšní Lhoty"/>
    <s v="750 – 1 999 obyvatel"/>
    <n v="727"/>
    <n v="0.62998624484181565"/>
    <n v="269"/>
    <n v="0"/>
  </r>
  <r>
    <x v="13"/>
    <x v="189"/>
    <x v="189"/>
    <n v="552691"/>
    <s v="Žabeň"/>
    <s v="750 – 1 999 obyvatel"/>
    <n v="725"/>
    <n v="0.6441379310344828"/>
    <n v="258"/>
    <n v="0"/>
  </r>
  <r>
    <x v="13"/>
    <x v="189"/>
    <x v="189"/>
    <n v="568163"/>
    <s v="Žermanice"/>
    <s v="do 750 obyvatel"/>
    <n v="279"/>
    <n v="0.54480286738351258"/>
    <n v="127"/>
    <n v="1"/>
  </r>
  <r>
    <x v="13"/>
    <x v="189"/>
    <x v="189"/>
    <n v="568791"/>
    <s v="Soběšovice"/>
    <s v="750 – 1 999 obyvatel"/>
    <n v="782"/>
    <n v="0.69820971867007675"/>
    <n v="236"/>
    <n v="0"/>
  </r>
  <r>
    <x v="13"/>
    <x v="189"/>
    <x v="189"/>
    <n v="568813"/>
    <s v="Pražmo"/>
    <s v="750 – 1 999 obyvatel"/>
    <n v="770"/>
    <n v="0.61298701298701297"/>
    <n v="298"/>
    <n v="0"/>
  </r>
  <r>
    <x v="13"/>
    <x v="189"/>
    <x v="189"/>
    <n v="568830"/>
    <s v="Řepiště"/>
    <s v="750 – 1 999 obyvatel"/>
    <n v="1547"/>
    <n v="0.68196509372979963"/>
    <n v="492"/>
    <n v="0"/>
  </r>
  <r>
    <x v="13"/>
    <x v="189"/>
    <x v="189"/>
    <n v="569631"/>
    <s v="Sviadnov"/>
    <s v="2 000 – 4 999 obyvatel"/>
    <n v="1786"/>
    <n v="0.63885778275475924"/>
    <n v="645"/>
    <n v="0"/>
  </r>
  <r>
    <x v="13"/>
    <x v="189"/>
    <x v="189"/>
    <n v="598003"/>
    <s v="Frýdek-Místek"/>
    <s v="40 000 – 99 999 obyvatel"/>
    <n v="46232"/>
    <n v="0.61528811213012635"/>
    <n v="17786"/>
    <n v="0"/>
  </r>
  <r>
    <x v="13"/>
    <x v="189"/>
    <x v="189"/>
    <n v="598011"/>
    <s v="Baška"/>
    <s v="2 000 – 4 999 obyvatel"/>
    <n v="3265"/>
    <n v="0.63185298621745789"/>
    <n v="1202"/>
    <n v="0"/>
  </r>
  <r>
    <x v="13"/>
    <x v="189"/>
    <x v="189"/>
    <n v="598038"/>
    <s v="Brušperk"/>
    <s v="2 000 – 4 999 obyvatel"/>
    <n v="3386"/>
    <n v="0.6869462492616657"/>
    <n v="1060"/>
    <n v="0"/>
  </r>
  <r>
    <x v="13"/>
    <x v="189"/>
    <x v="189"/>
    <n v="598046"/>
    <s v="Bruzovice"/>
    <s v="750 – 1 999 obyvatel"/>
    <n v="751"/>
    <n v="0.58055925432756328"/>
    <n v="315"/>
    <n v="0"/>
  </r>
  <r>
    <x v="13"/>
    <x v="189"/>
    <x v="189"/>
    <n v="598089"/>
    <s v="Dobrá"/>
    <s v="2 000 – 4 999 obyvatel"/>
    <n v="2666"/>
    <n v="0.6642910727681921"/>
    <n v="895"/>
    <n v="0"/>
  </r>
  <r>
    <x v="13"/>
    <x v="189"/>
    <x v="189"/>
    <n v="598101"/>
    <s v="Dolní Domaslavice"/>
    <s v="750 – 1 999 obyvatel"/>
    <n v="1131"/>
    <n v="0.59504862953138815"/>
    <n v="458"/>
    <n v="0"/>
  </r>
  <r>
    <x v="13"/>
    <x v="189"/>
    <x v="189"/>
    <n v="598135"/>
    <s v="Fryčovice"/>
    <s v="2 000 – 4 999 obyvatel"/>
    <n v="2051"/>
    <n v="0.62798634812286691"/>
    <n v="763"/>
    <n v="0"/>
  </r>
  <r>
    <x v="13"/>
    <x v="189"/>
    <x v="189"/>
    <n v="598275"/>
    <s v="Kaňovice (Frýdek-Místek)"/>
    <s v="do 750 obyvatel"/>
    <n v="266"/>
    <n v="0.69172932330827064"/>
    <n v="82"/>
    <n v="0"/>
  </r>
  <r>
    <x v="13"/>
    <x v="189"/>
    <x v="189"/>
    <n v="598321"/>
    <s v="Kozlovice (Frýdek-Místek)"/>
    <s v="2 000 – 4 999 obyvatel"/>
    <n v="2441"/>
    <n v="0.65833674723473989"/>
    <n v="834"/>
    <n v="0"/>
  </r>
  <r>
    <x v="13"/>
    <x v="189"/>
    <x v="189"/>
    <n v="598348"/>
    <s v="Krmelín"/>
    <s v="2 000 – 4 999 obyvatel"/>
    <n v="1959"/>
    <n v="0.65952016334864727"/>
    <n v="667"/>
    <n v="0"/>
  </r>
  <r>
    <x v="13"/>
    <x v="189"/>
    <x v="189"/>
    <n v="598364"/>
    <s v="Lhotka (Frýdek-Místek)"/>
    <s v="do 750 obyvatel"/>
    <n v="460"/>
    <n v="0.54782608695652169"/>
    <n v="208"/>
    <n v="1"/>
  </r>
  <r>
    <x v="13"/>
    <x v="189"/>
    <x v="189"/>
    <n v="598399"/>
    <s v="Lučina"/>
    <s v="750 – 1 999 obyvatel"/>
    <n v="1207"/>
    <n v="0.62800331400165699"/>
    <n v="449"/>
    <n v="0"/>
  </r>
  <r>
    <x v="13"/>
    <x v="189"/>
    <x v="189"/>
    <n v="598445"/>
    <s v="Morávka"/>
    <s v="750 – 1 999 obyvatel"/>
    <n v="990"/>
    <n v="0.55454545454545456"/>
    <n v="441"/>
    <n v="1"/>
  </r>
  <r>
    <x v="13"/>
    <x v="189"/>
    <x v="189"/>
    <n v="598551"/>
    <s v="Palkovice"/>
    <s v="2 000 – 4 999 obyvatel"/>
    <n v="2804"/>
    <n v="0.6515691868758916"/>
    <n v="977"/>
    <n v="0"/>
  </r>
  <r>
    <x v="13"/>
    <x v="189"/>
    <x v="189"/>
    <n v="598569"/>
    <s v="Paskov"/>
    <s v="2 000 – 4 999 obyvatel"/>
    <n v="3283"/>
    <n v="0.63387145903137376"/>
    <n v="1202"/>
    <n v="0"/>
  </r>
  <r>
    <x v="13"/>
    <x v="189"/>
    <x v="189"/>
    <n v="598674"/>
    <s v="Sedliště (Frýdek-Místek)"/>
    <s v="750 – 1 999 obyvatel"/>
    <n v="1337"/>
    <n v="0.62228870605833952"/>
    <n v="505"/>
    <n v="0"/>
  </r>
  <r>
    <x v="13"/>
    <x v="189"/>
    <x v="189"/>
    <n v="598691"/>
    <s v="Hukvaldy"/>
    <s v="2 000 – 4 999 obyvatel"/>
    <n v="1710"/>
    <n v="0.65263157894736845"/>
    <n v="594"/>
    <n v="0"/>
  </r>
  <r>
    <x v="13"/>
    <x v="190"/>
    <x v="190"/>
    <n v="507181"/>
    <s v="Pržno (Frýdek-Místek)"/>
    <s v="750 – 1 999 obyvatel"/>
    <n v="883"/>
    <n v="0.67610419026047563"/>
    <n v="286"/>
    <n v="0"/>
  </r>
  <r>
    <x v="13"/>
    <x v="190"/>
    <x v="190"/>
    <n v="507423"/>
    <s v="Janovice (Frýdek-Místek)"/>
    <s v="750 – 1 999 obyvatel"/>
    <n v="1618"/>
    <n v="0.59456118665018542"/>
    <n v="656"/>
    <n v="0"/>
  </r>
  <r>
    <x v="13"/>
    <x v="190"/>
    <x v="190"/>
    <n v="512184"/>
    <s v="Metylovice"/>
    <s v="750 – 1 999 obyvatel"/>
    <n v="1463"/>
    <n v="0.62679425837320579"/>
    <n v="546"/>
    <n v="0"/>
  </r>
  <r>
    <x v="13"/>
    <x v="190"/>
    <x v="190"/>
    <n v="552577"/>
    <s v="Pstruží"/>
    <s v="750 – 1 999 obyvatel"/>
    <n v="834"/>
    <n v="0.63549160671462834"/>
    <n v="304"/>
    <n v="0"/>
  </r>
  <r>
    <x v="13"/>
    <x v="190"/>
    <x v="190"/>
    <n v="552593"/>
    <s v="Malenovice"/>
    <s v="750 – 1 999 obyvatel"/>
    <n v="629"/>
    <n v="0.66136724960254367"/>
    <n v="213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752212389380531"/>
    <n v="1008"/>
    <n v="0"/>
  </r>
  <r>
    <x v="13"/>
    <x v="190"/>
    <x v="190"/>
    <n v="598143"/>
    <s v="Frýdlant nad Ostravicí"/>
    <s v="5 000 – 14 999 obyvatel"/>
    <n v="8243"/>
    <n v="0.63277932791459424"/>
    <n v="3027"/>
    <n v="0"/>
  </r>
  <r>
    <x v="13"/>
    <x v="190"/>
    <x v="190"/>
    <n v="598356"/>
    <s v="Kunčice pod Ondřejníkem"/>
    <s v="2 000 – 4 999 obyvatel"/>
    <n v="1972"/>
    <n v="0.63032454361054768"/>
    <n v="729"/>
    <n v="0"/>
  </r>
  <r>
    <x v="13"/>
    <x v="190"/>
    <x v="190"/>
    <n v="598542"/>
    <s v="Ostravice"/>
    <s v="2 000 – 4 999 obyvatel"/>
    <n v="2072"/>
    <n v="0.61727799227799229"/>
    <n v="793"/>
    <n v="0"/>
  </r>
  <r>
    <x v="13"/>
    <x v="190"/>
    <x v="190"/>
    <n v="598747"/>
    <s v="Staré Hamry"/>
    <s v="do 750 obyvatel"/>
    <n v="473"/>
    <n v="0.62367864693446085"/>
    <n v="178"/>
    <n v="0"/>
  </r>
  <r>
    <x v="13"/>
    <x v="191"/>
    <x v="191"/>
    <n v="552739"/>
    <s v="Horní Suchá"/>
    <s v="2 000 – 4 999 obyvatel"/>
    <n v="3602"/>
    <n v="0.59994447529150474"/>
    <n v="1441"/>
    <n v="0"/>
  </r>
  <r>
    <x v="13"/>
    <x v="191"/>
    <x v="191"/>
    <n v="555088"/>
    <s v="Havířov (Karviná)"/>
    <s v="40 000 – 99 999 obyvatel"/>
    <n v="59638"/>
    <n v="0.62146617928166603"/>
    <n v="22575"/>
    <n v="0"/>
  </r>
  <r>
    <x v="13"/>
    <x v="191"/>
    <x v="191"/>
    <n v="598178"/>
    <s v="Horní Bludovice"/>
    <s v="2 000 – 4 999 obyvatel"/>
    <n v="2054"/>
    <n v="0.65774099318403112"/>
    <n v="703"/>
    <n v="0"/>
  </r>
  <r>
    <x v="13"/>
    <x v="191"/>
    <x v="191"/>
    <n v="598925"/>
    <s v="Albrechtice (Karviná)"/>
    <s v="2 000 – 4 999 obyvatel"/>
    <n v="3232"/>
    <n v="0.6472772277227723"/>
    <n v="1140"/>
    <n v="0"/>
  </r>
  <r>
    <x v="13"/>
    <x v="191"/>
    <x v="191"/>
    <n v="599158"/>
    <s v="Těrlicko"/>
    <s v="2 000 – 4 999 obyvatel"/>
    <n v="3937"/>
    <n v="0.67056134112268229"/>
    <n v="1297"/>
    <n v="0"/>
  </r>
  <r>
    <x v="13"/>
    <x v="192"/>
    <x v="192"/>
    <n v="506192"/>
    <s v="Bohuslavice (Opava)"/>
    <s v="750 – 1 999 obyvatel"/>
    <n v="1399"/>
    <n v="0.68691922802001426"/>
    <n v="438"/>
    <n v="0"/>
  </r>
  <r>
    <x v="13"/>
    <x v="192"/>
    <x v="192"/>
    <n v="506702"/>
    <s v="Dolní Benešov"/>
    <s v="2 000 – 4 999 obyvatel"/>
    <n v="3423"/>
    <n v="0.68770084721004965"/>
    <n v="1069"/>
    <n v="0"/>
  </r>
  <r>
    <x v="13"/>
    <x v="192"/>
    <x v="192"/>
    <n v="507016"/>
    <s v="Hlučín"/>
    <s v="5 000 – 14 999 obyvatel"/>
    <n v="11612"/>
    <n v="0.64261109197382016"/>
    <n v="4150"/>
    <n v="0"/>
  </r>
  <r>
    <x v="13"/>
    <x v="192"/>
    <x v="192"/>
    <n v="507971"/>
    <s v="Ludgeřovice"/>
    <s v="2 000 – 4 999 obyvatel"/>
    <n v="4093"/>
    <n v="0.67016858050329831"/>
    <n v="1350"/>
    <n v="0"/>
  </r>
  <r>
    <x v="13"/>
    <x v="192"/>
    <x v="192"/>
    <n v="508128"/>
    <s v="Markvartovice"/>
    <s v="2 000 – 4 999 obyvatel"/>
    <n v="1709"/>
    <n v="0.67466354593329436"/>
    <n v="556"/>
    <n v="0"/>
  </r>
  <r>
    <x v="13"/>
    <x v="192"/>
    <x v="192"/>
    <n v="509647"/>
    <s v="Píšť (Opava)"/>
    <s v="2 000 – 4 999 obyvatel"/>
    <n v="1776"/>
    <n v="0.67060810810810811"/>
    <n v="585"/>
    <n v="0"/>
  </r>
  <r>
    <x v="13"/>
    <x v="192"/>
    <x v="192"/>
    <n v="510432"/>
    <s v="Šilheřovice"/>
    <s v="750 – 1 999 obyvatel"/>
    <n v="1355"/>
    <n v="0.65904059040590401"/>
    <n v="462"/>
    <n v="0"/>
  </r>
  <r>
    <x v="13"/>
    <x v="192"/>
    <x v="192"/>
    <n v="512974"/>
    <s v="Bělá (Opava)"/>
    <s v="do 750 obyvatel"/>
    <n v="551"/>
    <n v="0.58257713248638843"/>
    <n v="230"/>
    <n v="0"/>
  </r>
  <r>
    <x v="13"/>
    <x v="192"/>
    <x v="192"/>
    <n v="547182"/>
    <s v="Kozmice (Opava)"/>
    <s v="750 – 1 999 obyvatel"/>
    <n v="1571"/>
    <n v="0.65245066836409926"/>
    <n v="546"/>
    <n v="0"/>
  </r>
  <r>
    <x v="13"/>
    <x v="192"/>
    <x v="192"/>
    <n v="553492"/>
    <s v="Závada"/>
    <s v="do 750 obyvatel"/>
    <n v="479"/>
    <n v="0.6179540709812108"/>
    <n v="183"/>
    <n v="0"/>
  </r>
  <r>
    <x v="13"/>
    <x v="192"/>
    <x v="192"/>
    <n v="568210"/>
    <s v="Hať"/>
    <s v="2 000 – 4 999 obyvatel"/>
    <n v="2093"/>
    <n v="0.7142857142857143"/>
    <n v="598"/>
    <n v="0"/>
  </r>
  <r>
    <x v="13"/>
    <x v="192"/>
    <x v="192"/>
    <n v="568228"/>
    <s v="Darkovice"/>
    <s v="750 – 1 999 obyvatel"/>
    <n v="1097"/>
    <n v="0.74293527803099357"/>
    <n v="282"/>
    <n v="0"/>
  </r>
  <r>
    <x v="13"/>
    <x v="192"/>
    <x v="192"/>
    <n v="568236"/>
    <s v="Děhylov"/>
    <s v="750 – 1 999 obyvatel"/>
    <n v="621"/>
    <n v="0.68276972624798715"/>
    <n v="197"/>
    <n v="0"/>
  </r>
  <r>
    <x v="13"/>
    <x v="192"/>
    <x v="192"/>
    <n v="568244"/>
    <s v="Vřesina (Opava)"/>
    <s v="750 – 1 999 obyvatel"/>
    <n v="1321"/>
    <n v="0.65934897804693415"/>
    <n v="450"/>
    <n v="0"/>
  </r>
  <r>
    <x v="13"/>
    <x v="192"/>
    <x v="192"/>
    <n v="569895"/>
    <s v="Dobroslavice"/>
    <s v="750 – 1 999 obyvatel"/>
    <n v="643"/>
    <n v="0.68584758942457236"/>
    <n v="202"/>
    <n v="0"/>
  </r>
  <r>
    <x v="13"/>
    <x v="193"/>
    <x v="193"/>
    <n v="507547"/>
    <s v="Milíkov (Frýdek-Místek)"/>
    <s v="750 – 1 999 obyvatel"/>
    <n v="1154"/>
    <n v="0.57885615251299827"/>
    <n v="486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0767824497257771"/>
    <n v="648"/>
    <n v="1"/>
  </r>
  <r>
    <x v="13"/>
    <x v="193"/>
    <x v="193"/>
    <n v="511951"/>
    <s v="Dolní Lomná"/>
    <s v="750 – 1 999 obyvatel"/>
    <n v="747"/>
    <n v="0.47255689424364122"/>
    <n v="394"/>
    <n v="1"/>
  </r>
  <r>
    <x v="13"/>
    <x v="193"/>
    <x v="193"/>
    <n v="511986"/>
    <s v="Horní Lomná"/>
    <s v="do 750 obyvatel"/>
    <n v="316"/>
    <n v="0.40822784810126583"/>
    <n v="187"/>
    <n v="1"/>
  </r>
  <r>
    <x v="13"/>
    <x v="193"/>
    <x v="193"/>
    <n v="512028"/>
    <s v="Písek (Frýdek-Místek)"/>
    <s v="750 – 1 999 obyvatel"/>
    <n v="1549"/>
    <n v="0.4551323434473854"/>
    <n v="844"/>
    <n v="1"/>
  </r>
  <r>
    <x v="13"/>
    <x v="193"/>
    <x v="193"/>
    <n v="512176"/>
    <s v="Hrádek (Frýdek-Místek)"/>
    <s v="750 – 1 999 obyvatel"/>
    <n v="1531"/>
    <n v="0.55649902024820375"/>
    <n v="679"/>
    <n v="1"/>
  </r>
  <r>
    <x v="13"/>
    <x v="193"/>
    <x v="193"/>
    <n v="554014"/>
    <s v="Návsí"/>
    <s v="2 000 – 4 999 obyvatel"/>
    <n v="3118"/>
    <n v="0.5211674150096216"/>
    <n v="1493"/>
    <n v="1"/>
  </r>
  <r>
    <x v="13"/>
    <x v="193"/>
    <x v="193"/>
    <n v="557226"/>
    <s v="Písečná (Frýdek-Místek)"/>
    <s v="750 – 1 999 obyvatel"/>
    <n v="808"/>
    <n v="0.52970297029702973"/>
    <n v="380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479612078465943"/>
    <n v="2156"/>
    <n v="1"/>
  </r>
  <r>
    <x v="13"/>
    <x v="193"/>
    <x v="193"/>
    <n v="598453"/>
    <s v="Mosty u Jablunkova"/>
    <s v="2 000 – 4 999 obyvatel"/>
    <n v="3175"/>
    <n v="0.56062992125984257"/>
    <n v="1395"/>
    <n v="0"/>
  </r>
  <r>
    <x v="13"/>
    <x v="194"/>
    <x v="194"/>
    <n v="598917"/>
    <s v="Karviná"/>
    <s v="40 000 – 99 999 obyvatel"/>
    <n v="43437"/>
    <n v="0.58781683817943231"/>
    <n v="17904"/>
    <n v="0"/>
  </r>
  <r>
    <x v="13"/>
    <x v="194"/>
    <x v="194"/>
    <n v="598941"/>
    <s v="Dětmarovice"/>
    <s v="2 000 – 4 999 obyvatel"/>
    <n v="3634"/>
    <n v="0.63731425426527244"/>
    <n v="1318"/>
    <n v="0"/>
  </r>
  <r>
    <x v="13"/>
    <x v="194"/>
    <x v="194"/>
    <n v="599077"/>
    <s v="Petrovice u Karviné"/>
    <s v="2 000 – 4 999 obyvatel"/>
    <n v="4012"/>
    <n v="0.65877367896311068"/>
    <n v="1369"/>
    <n v="0"/>
  </r>
  <r>
    <x v="13"/>
    <x v="194"/>
    <x v="194"/>
    <n v="599140"/>
    <s v="Stonava"/>
    <s v="750 – 1 999 obyvatel"/>
    <n v="1469"/>
    <n v="0.59019741320626273"/>
    <n v="602"/>
    <n v="0"/>
  </r>
  <r>
    <x v="13"/>
    <x v="195"/>
    <x v="195"/>
    <n v="568473"/>
    <s v="Závišice"/>
    <s v="750 – 1 999 obyvatel"/>
    <n v="856"/>
    <n v="0.61448598130841126"/>
    <n v="330"/>
    <n v="0"/>
  </r>
  <r>
    <x v="13"/>
    <x v="195"/>
    <x v="195"/>
    <n v="568643"/>
    <s v="Kateřinice (Nový Jičín)"/>
    <s v="do 750 obyvatel"/>
    <n v="555"/>
    <n v="0.67927927927927922"/>
    <n v="178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4269175108538348"/>
    <n v="316"/>
    <n v="1"/>
  </r>
  <r>
    <x v="13"/>
    <x v="195"/>
    <x v="195"/>
    <n v="568732"/>
    <s v="Ženklava"/>
    <s v="750 – 1 999 obyvatel"/>
    <n v="886"/>
    <n v="0.56772009029345372"/>
    <n v="383"/>
    <n v="0"/>
  </r>
  <r>
    <x v="13"/>
    <x v="195"/>
    <x v="195"/>
    <n v="569755"/>
    <s v="Trnávka (Nový Jičín)"/>
    <s v="750 – 1 999 obyvatel"/>
    <n v="621"/>
    <n v="0.66988727858293073"/>
    <n v="205"/>
    <n v="0"/>
  </r>
  <r>
    <x v="13"/>
    <x v="195"/>
    <x v="195"/>
    <n v="599565"/>
    <s v="Kopřivnice"/>
    <s v="15 000 – 39 999 obyvatel"/>
    <n v="18189"/>
    <n v="0.58810269943372373"/>
    <n v="7492"/>
    <n v="0"/>
  </r>
  <r>
    <x v="13"/>
    <x v="195"/>
    <x v="195"/>
    <n v="599743"/>
    <s v="Petřvald (Nový Jičín)"/>
    <s v="750 – 1 999 obyvatel"/>
    <n v="1459"/>
    <n v="0.65318711446196021"/>
    <n v="506"/>
    <n v="0"/>
  </r>
  <r>
    <x v="13"/>
    <x v="195"/>
    <x v="195"/>
    <n v="599808"/>
    <s v="Příbor"/>
    <s v="5 000 – 14 999 obyvatel"/>
    <n v="6973"/>
    <n v="0.593718628997562"/>
    <n v="2833"/>
    <n v="0"/>
  </r>
  <r>
    <x v="13"/>
    <x v="195"/>
    <x v="195"/>
    <n v="599948"/>
    <s v="Štramberk"/>
    <s v="2 000 – 4 999 obyvatel"/>
    <n v="2858"/>
    <n v="0.59762071378586423"/>
    <n v="1150"/>
    <n v="0"/>
  </r>
  <r>
    <x v="13"/>
    <x v="196"/>
    <x v="196"/>
    <n v="506214"/>
    <s v="Bolatice"/>
    <s v="2 000 – 4 999 obyvatel"/>
    <n v="3686"/>
    <n v="0.69777536625067826"/>
    <n v="1114"/>
    <n v="0"/>
  </r>
  <r>
    <x v="13"/>
    <x v="196"/>
    <x v="196"/>
    <n v="507334"/>
    <s v="Chuchelná"/>
    <s v="750 – 1 999 obyvatel"/>
    <n v="1050"/>
    <n v="0.64190476190476187"/>
    <n v="376"/>
    <n v="0"/>
  </r>
  <r>
    <x v="13"/>
    <x v="196"/>
    <x v="196"/>
    <n v="507504"/>
    <s v="Kobeřice"/>
    <s v="2 000 – 4 999 obyvatel"/>
    <n v="2709"/>
    <n v="0.6581764488741233"/>
    <n v="926"/>
    <n v="0"/>
  </r>
  <r>
    <x v="13"/>
    <x v="196"/>
    <x v="196"/>
    <n v="507580"/>
    <s v="Kravaře (Opava)"/>
    <s v="5 000 – 14 999 obyvatel"/>
    <n v="5505"/>
    <n v="0.67738419618528611"/>
    <n v="1776"/>
    <n v="0"/>
  </r>
  <r>
    <x v="13"/>
    <x v="196"/>
    <x v="196"/>
    <n v="510378"/>
    <s v="Sudice (Opava)"/>
    <s v="do 750 obyvatel"/>
    <n v="524"/>
    <n v="0.62786259541984735"/>
    <n v="195"/>
    <n v="0"/>
  </r>
  <r>
    <x v="13"/>
    <x v="196"/>
    <x v="196"/>
    <n v="510483"/>
    <s v="Štěpánkovice"/>
    <s v="2 000 – 4 999 obyvatel"/>
    <n v="2633"/>
    <n v="0.67983289023927085"/>
    <n v="843"/>
    <n v="0"/>
  </r>
  <r>
    <x v="13"/>
    <x v="196"/>
    <x v="196"/>
    <n v="512869"/>
    <s v="Strahovice"/>
    <s v="750 – 1 999 obyvatel"/>
    <n v="738"/>
    <n v="0.66802168021680219"/>
    <n v="245"/>
    <n v="0"/>
  </r>
  <r>
    <x v="13"/>
    <x v="196"/>
    <x v="196"/>
    <n v="568376"/>
    <s v="Rohov"/>
    <s v="do 750 obyvatel"/>
    <n v="505"/>
    <n v="0.63564356435643565"/>
    <n v="184"/>
    <n v="0"/>
  </r>
  <r>
    <x v="13"/>
    <x v="196"/>
    <x v="196"/>
    <n v="569101"/>
    <s v="Třebom"/>
    <s v="do 750 obyvatel"/>
    <n v="198"/>
    <n v="0.59090909090909094"/>
    <n v="81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3696498054474706"/>
    <n v="119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720807726075499"/>
    <n v="436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860615883306321"/>
    <n v="260"/>
    <n v="0"/>
  </r>
  <r>
    <x v="13"/>
    <x v="197"/>
    <x v="197"/>
    <n v="597392"/>
    <s v="Hošťálkovy"/>
    <s v="do 750 obyvatel"/>
    <n v="523"/>
    <n v="0.58317399617590826"/>
    <n v="218"/>
    <n v="0"/>
  </r>
  <r>
    <x v="13"/>
    <x v="197"/>
    <x v="197"/>
    <n v="597431"/>
    <s v="Janov (Bruntál)"/>
    <s v="do 750 obyvatel"/>
    <n v="252"/>
    <n v="0.60317460317460314"/>
    <n v="100"/>
    <n v="0"/>
  </r>
  <r>
    <x v="13"/>
    <x v="197"/>
    <x v="197"/>
    <n v="597449"/>
    <s v="Jindřichov (Bruntál)"/>
    <s v="750 – 1 999 obyvatel"/>
    <n v="1053"/>
    <n v="0.63437796771130106"/>
    <n v="385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760807504078308"/>
    <n v="7501"/>
    <n v="0"/>
  </r>
  <r>
    <x v="13"/>
    <x v="197"/>
    <x v="197"/>
    <n v="597554"/>
    <s v="Lichnov (Bruntál)"/>
    <s v="750 – 1 999 obyvatel"/>
    <n v="846"/>
    <n v="0.57328605200945626"/>
    <n v="361"/>
    <n v="0"/>
  </r>
  <r>
    <x v="13"/>
    <x v="197"/>
    <x v="197"/>
    <n v="597571"/>
    <s v="Liptaň"/>
    <s v="do 750 obyvatel"/>
    <n v="396"/>
    <n v="0.63383838383838387"/>
    <n v="145"/>
    <n v="0"/>
  </r>
  <r>
    <x v="13"/>
    <x v="197"/>
    <x v="197"/>
    <n v="597635"/>
    <s v="Město Albrechtice"/>
    <s v="2 000 – 4 999 obyvatel"/>
    <n v="2971"/>
    <n v="0.65769101312689326"/>
    <n v="1017"/>
    <n v="0"/>
  </r>
  <r>
    <x v="13"/>
    <x v="197"/>
    <x v="197"/>
    <n v="597716"/>
    <s v="Osoblaha"/>
    <s v="750 – 1 999 obyvatel"/>
    <n v="857"/>
    <n v="0.59976662777129519"/>
    <n v="343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009111617312076"/>
    <n v="158"/>
    <n v="0"/>
  </r>
  <r>
    <x v="13"/>
    <x v="197"/>
    <x v="197"/>
    <n v="597911"/>
    <s v="Třemešná"/>
    <s v="750 – 1 999 obyvatel"/>
    <n v="775"/>
    <n v="0.59741935483870967"/>
    <n v="312"/>
    <n v="0"/>
  </r>
  <r>
    <x v="13"/>
    <x v="197"/>
    <x v="197"/>
    <n v="597937"/>
    <s v="Úvalno"/>
    <s v="750 – 1 999 obyvatel"/>
    <n v="855"/>
    <n v="0.60818713450292394"/>
    <n v="335"/>
    <n v="0"/>
  </r>
  <r>
    <x v="13"/>
    <x v="197"/>
    <x v="197"/>
    <n v="597970"/>
    <s v="Vysoká (Bruntál)"/>
    <s v="do 750 obyvatel"/>
    <n v="266"/>
    <n v="0.6278195488721805"/>
    <n v="99"/>
    <n v="0"/>
  </r>
  <r>
    <x v="13"/>
    <x v="197"/>
    <x v="197"/>
    <n v="597988"/>
    <s v="Zátor"/>
    <s v="750 – 1 999 obyvatel"/>
    <n v="985"/>
    <n v="0.63248730964467004"/>
    <n v="362"/>
    <n v="0"/>
  </r>
  <r>
    <x v="13"/>
    <x v="198"/>
    <x v="198"/>
    <n v="500046"/>
    <s v="Libhošť"/>
    <s v="750 – 1 999 obyvatel"/>
    <n v="1408"/>
    <n v="0.58167613636363635"/>
    <n v="589"/>
    <n v="0"/>
  </r>
  <r>
    <x v="13"/>
    <x v="198"/>
    <x v="198"/>
    <n v="547000"/>
    <s v="Životice u Nového Jičína"/>
    <s v="do 750 obyvatel"/>
    <n v="531"/>
    <n v="0.53483992467043318"/>
    <n v="247"/>
    <n v="1"/>
  </r>
  <r>
    <x v="13"/>
    <x v="198"/>
    <x v="198"/>
    <n v="554171"/>
    <s v="Šenov u Nového Jičína"/>
    <s v="2 000 – 4 999 obyvatel"/>
    <n v="1731"/>
    <n v="0.6181398035817447"/>
    <n v="661"/>
    <n v="0"/>
  </r>
  <r>
    <x v="13"/>
    <x v="198"/>
    <x v="198"/>
    <n v="568481"/>
    <s v="Bernartice nad Odrou"/>
    <s v="750 – 1 999 obyvatel"/>
    <n v="810"/>
    <n v="0.65555555555555556"/>
    <n v="279"/>
    <n v="0"/>
  </r>
  <r>
    <x v="13"/>
    <x v="198"/>
    <x v="198"/>
    <n v="568511"/>
    <s v="Hostašovice"/>
    <s v="750 – 1 999 obyvatel"/>
    <n v="650"/>
    <n v="0.5953846153846154"/>
    <n v="263"/>
    <n v="0"/>
  </r>
  <r>
    <x v="13"/>
    <x v="198"/>
    <x v="198"/>
    <n v="568546"/>
    <s v="Kunín"/>
    <s v="750 – 1 999 obyvatel"/>
    <n v="1500"/>
    <n v="0.57333333333333336"/>
    <n v="640"/>
    <n v="0"/>
  </r>
  <r>
    <x v="13"/>
    <x v="198"/>
    <x v="198"/>
    <n v="568554"/>
    <s v="Rybí"/>
    <s v="750 – 1 999 obyvatel"/>
    <n v="1012"/>
    <n v="0.57707509881422925"/>
    <n v="428"/>
    <n v="0"/>
  </r>
  <r>
    <x v="13"/>
    <x v="198"/>
    <x v="198"/>
    <n v="569666"/>
    <s v="Hladké Životice"/>
    <s v="750 – 1 999 obyvatel"/>
    <n v="833"/>
    <n v="0.60144057623049219"/>
    <n v="332"/>
    <n v="0"/>
  </r>
  <r>
    <x v="13"/>
    <x v="198"/>
    <x v="198"/>
    <n v="599191"/>
    <s v="Nový Jičín"/>
    <s v="15 000 – 39 999 obyvatel"/>
    <n v="19216"/>
    <n v="0.58649042464612822"/>
    <n v="7946"/>
    <n v="0"/>
  </r>
  <r>
    <x v="13"/>
    <x v="198"/>
    <x v="198"/>
    <n v="599212"/>
    <s v="Bartošovice"/>
    <s v="750 – 1 999 obyvatel"/>
    <n v="1406"/>
    <n v="0.52702702702702697"/>
    <n v="665"/>
    <n v="1"/>
  </r>
  <r>
    <x v="13"/>
    <x v="198"/>
    <x v="198"/>
    <n v="599409"/>
    <s v="Hodslavice"/>
    <s v="750 – 1 999 obyvatel"/>
    <n v="1444"/>
    <n v="0.59279778393351801"/>
    <n v="588"/>
    <n v="0"/>
  </r>
  <r>
    <x v="13"/>
    <x v="198"/>
    <x v="198"/>
    <n v="599468"/>
    <s v="Jeseník nad Odrou"/>
    <s v="750 – 1 999 obyvatel"/>
    <n v="1611"/>
    <n v="0.55121042830540035"/>
    <n v="723"/>
    <n v="1"/>
  </r>
  <r>
    <x v="13"/>
    <x v="198"/>
    <x v="198"/>
    <n v="599689"/>
    <s v="Mořkov"/>
    <s v="2 000 – 4 999 obyvatel"/>
    <n v="2051"/>
    <n v="0.55777669429546561"/>
    <n v="907"/>
    <n v="1"/>
  </r>
  <r>
    <x v="13"/>
    <x v="198"/>
    <x v="198"/>
    <n v="599832"/>
    <s v="Sedlnice"/>
    <s v="750 – 1 999 obyvatel"/>
    <n v="1355"/>
    <n v="0.5808118081180812"/>
    <n v="568"/>
    <n v="0"/>
  </r>
  <r>
    <x v="13"/>
    <x v="198"/>
    <x v="198"/>
    <n v="599905"/>
    <s v="Starý Jičín"/>
    <s v="2 000 – 4 999 obyvatel"/>
    <n v="2354"/>
    <n v="0.57264231096006801"/>
    <n v="1006"/>
    <n v="0"/>
  </r>
  <r>
    <x v="13"/>
    <x v="198"/>
    <x v="198"/>
    <n v="599930"/>
    <s v="Suchdol nad Odrou"/>
    <s v="2 000 – 4 999 obyvatel"/>
    <n v="2197"/>
    <n v="0.55393718707328177"/>
    <n v="980"/>
    <n v="1"/>
  </r>
  <r>
    <x v="13"/>
    <x v="199"/>
    <x v="199"/>
    <n v="554065"/>
    <s v="Jakubčovice nad Odrou"/>
    <s v="do 750 obyvatel"/>
    <n v="535"/>
    <n v="0.55327102803738315"/>
    <n v="239"/>
    <n v="1"/>
  </r>
  <r>
    <x v="13"/>
    <x v="199"/>
    <x v="199"/>
    <n v="554910"/>
    <s v="Vražné"/>
    <s v="750 – 1 999 obyvatel"/>
    <n v="719"/>
    <n v="0.57997218358831715"/>
    <n v="302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8156028368794321"/>
    <n v="59"/>
    <n v="0"/>
  </r>
  <r>
    <x v="13"/>
    <x v="199"/>
    <x v="199"/>
    <n v="568589"/>
    <s v="Mankovice"/>
    <s v="do 750 obyvatel"/>
    <n v="486"/>
    <n v="0.57201646090534974"/>
    <n v="208"/>
    <n v="0"/>
  </r>
  <r>
    <x v="13"/>
    <x v="199"/>
    <x v="199"/>
    <n v="569747"/>
    <s v="Vrchy"/>
    <s v="do 750 obyvatel"/>
    <n v="194"/>
    <n v="0.58247422680412375"/>
    <n v="81"/>
    <n v="0"/>
  </r>
  <r>
    <x v="13"/>
    <x v="199"/>
    <x v="199"/>
    <n v="599352"/>
    <s v="Fulnek"/>
    <s v="5 000 – 14 999 obyvatel"/>
    <n v="4647"/>
    <n v="0.55993113836884012"/>
    <n v="2045"/>
    <n v="1"/>
  </r>
  <r>
    <x v="13"/>
    <x v="199"/>
    <x v="199"/>
    <n v="599646"/>
    <s v="Luboměř"/>
    <s v="do 750 obyvatel"/>
    <n v="315"/>
    <n v="0.50793650793650791"/>
    <n v="155"/>
    <n v="1"/>
  </r>
  <r>
    <x v="13"/>
    <x v="199"/>
    <x v="199"/>
    <n v="599701"/>
    <s v="Odry"/>
    <s v="5 000 – 14 999 obyvatel"/>
    <n v="6027"/>
    <n v="0.60627177700348434"/>
    <n v="2373"/>
    <n v="0"/>
  </r>
  <r>
    <x v="13"/>
    <x v="199"/>
    <x v="199"/>
    <n v="599867"/>
    <s v="Spálov"/>
    <s v="750 – 1 999 obyvatel"/>
    <n v="743"/>
    <n v="0.61911170928667569"/>
    <n v="283"/>
    <n v="0"/>
  </r>
  <r>
    <x v="13"/>
    <x v="200"/>
    <x v="200"/>
    <n v="505927"/>
    <s v="Opava"/>
    <s v="40 000 – 99 999 obyvatel"/>
    <n v="47048"/>
    <n v="0.65743496004080937"/>
    <n v="16117"/>
    <n v="0"/>
  </r>
  <r>
    <x v="13"/>
    <x v="200"/>
    <x v="200"/>
    <n v="506320"/>
    <s v="Brumovice (Opava)"/>
    <s v="750 – 1 999 obyvatel"/>
    <n v="1247"/>
    <n v="0.64073777064955895"/>
    <n v="448"/>
    <n v="0"/>
  </r>
  <r>
    <x v="13"/>
    <x v="200"/>
    <x v="200"/>
    <n v="506753"/>
    <s v="Háj ve Slezsku"/>
    <s v="2 000 – 4 999 obyvatel"/>
    <n v="2768"/>
    <n v="0.70736994219653182"/>
    <n v="810"/>
    <n v="0"/>
  </r>
  <r>
    <x v="13"/>
    <x v="200"/>
    <x v="200"/>
    <n v="507105"/>
    <s v="Hněvošice"/>
    <s v="750 – 1 999 obyvatel"/>
    <n v="839"/>
    <n v="0.66507747318235999"/>
    <n v="281"/>
    <n v="0"/>
  </r>
  <r>
    <x v="13"/>
    <x v="200"/>
    <x v="200"/>
    <n v="507113"/>
    <s v="Holasovice"/>
    <s v="750 – 1 999 obyvatel"/>
    <n v="1124"/>
    <n v="0.63967971530249113"/>
    <n v="405"/>
    <n v="0"/>
  </r>
  <r>
    <x v="13"/>
    <x v="200"/>
    <x v="200"/>
    <n v="507261"/>
    <s v="Hrabyně"/>
    <s v="750 – 1 999 obyvatel"/>
    <n v="985"/>
    <n v="0.67309644670050761"/>
    <n v="322"/>
    <n v="0"/>
  </r>
  <r>
    <x v="13"/>
    <x v="200"/>
    <x v="200"/>
    <n v="507270"/>
    <s v="Hradec nad Moravicí"/>
    <s v="5 000 – 14 999 obyvatel"/>
    <n v="4530"/>
    <n v="0.64966887417218544"/>
    <n v="1587"/>
    <n v="0"/>
  </r>
  <r>
    <x v="13"/>
    <x v="200"/>
    <x v="200"/>
    <n v="507377"/>
    <s v="Jakartovice"/>
    <s v="750 – 1 999 obyvatel"/>
    <n v="880"/>
    <n v="0.65454545454545454"/>
    <n v="304"/>
    <n v="0"/>
  </r>
  <r>
    <x v="13"/>
    <x v="200"/>
    <x v="200"/>
    <n v="507920"/>
    <s v="Litultovice"/>
    <s v="750 – 1 999 obyvatel"/>
    <n v="762"/>
    <n v="0.60629921259842523"/>
    <n v="300"/>
    <n v="0"/>
  </r>
  <r>
    <x v="13"/>
    <x v="200"/>
    <x v="200"/>
    <n v="508373"/>
    <s v="Mokré Lazce"/>
    <s v="750 – 1 999 obyvatel"/>
    <n v="938"/>
    <n v="0.68656716417910446"/>
    <n v="294"/>
    <n v="0"/>
  </r>
  <r>
    <x v="13"/>
    <x v="200"/>
    <x v="200"/>
    <n v="509574"/>
    <s v="Oldřišov"/>
    <s v="750 – 1 999 obyvatel"/>
    <n v="1176"/>
    <n v="0.61819727891156462"/>
    <n v="449"/>
    <n v="0"/>
  </r>
  <r>
    <x v="13"/>
    <x v="200"/>
    <x v="200"/>
    <n v="509612"/>
    <s v="Otice"/>
    <s v="750 – 1 999 obyvatel"/>
    <n v="1167"/>
    <n v="0.6709511568123393"/>
    <n v="384"/>
    <n v="0"/>
  </r>
  <r>
    <x v="13"/>
    <x v="200"/>
    <x v="200"/>
    <n v="509736"/>
    <s v="Pustá Polom"/>
    <s v="750 – 1 999 obyvatel"/>
    <n v="1150"/>
    <n v="0.7486956521739131"/>
    <n v="289"/>
    <n v="0"/>
  </r>
  <r>
    <x v="13"/>
    <x v="200"/>
    <x v="200"/>
    <n v="509841"/>
    <s v="Raduň"/>
    <s v="750 – 1 999 obyvatel"/>
    <n v="935"/>
    <n v="0.70053475935828879"/>
    <n v="280"/>
    <n v="0"/>
  </r>
  <r>
    <x v="13"/>
    <x v="200"/>
    <x v="200"/>
    <n v="510131"/>
    <s v="Skřipov"/>
    <s v="750 – 1 999 obyvatel"/>
    <n v="829"/>
    <n v="0.69722557297949339"/>
    <n v="251"/>
    <n v="0"/>
  </r>
  <r>
    <x v="13"/>
    <x v="200"/>
    <x v="200"/>
    <n v="510289"/>
    <s v="Slavkov (Opava)"/>
    <s v="2 000 – 4 999 obyvatel"/>
    <n v="1662"/>
    <n v="0.70758122743682306"/>
    <n v="486"/>
    <n v="0"/>
  </r>
  <r>
    <x v="13"/>
    <x v="200"/>
    <x v="200"/>
    <n v="510297"/>
    <s v="Služovice"/>
    <s v="750 – 1 999 obyvatel"/>
    <n v="677"/>
    <n v="0.60561299852289507"/>
    <n v="267"/>
    <n v="0"/>
  </r>
  <r>
    <x v="13"/>
    <x v="200"/>
    <x v="200"/>
    <n v="510343"/>
    <s v="Stěbořice"/>
    <s v="750 – 1 999 obyvatel"/>
    <n v="1195"/>
    <n v="0.62677824267782423"/>
    <n v="446"/>
    <n v="0"/>
  </r>
  <r>
    <x v="13"/>
    <x v="200"/>
    <x v="200"/>
    <n v="510491"/>
    <s v="Štítina"/>
    <s v="750 – 1 999 obyvatel"/>
    <n v="989"/>
    <n v="0.7553083923154702"/>
    <n v="242"/>
    <n v="0"/>
  </r>
  <r>
    <x v="13"/>
    <x v="200"/>
    <x v="200"/>
    <n v="510891"/>
    <s v="Velké Heraltice"/>
    <s v="750 – 1 999 obyvatel"/>
    <n v="1339"/>
    <n v="0.62882748319641524"/>
    <n v="497"/>
    <n v="0"/>
  </r>
  <r>
    <x v="13"/>
    <x v="200"/>
    <x v="200"/>
    <n v="510939"/>
    <s v="Velké Hoštice"/>
    <s v="750 – 1 999 obyvatel"/>
    <n v="1513"/>
    <n v="0.60541969596827494"/>
    <n v="597"/>
    <n v="0"/>
  </r>
  <r>
    <x v="13"/>
    <x v="200"/>
    <x v="200"/>
    <n v="511161"/>
    <s v="Vršovice (Opava)"/>
    <s v="do 750 obyvatel"/>
    <n v="440"/>
    <n v="0.64772727272727271"/>
    <n v="155"/>
    <n v="0"/>
  </r>
  <r>
    <x v="13"/>
    <x v="200"/>
    <x v="200"/>
    <n v="512745"/>
    <s v="Těškovice"/>
    <s v="750 – 1 999 obyvatel"/>
    <n v="709"/>
    <n v="0.67700987306064875"/>
    <n v="229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60484720758693367"/>
    <n v="375"/>
    <n v="0"/>
  </r>
  <r>
    <x v="13"/>
    <x v="200"/>
    <x v="200"/>
    <n v="547191"/>
    <s v="Jezdkovice"/>
    <s v="do 750 obyvatel"/>
    <n v="207"/>
    <n v="0.6376811594202898"/>
    <n v="75"/>
    <n v="0"/>
  </r>
  <r>
    <x v="13"/>
    <x v="200"/>
    <x v="200"/>
    <n v="553042"/>
    <s v="Mladecko"/>
    <s v="do 750 obyvatel"/>
    <n v="108"/>
    <n v="0.66666666666666663"/>
    <n v="36"/>
    <n v="0"/>
  </r>
  <r>
    <x v="13"/>
    <x v="200"/>
    <x v="200"/>
    <n v="553051"/>
    <s v="Dolní Životice"/>
    <s v="750 – 1 999 obyvatel"/>
    <n v="876"/>
    <n v="0.65410958904109584"/>
    <n v="303"/>
    <n v="0"/>
  </r>
  <r>
    <x v="13"/>
    <x v="200"/>
    <x v="200"/>
    <n v="553093"/>
    <s v="Hlavnice"/>
    <s v="do 750 obyvatel"/>
    <n v="529"/>
    <n v="0.66540642722117205"/>
    <n v="177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3624511082138202"/>
    <n v="279"/>
    <n v="0"/>
  </r>
  <r>
    <x v="13"/>
    <x v="200"/>
    <x v="200"/>
    <n v="554197"/>
    <s v="Branka u Opavy"/>
    <s v="750 – 1 999 obyvatel"/>
    <n v="914"/>
    <n v="0.62253829321663023"/>
    <n v="345"/>
    <n v="0"/>
  </r>
  <r>
    <x v="13"/>
    <x v="200"/>
    <x v="200"/>
    <n v="555274"/>
    <s v="Nové Sedlice"/>
    <s v="do 750 obyvatel"/>
    <n v="414"/>
    <n v="0.66425120772946855"/>
    <n v="139"/>
    <n v="0"/>
  </r>
  <r>
    <x v="13"/>
    <x v="200"/>
    <x v="200"/>
    <n v="568261"/>
    <s v="Budišovice"/>
    <s v="750 – 1 999 obyvatel"/>
    <n v="615"/>
    <n v="0.70731707317073167"/>
    <n v="180"/>
    <n v="0"/>
  </r>
  <r>
    <x v="13"/>
    <x v="200"/>
    <x v="200"/>
    <n v="568279"/>
    <s v="Mikolajice"/>
    <s v="do 750 obyvatel"/>
    <n v="231"/>
    <n v="0.58008658008658009"/>
    <n v="97"/>
    <n v="0"/>
  </r>
  <r>
    <x v="13"/>
    <x v="200"/>
    <x v="200"/>
    <n v="568333"/>
    <s v="Štáblovice"/>
    <s v="do 750 obyvatel"/>
    <n v="549"/>
    <n v="0.60473588342440798"/>
    <n v="217"/>
    <n v="0"/>
  </r>
  <r>
    <x v="13"/>
    <x v="200"/>
    <x v="200"/>
    <n v="568341"/>
    <s v="Uhlířov"/>
    <s v="do 750 obyvatel"/>
    <n v="317"/>
    <n v="0.58359621451104104"/>
    <n v="132"/>
    <n v="0"/>
  </r>
  <r>
    <x v="13"/>
    <x v="200"/>
    <x v="200"/>
    <n v="568368"/>
    <s v="Hlubočec"/>
    <s v="do 750 obyvatel"/>
    <n v="464"/>
    <n v="0.66379310344827591"/>
    <n v="156"/>
    <n v="0"/>
  </r>
  <r>
    <x v="13"/>
    <x v="200"/>
    <x v="200"/>
    <n v="569909"/>
    <s v="Chvalíkovice"/>
    <s v="do 750 obyvatel"/>
    <n v="566"/>
    <n v="0.71024734982332161"/>
    <n v="164"/>
    <n v="0"/>
  </r>
  <r>
    <x v="13"/>
    <x v="200"/>
    <x v="200"/>
    <n v="597821"/>
    <s v="Sosnová (Opava)"/>
    <s v="do 750 obyvatel"/>
    <n v="335"/>
    <n v="0.57910447761194028"/>
    <n v="141"/>
    <n v="0"/>
  </r>
  <r>
    <x v="13"/>
    <x v="201"/>
    <x v="201"/>
    <n v="568864"/>
    <s v="Doubrava"/>
    <s v="750 – 1 999 obyvatel"/>
    <n v="1022"/>
    <n v="0.5714285714285714"/>
    <n v="438"/>
    <n v="0"/>
  </r>
  <r>
    <x v="13"/>
    <x v="201"/>
    <x v="201"/>
    <n v="599069"/>
    <s v="Orlová"/>
    <s v="15 000 – 39 999 obyvatel"/>
    <n v="23882"/>
    <n v="0.59371074449376104"/>
    <n v="9703"/>
    <n v="0"/>
  </r>
  <r>
    <x v="13"/>
    <x v="201"/>
    <x v="201"/>
    <n v="599085"/>
    <s v="Petřvald (Karviná)"/>
    <s v="5 000 – 14 999 obyvatel"/>
    <n v="5971"/>
    <n v="0.64461564227097634"/>
    <n v="2122"/>
    <n v="0"/>
  </r>
  <r>
    <x v="13"/>
    <x v="202"/>
    <x v="202"/>
    <n v="500291"/>
    <s v="Vřesina (Ostrava-město)"/>
    <s v="2 000 – 4 999 obyvatel"/>
    <n v="2439"/>
    <n v="0.69413694136941373"/>
    <n v="746"/>
    <n v="0"/>
  </r>
  <r>
    <x v="13"/>
    <x v="202"/>
    <x v="202"/>
    <n v="506711"/>
    <s v="Dolní Lhota (Ostrava-město)"/>
    <s v="750 – 1 999 obyvatel"/>
    <n v="1256"/>
    <n v="0.7213375796178344"/>
    <n v="350"/>
    <n v="0"/>
  </r>
  <r>
    <x v="13"/>
    <x v="202"/>
    <x v="202"/>
    <n v="510882"/>
    <s v="Velká Polom"/>
    <s v="2 000 – 4 999 obyvatel"/>
    <n v="1614"/>
    <n v="0.69640644361833948"/>
    <n v="490"/>
    <n v="0"/>
  </r>
  <r>
    <x v="13"/>
    <x v="202"/>
    <x v="202"/>
    <n v="554049"/>
    <s v="Olbramice (Ostrava-město)"/>
    <s v="do 750 obyvatel"/>
    <n v="599"/>
    <n v="0.60934891485809684"/>
    <n v="234"/>
    <n v="0"/>
  </r>
  <r>
    <x v="13"/>
    <x v="202"/>
    <x v="202"/>
    <n v="554821"/>
    <s v="Ostrava (Ostrava-město)"/>
    <s v="100 000 a více obyvatel"/>
    <n v="239135"/>
    <n v="0.62166558638425995"/>
    <n v="90473"/>
    <n v="0"/>
  </r>
  <r>
    <x v="13"/>
    <x v="202"/>
    <x v="202"/>
    <n v="568449"/>
    <s v="Zbyslavice"/>
    <s v="do 750 obyvatel"/>
    <n v="512"/>
    <n v="0.63671875"/>
    <n v="186"/>
    <n v="0"/>
  </r>
  <r>
    <x v="13"/>
    <x v="202"/>
    <x v="202"/>
    <n v="569119"/>
    <s v="Čavisov"/>
    <s v="do 750 obyvatel"/>
    <n v="425"/>
    <n v="0.68705882352941172"/>
    <n v="133"/>
    <n v="0"/>
  </r>
  <r>
    <x v="13"/>
    <x v="202"/>
    <x v="202"/>
    <n v="569500"/>
    <s v="Horní Lhota (Ostrava-město)"/>
    <s v="750 – 1 999 obyvatel"/>
    <n v="728"/>
    <n v="0.64010989010989006"/>
    <n v="262"/>
    <n v="0"/>
  </r>
  <r>
    <x v="13"/>
    <x v="202"/>
    <x v="202"/>
    <n v="598739"/>
    <s v="Stará Ves nad Ondřejnicí"/>
    <s v="2 000 – 4 999 obyvatel"/>
    <n v="2333"/>
    <n v="0.68709815687955422"/>
    <n v="730"/>
    <n v="0"/>
  </r>
  <r>
    <x v="13"/>
    <x v="202"/>
    <x v="202"/>
    <n v="598798"/>
    <s v="Šenov"/>
    <s v="5 000 – 14 999 obyvatel"/>
    <n v="5354"/>
    <n v="0.6856555846096376"/>
    <n v="1683"/>
    <n v="0"/>
  </r>
  <r>
    <x v="13"/>
    <x v="202"/>
    <x v="202"/>
    <n v="598836"/>
    <s v="Václavovice"/>
    <s v="2 000 – 4 999 obyvatel"/>
    <n v="1668"/>
    <n v="0.6804556354916067"/>
    <n v="533"/>
    <n v="0"/>
  </r>
  <r>
    <x v="13"/>
    <x v="202"/>
    <x v="202"/>
    <n v="598879"/>
    <s v="Vratimov"/>
    <s v="5 000 – 14 999 obyvatel"/>
    <n v="6098"/>
    <n v="0.66152836995736308"/>
    <n v="2064"/>
    <n v="0"/>
  </r>
  <r>
    <x v="13"/>
    <x v="202"/>
    <x v="202"/>
    <n v="599549"/>
    <s v="Klimkovice"/>
    <s v="2 000 – 4 999 obyvatel"/>
    <n v="3723"/>
    <n v="0.68331990330378722"/>
    <n v="1179"/>
    <n v="0"/>
  </r>
  <r>
    <x v="13"/>
    <x v="203"/>
    <x v="203"/>
    <n v="551694"/>
    <s v="Velká Štáhle"/>
    <s v="do 750 obyvatel"/>
    <n v="291"/>
    <n v="0.61855670103092786"/>
    <n v="111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940170940170943"/>
    <n v="34"/>
    <n v="0"/>
  </r>
  <r>
    <x v="13"/>
    <x v="203"/>
    <x v="203"/>
    <n v="551911"/>
    <s v="Stará Ves (Bruntál)"/>
    <s v="do 750 obyvatel"/>
    <n v="425"/>
    <n v="0.62117647058823533"/>
    <n v="161"/>
    <n v="0"/>
  </r>
  <r>
    <x v="13"/>
    <x v="203"/>
    <x v="203"/>
    <n v="597228"/>
    <s v="Břidličná"/>
    <s v="2 000 – 4 999 obyvatel"/>
    <n v="2595"/>
    <n v="0.6"/>
    <n v="1038"/>
    <n v="0"/>
  </r>
  <r>
    <x v="13"/>
    <x v="203"/>
    <x v="203"/>
    <n v="597287"/>
    <s v="Dolní Moravice"/>
    <s v="do 750 obyvatel"/>
    <n v="327"/>
    <n v="0.66972477064220182"/>
    <n v="108"/>
    <n v="0"/>
  </r>
  <r>
    <x v="13"/>
    <x v="203"/>
    <x v="203"/>
    <n v="597368"/>
    <s v="Horní Město"/>
    <s v="750 – 1 999 obyvatel"/>
    <n v="689"/>
    <n v="0.59506531204644408"/>
    <n v="279"/>
    <n v="0"/>
  </r>
  <r>
    <x v="13"/>
    <x v="203"/>
    <x v="203"/>
    <n v="597457"/>
    <s v="Jiříkov (Bruntál)"/>
    <s v="do 750 obyvatel"/>
    <n v="238"/>
    <n v="0.55042016806722693"/>
    <n v="107"/>
    <n v="1"/>
  </r>
  <r>
    <x v="13"/>
    <x v="203"/>
    <x v="203"/>
    <n v="597601"/>
    <s v="Malá Morávka"/>
    <s v="do 750 obyvatel"/>
    <n v="562"/>
    <n v="0.66192170818505336"/>
    <n v="190"/>
    <n v="0"/>
  </r>
  <r>
    <x v="13"/>
    <x v="203"/>
    <x v="203"/>
    <n v="597783"/>
    <s v="Rýmařov"/>
    <s v="5 000 – 14 999 obyvatel"/>
    <n v="6897"/>
    <n v="0.6559373640713354"/>
    <n v="2373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4093567251461994"/>
    <n v="785"/>
    <n v="1"/>
  </r>
  <r>
    <x v="13"/>
    <x v="204"/>
    <x v="204"/>
    <n v="507237"/>
    <s v="Komorní Lhotka"/>
    <s v="750 – 1 999 obyvatel"/>
    <n v="1151"/>
    <n v="0.68288444830582107"/>
    <n v="365"/>
    <n v="0"/>
  </r>
  <r>
    <x v="13"/>
    <x v="204"/>
    <x v="204"/>
    <n v="507458"/>
    <s v="Košařiska"/>
    <s v="do 750 obyvatel"/>
    <n v="311"/>
    <n v="0.4887459807073955"/>
    <n v="159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86221294363257"/>
    <n v="221"/>
    <n v="1"/>
  </r>
  <r>
    <x v="13"/>
    <x v="204"/>
    <x v="204"/>
    <n v="552658"/>
    <s v="Smilovice (Frýdek-Místek)"/>
    <s v="750 – 1 999 obyvatel"/>
    <n v="665"/>
    <n v="0.54736842105263162"/>
    <n v="301"/>
    <n v="1"/>
  </r>
  <r>
    <x v="13"/>
    <x v="204"/>
    <x v="204"/>
    <n v="552674"/>
    <s v="Střítež (Frýdek-Místek)"/>
    <s v="750 – 1 999 obyvatel"/>
    <n v="852"/>
    <n v="0.56338028169014087"/>
    <n v="372"/>
    <n v="0"/>
  </r>
  <r>
    <x v="13"/>
    <x v="204"/>
    <x v="204"/>
    <n v="554928"/>
    <s v="Vendryně"/>
    <s v="2 000 – 4 999 obyvatel"/>
    <n v="3703"/>
    <n v="0.57007831487982719"/>
    <n v="1592"/>
    <n v="0"/>
  </r>
  <r>
    <x v="13"/>
    <x v="204"/>
    <x v="204"/>
    <n v="556971"/>
    <s v="Ropice"/>
    <s v="750 – 1 999 obyvatel"/>
    <n v="1353"/>
    <n v="0.52106430155210648"/>
    <n v="648"/>
    <n v="1"/>
  </r>
  <r>
    <x v="13"/>
    <x v="204"/>
    <x v="204"/>
    <n v="598062"/>
    <s v="Bystřice (Frýdek-Místek)"/>
    <s v="5 000 – 14 999 obyvatel"/>
    <n v="4431"/>
    <n v="0.56984879259760779"/>
    <n v="1906"/>
    <n v="0"/>
  </r>
  <r>
    <x v="13"/>
    <x v="204"/>
    <x v="204"/>
    <n v="598160"/>
    <s v="Hnojník"/>
    <s v="750 – 1 999 obyvatel"/>
    <n v="1225"/>
    <n v="0.64"/>
    <n v="441"/>
    <n v="0"/>
  </r>
  <r>
    <x v="13"/>
    <x v="204"/>
    <x v="204"/>
    <n v="598810"/>
    <s v="Třinec"/>
    <s v="15 000 – 39 999 obyvatel"/>
    <n v="29332"/>
    <n v="0.56709395881630986"/>
    <n v="12698"/>
    <n v="0"/>
  </r>
  <r>
    <x v="13"/>
    <x v="205"/>
    <x v="205"/>
    <n v="506451"/>
    <s v="Březová (Opava)"/>
    <s v="750 – 1 999 obyvatel"/>
    <n v="1125"/>
    <n v="0.64444444444444449"/>
    <n v="400"/>
    <n v="0"/>
  </r>
  <r>
    <x v="13"/>
    <x v="205"/>
    <x v="205"/>
    <n v="506460"/>
    <s v="Budišov nad Budišovkou"/>
    <s v="2 000 – 4 999 obyvatel"/>
    <n v="2406"/>
    <n v="0.61762261014131337"/>
    <n v="920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2460300656362477"/>
    <n v="1773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2153110047846885"/>
    <n v="100"/>
    <n v="1"/>
  </r>
  <r>
    <x v="13"/>
    <x v="205"/>
    <x v="205"/>
    <n v="568180"/>
    <s v="Kružberk"/>
    <s v="do 750 obyvatel"/>
    <n v="210"/>
    <n v="0.50952380952380949"/>
    <n v="103"/>
    <n v="1"/>
  </r>
  <r>
    <x v="13"/>
    <x v="205"/>
    <x v="205"/>
    <n v="568198"/>
    <s v="Staré Těchanovice"/>
    <s v="do 750 obyvatel"/>
    <n v="125"/>
    <n v="0.59199999999999997"/>
    <n v="51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0847457627118642"/>
    <n v="145"/>
    <n v="1"/>
  </r>
  <r>
    <x v="13"/>
    <x v="205"/>
    <x v="205"/>
    <n v="570036"/>
    <s v="Větřkovice"/>
    <s v="do 750 obyvatel"/>
    <n v="629"/>
    <n v="0.72972972972972971"/>
    <n v="17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11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0.68694478439277229</v>
      </c>
      <c r="I4" s="10">
        <v>347892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0.80838323353293418</v>
      </c>
      <c r="I5" s="10">
        <v>32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0.73113207547169812</v>
      </c>
      <c r="I6" s="10">
        <v>3762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0.7381539304300192</v>
      </c>
      <c r="I7" s="10">
        <v>956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0.75129533678756477</v>
      </c>
      <c r="I9" s="10">
        <v>576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0.72262773722627738</v>
      </c>
      <c r="I10" s="10">
        <v>38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0.75856164383561642</v>
      </c>
      <c r="I11" s="10">
        <v>141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0.724837074583635</v>
      </c>
      <c r="I12" s="10">
        <v>380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0.72363636363636363</v>
      </c>
      <c r="I13" s="10">
        <v>76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0.71273445212240871</v>
      </c>
      <c r="I14" s="10">
        <v>291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0.65030674846625769</v>
      </c>
      <c r="I15" s="10">
        <v>171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0.81412639405204457</v>
      </c>
      <c r="I16" s="10">
        <v>50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0.68246445497630337</v>
      </c>
      <c r="I17" s="10">
        <v>268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0.68831168831168832</v>
      </c>
      <c r="I18" s="10">
        <v>120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0.74888558692421991</v>
      </c>
      <c r="I19" s="10">
        <v>169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0.70928462709284623</v>
      </c>
      <c r="I20" s="10">
        <v>191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0.77126099706744866</v>
      </c>
      <c r="I22" s="10">
        <v>156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0.71241830065359479</v>
      </c>
      <c r="I23" s="10">
        <v>176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0.72649572649572647</v>
      </c>
      <c r="I24" s="10">
        <v>256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0.74908424908424909</v>
      </c>
      <c r="I25" s="10">
        <v>548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0.7567567567567568</v>
      </c>
      <c r="I27" s="10">
        <v>63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0.74161378059836813</v>
      </c>
      <c r="I28" s="10">
        <v>285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0.70870337477797518</v>
      </c>
      <c r="I29" s="10">
        <v>328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0.76415094339622647</v>
      </c>
      <c r="I30" s="10">
        <v>75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0.70661157024793386</v>
      </c>
      <c r="I31" s="10">
        <v>71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0.75312500000000004</v>
      </c>
      <c r="I32" s="10">
        <v>79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0.75168690958164641</v>
      </c>
      <c r="I33" s="10">
        <v>184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0.74250000000000005</v>
      </c>
      <c r="I34" s="10">
        <v>103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0.70174319727891155</v>
      </c>
      <c r="I35" s="10">
        <v>1403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0.7289719626168224</v>
      </c>
      <c r="I38" s="10">
        <v>87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0.7225433526011561</v>
      </c>
      <c r="I41" s="10">
        <v>96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0.72222222222222221</v>
      </c>
      <c r="I44" s="10">
        <v>55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0.73913043478260865</v>
      </c>
      <c r="I49" s="10">
        <v>42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0.65302782324058917</v>
      </c>
      <c r="I50" s="10">
        <v>212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0.71179454660748254</v>
      </c>
      <c r="I51" s="10">
        <v>909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0.7487373737373737</v>
      </c>
      <c r="I52" s="10">
        <v>398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0.70076726342710993</v>
      </c>
      <c r="I53" s="10">
        <v>117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0.70522755227552281</v>
      </c>
      <c r="I56" s="10">
        <v>4793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0.76050955414012744</v>
      </c>
      <c r="I57" s="10">
        <v>188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0.7710280373831776</v>
      </c>
      <c r="I58" s="10">
        <v>98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0.7624565469293163</v>
      </c>
      <c r="I59" s="10">
        <v>205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0.74277456647398843</v>
      </c>
      <c r="I60" s="10">
        <v>267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0.69538077403245946</v>
      </c>
      <c r="I61" s="10">
        <v>488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0.73474630700064225</v>
      </c>
      <c r="I62" s="10">
        <v>413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0.7433380084151473</v>
      </c>
      <c r="I63" s="10">
        <v>183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0.60849056603773588</v>
      </c>
      <c r="I64" s="10">
        <v>83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0.68518518518518523</v>
      </c>
      <c r="I65" s="10">
        <v>170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0.71900826446280997</v>
      </c>
      <c r="I66" s="10">
        <v>272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0.70987654320987659</v>
      </c>
      <c r="I67" s="10">
        <v>470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0.62650602409638556</v>
      </c>
      <c r="I68" s="10">
        <v>93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0.79166666666666663</v>
      </c>
      <c r="I69" s="10">
        <v>100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0.70420420420420415</v>
      </c>
      <c r="I70" s="10">
        <v>197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0.69759248385202588</v>
      </c>
      <c r="I71" s="10">
        <v>515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0.69097222222222221</v>
      </c>
      <c r="I72" s="10">
        <v>178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0.67356321839080457</v>
      </c>
      <c r="I73" s="10">
        <v>142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0.75576036866359442</v>
      </c>
      <c r="I74" s="10">
        <v>106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0.79550561797752806</v>
      </c>
      <c r="I75" s="10">
        <v>91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0.71002710027100269</v>
      </c>
      <c r="I76" s="10">
        <v>107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0.73205741626794263</v>
      </c>
      <c r="I78" s="10">
        <v>112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0.76223776223776218</v>
      </c>
      <c r="I79" s="10">
        <v>34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0.76499189627228525</v>
      </c>
      <c r="I80" s="10">
        <v>145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0.69972451790633605</v>
      </c>
      <c r="I81" s="10">
        <v>218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0.7021276595744681</v>
      </c>
      <c r="I82" s="10">
        <v>294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0.78947368421052633</v>
      </c>
      <c r="I83" s="10">
        <v>32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0.71299093655589119</v>
      </c>
      <c r="I84" s="10">
        <v>285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0.71153846153846156</v>
      </c>
      <c r="I85" s="10">
        <v>105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0.77192982456140347</v>
      </c>
      <c r="I86" s="10">
        <v>208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0.77867746288798922</v>
      </c>
      <c r="I87" s="10">
        <v>164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0.68773448773448775</v>
      </c>
      <c r="I88" s="10">
        <v>1082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0.70883054892601427</v>
      </c>
      <c r="I89" s="10">
        <v>122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0.68978295394388567</v>
      </c>
      <c r="I90" s="10">
        <v>2344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0.78227848101265818</v>
      </c>
      <c r="I92" s="10">
        <v>172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0.66492146596858637</v>
      </c>
      <c r="I95" s="10">
        <v>64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0.64516129032258063</v>
      </c>
      <c r="I96" s="10">
        <v>33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0.73381294964028776</v>
      </c>
      <c r="I98" s="10">
        <v>37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0.69611307420494695</v>
      </c>
      <c r="I101" s="10">
        <v>86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0.65295169946332732</v>
      </c>
      <c r="I102" s="10">
        <v>194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0.80676328502415462</v>
      </c>
      <c r="I103" s="10">
        <v>40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0.64477211796246647</v>
      </c>
      <c r="I104" s="10">
        <v>265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0.77323420074349447</v>
      </c>
      <c r="I105" s="10">
        <v>61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0.74230769230769234</v>
      </c>
      <c r="I106" s="10">
        <v>67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0.79487179487179482</v>
      </c>
      <c r="I107" s="10">
        <v>56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0.67054714784633296</v>
      </c>
      <c r="I108" s="10">
        <v>283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0.72860635696821519</v>
      </c>
      <c r="I111" s="10">
        <v>222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0.70660146699266502</v>
      </c>
      <c r="I112" s="10">
        <v>120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0.63287541449549978</v>
      </c>
      <c r="I113" s="10">
        <v>775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0.70341207349081369</v>
      </c>
      <c r="I114" s="10">
        <v>226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0.67986097702259118</v>
      </c>
      <c r="I115" s="10">
        <v>4974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0.79422382671480141</v>
      </c>
      <c r="I116" s="10">
        <v>114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0.71885436696690619</v>
      </c>
      <c r="I117" s="10">
        <v>2778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0.69826224328594</v>
      </c>
      <c r="I118" s="10">
        <v>191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0.69595176571920758</v>
      </c>
      <c r="I119" s="10">
        <v>353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0.7161682716675114</v>
      </c>
      <c r="I120" s="10">
        <v>560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0.75479930191972078</v>
      </c>
      <c r="I121" s="10">
        <v>281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0.71414342629482075</v>
      </c>
      <c r="I122" s="10">
        <v>287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0.70901098901098902</v>
      </c>
      <c r="I123" s="10">
        <v>662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0.68511383537653237</v>
      </c>
      <c r="I124" s="10">
        <v>899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0.62417582417582418</v>
      </c>
      <c r="I125" s="10">
        <v>171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0.72784525416104362</v>
      </c>
      <c r="I126" s="10">
        <v>605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0.76265822784810122</v>
      </c>
      <c r="I127" s="10">
        <v>75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0.74354005167958659</v>
      </c>
      <c r="I128" s="10">
        <v>397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0.57731958762886593</v>
      </c>
      <c r="I129" s="10">
        <v>492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0.63955637707948243</v>
      </c>
      <c r="I130" s="10">
        <v>390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0.71648516710476906</v>
      </c>
      <c r="I131" s="10">
        <v>755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0.68650793650793651</v>
      </c>
      <c r="I132" s="10">
        <v>316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0.80729166666666663</v>
      </c>
      <c r="I133" s="10">
        <v>74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0.73429752066115705</v>
      </c>
      <c r="I134" s="10">
        <v>1286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0.73195876288659789</v>
      </c>
      <c r="I135" s="10">
        <v>130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0.70354906054279753</v>
      </c>
      <c r="I136" s="10">
        <v>142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0.63291139240506333</v>
      </c>
      <c r="I137" s="10">
        <v>116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0.75982042648709314</v>
      </c>
      <c r="I138" s="10">
        <v>214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0.73487423521414008</v>
      </c>
      <c r="I139" s="10">
        <v>390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0.72817955112219457</v>
      </c>
      <c r="I140" s="10">
        <v>218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0.67172413793103447</v>
      </c>
      <c r="I141" s="10">
        <v>238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0.75726495726495724</v>
      </c>
      <c r="I142" s="10">
        <v>142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0.71745711402623613</v>
      </c>
      <c r="I143" s="10">
        <v>840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0.73978201634877383</v>
      </c>
      <c r="I144" s="10">
        <v>382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0.70661896243291589</v>
      </c>
      <c r="I145" s="10">
        <v>328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0.7502762430939226</v>
      </c>
      <c r="I146" s="10">
        <v>1356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0.74247226624405704</v>
      </c>
      <c r="I147" s="10">
        <v>325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0.70873786407766992</v>
      </c>
      <c r="I148" s="10">
        <v>90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0.76331360946745563</v>
      </c>
      <c r="I149" s="10">
        <v>120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0.67805755395683454</v>
      </c>
      <c r="I150" s="10">
        <v>179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0.67395264116575593</v>
      </c>
      <c r="I151" s="10">
        <v>179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0.71399387129724212</v>
      </c>
      <c r="I152" s="10">
        <v>840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0.75210792580101182</v>
      </c>
      <c r="I153" s="10">
        <v>588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0.6601503759398496</v>
      </c>
      <c r="I154" s="10">
        <v>226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0.70652173913043481</v>
      </c>
      <c r="I155" s="10">
        <v>189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0.78122575640031033</v>
      </c>
      <c r="I156" s="10">
        <v>282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0.72972972972972971</v>
      </c>
      <c r="I159" s="10">
        <v>110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0.68405797101449273</v>
      </c>
      <c r="I160" s="10">
        <v>109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0.671875</v>
      </c>
      <c r="I161" s="10">
        <v>126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0.58620689655172409</v>
      </c>
      <c r="I163" s="10">
        <v>12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0.76041666666666663</v>
      </c>
      <c r="I164" s="10">
        <v>23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0.68055555555555558</v>
      </c>
      <c r="I166" s="10">
        <v>69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0.76515151515151514</v>
      </c>
      <c r="I167" s="10">
        <v>31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0.64912280701754388</v>
      </c>
      <c r="I168" s="10">
        <v>80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0.73456790123456794</v>
      </c>
      <c r="I169" s="10">
        <v>86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0.80674846625766872</v>
      </c>
      <c r="I172" s="10">
        <v>63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0.73391812865497075</v>
      </c>
      <c r="I173" s="10">
        <v>91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0.72786885245901645</v>
      </c>
      <c r="I174" s="10">
        <v>83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0.7975460122699386</v>
      </c>
      <c r="I179" s="10">
        <v>66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0.71537001897533203</v>
      </c>
      <c r="I181" s="10">
        <v>150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0.71940157851337028</v>
      </c>
      <c r="I182" s="10">
        <v>2382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0.7407407407407407</v>
      </c>
      <c r="I183" s="10">
        <v>56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0.75693311582381728</v>
      </c>
      <c r="I184" s="10">
        <v>149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0.72222222222222221</v>
      </c>
      <c r="I185" s="10">
        <v>115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0.77014925373134324</v>
      </c>
      <c r="I186" s="10">
        <v>77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0.76923076923076927</v>
      </c>
      <c r="I187" s="10">
        <v>36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0.78776290630975143</v>
      </c>
      <c r="I188" s="10">
        <v>111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0.81700554528650648</v>
      </c>
      <c r="I189" s="10">
        <v>99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0.580952380952381</v>
      </c>
      <c r="I191" s="10">
        <v>88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0.69639468690702089</v>
      </c>
      <c r="I192" s="10">
        <v>160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0.69917094354520337</v>
      </c>
      <c r="I193" s="10">
        <v>762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0.73654916512059365</v>
      </c>
      <c r="I194" s="10">
        <v>142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0.75426621160409557</v>
      </c>
      <c r="I195" s="10">
        <v>72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0.76887519260400616</v>
      </c>
      <c r="I196" s="10">
        <v>150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0.644325290437891</v>
      </c>
      <c r="I197" s="10">
        <v>398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0.81924198250728864</v>
      </c>
      <c r="I199" s="10">
        <v>62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0.6867977528089888</v>
      </c>
      <c r="I200" s="10">
        <v>669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0.76535087719298245</v>
      </c>
      <c r="I201" s="10">
        <v>214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0.75286697247706424</v>
      </c>
      <c r="I202" s="10">
        <v>431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0.74668003006765227</v>
      </c>
      <c r="I203" s="10">
        <v>1011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0.75105485232067515</v>
      </c>
      <c r="I204" s="10">
        <v>177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0.75488454706927177</v>
      </c>
      <c r="I205" s="10">
        <v>276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0.76282940360610263</v>
      </c>
      <c r="I206" s="10">
        <v>171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0.75272331154684091</v>
      </c>
      <c r="I207" s="10">
        <v>227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0.75063613231552162</v>
      </c>
      <c r="I208" s="10">
        <v>98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0.70418848167539272</v>
      </c>
      <c r="I209" s="10">
        <v>113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0.80572026508545513</v>
      </c>
      <c r="I210" s="10">
        <v>1114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0.71755725190839692</v>
      </c>
      <c r="I211" s="10">
        <v>74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0.73917995444191342</v>
      </c>
      <c r="I212" s="10">
        <v>229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0.76674025018395875</v>
      </c>
      <c r="I213" s="10">
        <v>317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0.78888888888888886</v>
      </c>
      <c r="I214" s="10">
        <v>95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0.59340659340659341</v>
      </c>
      <c r="I215" s="10">
        <v>148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0.77609890109890112</v>
      </c>
      <c r="I216" s="10">
        <v>652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0.73112058465286234</v>
      </c>
      <c r="I217" s="10">
        <v>883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0.6942800788954635</v>
      </c>
      <c r="I218" s="10">
        <v>465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0.72856347438752789</v>
      </c>
      <c r="I219" s="10">
        <v>975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0.69888528291237473</v>
      </c>
      <c r="I220" s="10">
        <v>2134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0.75070185289163394</v>
      </c>
      <c r="I221" s="10">
        <v>444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0.78521939953810627</v>
      </c>
      <c r="I222" s="10">
        <v>93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0.72297297297297303</v>
      </c>
      <c r="I223" s="10">
        <v>82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0.73451327433628322</v>
      </c>
      <c r="I224" s="10">
        <v>210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0.71880554568076782</v>
      </c>
      <c r="I225" s="10">
        <v>791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0.71306005719733079</v>
      </c>
      <c r="I226" s="10">
        <v>301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0.70566138985779447</v>
      </c>
      <c r="I227" s="10">
        <v>2194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0.69571984435797662</v>
      </c>
      <c r="I228" s="10">
        <v>1173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0.69701986754966883</v>
      </c>
      <c r="I229" s="10">
        <v>183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0.73264114211550946</v>
      </c>
      <c r="I230" s="10">
        <v>412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0.71179401993355484</v>
      </c>
      <c r="I231" s="10">
        <v>347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0.66795366795366795</v>
      </c>
      <c r="I232" s="10">
        <v>172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0.72479564032697552</v>
      </c>
      <c r="I233" s="10">
        <v>202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0.74791318864774625</v>
      </c>
      <c r="I234" s="10">
        <v>302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0.72815884476534298</v>
      </c>
      <c r="I235" s="10">
        <v>753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0.7321428571428571</v>
      </c>
      <c r="I236" s="10">
        <v>330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0.70512820512820518</v>
      </c>
      <c r="I237" s="10">
        <v>184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0.76023391812865493</v>
      </c>
      <c r="I238" s="10">
        <v>164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0.74204946996466437</v>
      </c>
      <c r="I239" s="10">
        <v>292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0.75335570469798663</v>
      </c>
      <c r="I240" s="10">
        <v>147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0.72906403940886699</v>
      </c>
      <c r="I241" s="10">
        <v>220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0.72295081967213115</v>
      </c>
      <c r="I242" s="10">
        <v>169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0.71704180064308687</v>
      </c>
      <c r="I243" s="10">
        <v>88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0.66312659303313504</v>
      </c>
      <c r="I244" s="10">
        <v>793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0.750460971112477</v>
      </c>
      <c r="I245" s="10">
        <v>812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0.74413833528722162</v>
      </c>
      <c r="I246" s="10">
        <v>1746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0.73988644428672823</v>
      </c>
      <c r="I247" s="10">
        <v>733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0.76516634050880628</v>
      </c>
      <c r="I248" s="10">
        <v>240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0.69931972789115648</v>
      </c>
      <c r="I249" s="10">
        <v>221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0.71687697160883279</v>
      </c>
      <c r="I250" s="10">
        <v>359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0.71063394683026582</v>
      </c>
      <c r="I251" s="10">
        <v>283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0.7560679611650486</v>
      </c>
      <c r="I252" s="10">
        <v>402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0.73000859845227861</v>
      </c>
      <c r="I253" s="10">
        <v>314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0.6743447180301827</v>
      </c>
      <c r="I254" s="10">
        <v>410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0.68592592592592594</v>
      </c>
      <c r="I255" s="10">
        <v>212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0.78772802653399665</v>
      </c>
      <c r="I256" s="10">
        <v>128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0.72128637059724354</v>
      </c>
      <c r="I257" s="10">
        <v>728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0.74774774774774777</v>
      </c>
      <c r="I258" s="10">
        <v>112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0.76183778715424288</v>
      </c>
      <c r="I259" s="10">
        <v>508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0.75125448028673836</v>
      </c>
      <c r="I260" s="10">
        <v>347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0.70201096892138937</v>
      </c>
      <c r="I261" s="10">
        <v>326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0.70270270270270274</v>
      </c>
      <c r="I262" s="10">
        <v>330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0.71193144363876071</v>
      </c>
      <c r="I263" s="10">
        <v>437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0.77474402730375425</v>
      </c>
      <c r="I264" s="10">
        <v>66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0.7348598330836722</v>
      </c>
      <c r="I265" s="10">
        <v>1239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0.77834179357021993</v>
      </c>
      <c r="I267" s="10">
        <v>131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0.77434679334916867</v>
      </c>
      <c r="I268" s="10">
        <v>95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0.77486910994764402</v>
      </c>
      <c r="I270" s="10">
        <v>43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0.67229729729729726</v>
      </c>
      <c r="I271" s="10">
        <v>97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0.73493975903614461</v>
      </c>
      <c r="I273" s="10">
        <v>66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0.73282442748091603</v>
      </c>
      <c r="I274" s="10">
        <v>175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0.61845386533665836</v>
      </c>
      <c r="I275" s="10">
        <v>153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0.65367965367965364</v>
      </c>
      <c r="I276" s="10">
        <v>160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0.74975369458128083</v>
      </c>
      <c r="I277" s="10">
        <v>254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0.61224489795918369</v>
      </c>
      <c r="I278" s="10">
        <v>57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0.66530612244897958</v>
      </c>
      <c r="I279" s="10">
        <v>82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0.62852897473997027</v>
      </c>
      <c r="I281" s="10">
        <v>250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0.73819069199930276</v>
      </c>
      <c r="I282" s="10">
        <v>1502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0.6951566951566952</v>
      </c>
      <c r="I283" s="10">
        <v>214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0.68062827225130895</v>
      </c>
      <c r="I284" s="10">
        <v>183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0.67541766109785206</v>
      </c>
      <c r="I285" s="10">
        <v>272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0.69822485207100593</v>
      </c>
      <c r="I286" s="10">
        <v>102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0.70347003154574128</v>
      </c>
      <c r="I287" s="10">
        <v>188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0.69047619047619047</v>
      </c>
      <c r="I288" s="10">
        <v>130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0.73396674584323041</v>
      </c>
      <c r="I289" s="10">
        <v>112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0.69736842105263153</v>
      </c>
      <c r="I290" s="10">
        <v>138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0.71283354510800512</v>
      </c>
      <c r="I291" s="10">
        <v>226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0.73625140291806956</v>
      </c>
      <c r="I292" s="10">
        <v>235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0.71656050955414008</v>
      </c>
      <c r="I293" s="10">
        <v>356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0.67254408060453397</v>
      </c>
      <c r="I295" s="10">
        <v>130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0.66808510638297869</v>
      </c>
      <c r="I296" s="10">
        <v>78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0.52941176470588236</v>
      </c>
      <c r="I298" s="10">
        <v>56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0.72222222222222221</v>
      </c>
      <c r="I300" s="10">
        <v>95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0.75432525951557095</v>
      </c>
      <c r="I301" s="10">
        <v>71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0.7359550561797753</v>
      </c>
      <c r="I302" s="10">
        <v>94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0.73864110045852438</v>
      </c>
      <c r="I303" s="10">
        <v>1881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0.72791519434628971</v>
      </c>
      <c r="I304" s="10">
        <v>77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0.75113122171945701</v>
      </c>
      <c r="I305" s="10">
        <v>55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0.70657276995305163</v>
      </c>
      <c r="I307" s="10">
        <v>125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0.74619883040935675</v>
      </c>
      <c r="I308" s="10">
        <v>217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0.72916666666666663</v>
      </c>
      <c r="I309" s="10">
        <v>169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0.72537878787878785</v>
      </c>
      <c r="I311" s="10">
        <v>290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0.70884592852958406</v>
      </c>
      <c r="I313" s="10">
        <v>497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0.7779690189328744</v>
      </c>
      <c r="I314" s="10">
        <v>129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0.82383419689119175</v>
      </c>
      <c r="I315" s="10">
        <v>34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0.71511627906976749</v>
      </c>
      <c r="I316" s="10">
        <v>196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0.74498327759197325</v>
      </c>
      <c r="I318" s="10">
        <v>305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0.71454219030520649</v>
      </c>
      <c r="I320" s="10">
        <v>159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0.75294117647058822</v>
      </c>
      <c r="I324" s="10">
        <v>63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0.75622406639004147</v>
      </c>
      <c r="I326" s="10">
        <v>235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0.74598070739549838</v>
      </c>
      <c r="I327" s="10">
        <v>158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0.67725781384907613</v>
      </c>
      <c r="I329" s="10">
        <v>1869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0.69986719787516605</v>
      </c>
      <c r="I330" s="10">
        <v>452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0.74844720496894412</v>
      </c>
      <c r="I331" s="10">
        <v>81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0.67136150234741787</v>
      </c>
      <c r="I333" s="10">
        <v>140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0.73760932944606417</v>
      </c>
      <c r="I335" s="10">
        <v>540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0.59918200408997957</v>
      </c>
      <c r="I336" s="10">
        <v>196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0.70206766917293228</v>
      </c>
      <c r="I337" s="10">
        <v>317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0.74097664543524411</v>
      </c>
      <c r="I338" s="10">
        <v>122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0.74525745257452569</v>
      </c>
      <c r="I339" s="10">
        <v>94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0.76461988304093564</v>
      </c>
      <c r="I340" s="10">
        <v>161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0.73333333333333328</v>
      </c>
      <c r="I341" s="10">
        <v>76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0.70162748643761297</v>
      </c>
      <c r="I342" s="10">
        <v>165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0.72628726287262868</v>
      </c>
      <c r="I343" s="10">
        <v>202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0.66346153846153844</v>
      </c>
      <c r="I344" s="10">
        <v>140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0.67067833698030632</v>
      </c>
      <c r="I345" s="10">
        <v>301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0.74821428571428572</v>
      </c>
      <c r="I346" s="10">
        <v>141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0.74425287356321834</v>
      </c>
      <c r="I347" s="10">
        <v>89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0.74895046179680935</v>
      </c>
      <c r="I348" s="10">
        <v>299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0.61486486486486491</v>
      </c>
      <c r="I349" s="10">
        <v>171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0.69616837560712364</v>
      </c>
      <c r="I350" s="10">
        <v>563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0.73665480427046259</v>
      </c>
      <c r="I352" s="10">
        <v>74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0.73333333333333328</v>
      </c>
      <c r="I355" s="10">
        <v>60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0.69140625</v>
      </c>
      <c r="I356" s="10">
        <v>79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0.73287671232876717</v>
      </c>
      <c r="I357" s="10">
        <v>39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0.74757281553398058</v>
      </c>
      <c r="I359" s="10">
        <v>52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0.75529865125240847</v>
      </c>
      <c r="I360" s="10">
        <v>127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0.71818181818181814</v>
      </c>
      <c r="I361" s="10">
        <v>62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0.59448818897637801</v>
      </c>
      <c r="I362" s="10">
        <v>103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0.67501484508714937</v>
      </c>
      <c r="I363" s="10">
        <v>18608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0.75224416517055659</v>
      </c>
      <c r="I366" s="10">
        <v>414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0.73222222222222222</v>
      </c>
      <c r="I367" s="10">
        <v>241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0.69987063389391979</v>
      </c>
      <c r="I368" s="10">
        <v>232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0.7371060171919771</v>
      </c>
      <c r="I369" s="10">
        <v>734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0.74917491749174914</v>
      </c>
      <c r="I370" s="10">
        <v>152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0.71375186846038863</v>
      </c>
      <c r="I371" s="10">
        <v>383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0.69256756756756754</v>
      </c>
      <c r="I372" s="10">
        <v>273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0.72097053726169846</v>
      </c>
      <c r="I374" s="10">
        <v>161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0.75806451612903225</v>
      </c>
      <c r="I375" s="10">
        <v>270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0.78985507246376807</v>
      </c>
      <c r="I376" s="10">
        <v>87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0.71171171171171166</v>
      </c>
      <c r="I377" s="10">
        <v>480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0.77342256214149141</v>
      </c>
      <c r="I378" s="10">
        <v>237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0.73021335168616652</v>
      </c>
      <c r="I379" s="10">
        <v>392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0.63675213675213671</v>
      </c>
      <c r="I380" s="10">
        <v>170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0.6730038022813688</v>
      </c>
      <c r="I381" s="10">
        <v>172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0.66343645173313459</v>
      </c>
      <c r="I382" s="10">
        <v>903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0.75327510917030571</v>
      </c>
      <c r="I383" s="10">
        <v>113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0.70263157894736838</v>
      </c>
      <c r="I384" s="10">
        <v>113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0.66066066066066065</v>
      </c>
      <c r="I386" s="10">
        <v>226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0.59649122807017541</v>
      </c>
      <c r="I387" s="10">
        <v>69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0.72872996300863135</v>
      </c>
      <c r="I388" s="10">
        <v>440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0.71227364185110664</v>
      </c>
      <c r="I389" s="10">
        <v>143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0.72529644268774707</v>
      </c>
      <c r="I390" s="10">
        <v>139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0.7155499367888748</v>
      </c>
      <c r="I391" s="10">
        <v>225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0.68726550430368571</v>
      </c>
      <c r="I392" s="10">
        <v>1417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0.79763912310286678</v>
      </c>
      <c r="I393" s="10">
        <v>120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0.63366336633663367</v>
      </c>
      <c r="I394" s="10">
        <v>185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0.74825174825174823</v>
      </c>
      <c r="I396" s="10">
        <v>540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0.74790136411332631</v>
      </c>
      <c r="I397" s="10">
        <v>961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0.72108393919365499</v>
      </c>
      <c r="I398" s="10">
        <v>422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0.70691676436107853</v>
      </c>
      <c r="I399" s="10">
        <v>250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0.6808035714285714</v>
      </c>
      <c r="I400" s="10">
        <v>572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0.74579831932773111</v>
      </c>
      <c r="I401" s="10">
        <v>121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0.69098712446351929</v>
      </c>
      <c r="I402" s="10">
        <v>216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0.75</v>
      </c>
      <c r="I403" s="10">
        <v>66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0.75206611570247939</v>
      </c>
      <c r="I404" s="10">
        <v>450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0.71612903225806457</v>
      </c>
      <c r="I407" s="10">
        <v>132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0.73287671232876717</v>
      </c>
      <c r="I409" s="10">
        <v>78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0.71782178217821779</v>
      </c>
      <c r="I413" s="10">
        <v>57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0.7303370786516854</v>
      </c>
      <c r="I415" s="10">
        <v>48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</v>
      </c>
      <c r="I416" s="10">
        <v>93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0.67809030347890453</v>
      </c>
      <c r="I417" s="10">
        <v>8698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0.58252427184466016</v>
      </c>
      <c r="I418" s="10">
        <v>86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0.70197904540162981</v>
      </c>
      <c r="I419" s="10">
        <v>256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0.65145228215767637</v>
      </c>
      <c r="I420" s="10">
        <v>84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0.67366412213740456</v>
      </c>
      <c r="I422" s="10">
        <v>171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0.66479663394109401</v>
      </c>
      <c r="I423" s="10">
        <v>478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0.72614379084967318</v>
      </c>
      <c r="I424" s="10">
        <v>419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0.68992248062015504</v>
      </c>
      <c r="I425" s="10">
        <v>200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0.69503546099290781</v>
      </c>
      <c r="I427" s="10">
        <v>129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0.69362745098039214</v>
      </c>
      <c r="I428" s="10">
        <v>125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0.68292682926829273</v>
      </c>
      <c r="I429" s="10">
        <v>130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0.66494178525226388</v>
      </c>
      <c r="I430" s="10">
        <v>259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0.71372549019607845</v>
      </c>
      <c r="I431" s="10">
        <v>146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0.72698209718670082</v>
      </c>
      <c r="I432" s="10">
        <v>427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0.72361111111111109</v>
      </c>
      <c r="I433" s="10">
        <v>199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0.74630541871921185</v>
      </c>
      <c r="I434" s="10">
        <v>103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0.75</v>
      </c>
      <c r="I436" s="10">
        <v>67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0.64682539682539686</v>
      </c>
      <c r="I437" s="10">
        <v>89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0.73693379790940772</v>
      </c>
      <c r="I439" s="10">
        <v>151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0.69216757741347901</v>
      </c>
      <c r="I440" s="10">
        <v>338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0.63249001331557919</v>
      </c>
      <c r="I442" s="10">
        <v>276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0.6686547382372432</v>
      </c>
      <c r="I443" s="10">
        <v>500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0.77079482439926061</v>
      </c>
      <c r="I444" s="10">
        <v>124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0.71884984025559107</v>
      </c>
      <c r="I446" s="10">
        <v>88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0.66666666666666663</v>
      </c>
      <c r="I447" s="10">
        <v>142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0.7270833333333333</v>
      </c>
      <c r="I448" s="10">
        <v>131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0.74698795180722888</v>
      </c>
      <c r="I449" s="10">
        <v>42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0.69423929098966031</v>
      </c>
      <c r="I450" s="10">
        <v>414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0.68763557483731019</v>
      </c>
      <c r="I451" s="10">
        <v>144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0.68474576271186438</v>
      </c>
      <c r="I452" s="10">
        <v>93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0.74200913242009137</v>
      </c>
      <c r="I453" s="10">
        <v>113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0.71375921375921381</v>
      </c>
      <c r="I454" s="10">
        <v>233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0.68099941894247529</v>
      </c>
      <c r="I455" s="10">
        <v>549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0.68488745980707399</v>
      </c>
      <c r="I456" s="10">
        <v>98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0.72034353193773482</v>
      </c>
      <c r="I458" s="10">
        <v>521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0.69742813918305602</v>
      </c>
      <c r="I459" s="10">
        <v>600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0.67619848612279221</v>
      </c>
      <c r="I460" s="10">
        <v>385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0.66995073891625612</v>
      </c>
      <c r="I463" s="10">
        <v>536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0.55810899540380832</v>
      </c>
      <c r="I464" s="10">
        <v>673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0.76433121019108285</v>
      </c>
      <c r="I465" s="10">
        <v>37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0.69372128637059727</v>
      </c>
      <c r="I466" s="10">
        <v>1200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0.65120967741935487</v>
      </c>
      <c r="I468" s="10">
        <v>173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0.71150097465886941</v>
      </c>
      <c r="I469" s="10">
        <v>148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0.70833333333333337</v>
      </c>
      <c r="I470" s="10">
        <v>112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0.75</v>
      </c>
      <c r="I471" s="10">
        <v>53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</v>
      </c>
      <c r="I473" s="10">
        <v>26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0.69863013698630139</v>
      </c>
      <c r="I474" s="10">
        <v>22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0.64611872146118721</v>
      </c>
      <c r="I477" s="10">
        <v>155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0.6701754385964912</v>
      </c>
      <c r="I478" s="10">
        <v>94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0.70640176600441507</v>
      </c>
      <c r="I479" s="10">
        <v>133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0.68073878627968343</v>
      </c>
      <c r="I480" s="10">
        <v>121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0.70842824601366738</v>
      </c>
      <c r="I481" s="10">
        <v>128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0.68839685734692557</v>
      </c>
      <c r="I482" s="10">
        <v>4799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0.68819188191881919</v>
      </c>
      <c r="I483" s="10">
        <v>169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0.72799028536733457</v>
      </c>
      <c r="I484" s="10">
        <v>448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0.68722943722943719</v>
      </c>
      <c r="I485" s="10">
        <v>289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0.65364583333333337</v>
      </c>
      <c r="I486" s="10">
        <v>266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0.74972314507198223</v>
      </c>
      <c r="I487" s="10">
        <v>452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0.63857142857142857</v>
      </c>
      <c r="I488" s="10">
        <v>253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0.65408805031446537</v>
      </c>
      <c r="I489" s="10">
        <v>110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0.7678571428571429</v>
      </c>
      <c r="I490" s="10">
        <v>91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0.74740484429065746</v>
      </c>
      <c r="I491" s="10">
        <v>292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0.76107382550335567</v>
      </c>
      <c r="I492" s="10">
        <v>178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0.70588235294117652</v>
      </c>
      <c r="I494" s="10">
        <v>35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0.76595744680851063</v>
      </c>
      <c r="I495" s="10">
        <v>44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</v>
      </c>
      <c r="I496" s="10">
        <v>48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0.78048780487804881</v>
      </c>
      <c r="I497" s="10">
        <v>27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0.65</v>
      </c>
      <c r="I499" s="10">
        <v>35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0.72505091649694497</v>
      </c>
      <c r="I501" s="10">
        <v>135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0.87058823529411766</v>
      </c>
      <c r="I502" s="10">
        <v>11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0.70833333333333337</v>
      </c>
      <c r="I505" s="10">
        <v>49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0.697274441460488</v>
      </c>
      <c r="I506" s="10">
        <v>5298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0.73463687150837986</v>
      </c>
      <c r="I507" s="10">
        <v>95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0.69916434540389971</v>
      </c>
      <c r="I508" s="10">
        <v>324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0.76241134751773054</v>
      </c>
      <c r="I510" s="10">
        <v>134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0.74722222222222223</v>
      </c>
      <c r="I511" s="10">
        <v>91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0.69850746268656716</v>
      </c>
      <c r="I512" s="10">
        <v>101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0.72246696035242286</v>
      </c>
      <c r="I513" s="10">
        <v>63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0.72141706924315618</v>
      </c>
      <c r="I514" s="10">
        <v>173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0.68429237947122856</v>
      </c>
      <c r="I515" s="10">
        <v>203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0.65438596491228074</v>
      </c>
      <c r="I516" s="10">
        <v>197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0.67073170731707321</v>
      </c>
      <c r="I517" s="10">
        <v>54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0.70971563981042651</v>
      </c>
      <c r="I518" s="10">
        <v>245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0.73352033660589055</v>
      </c>
      <c r="I519" s="10">
        <v>190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0.6912087912087912</v>
      </c>
      <c r="I520" s="10">
        <v>281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0.71022727272727271</v>
      </c>
      <c r="I521" s="10">
        <v>51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0.68989071038251371</v>
      </c>
      <c r="I522" s="10">
        <v>227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0.75100401606425704</v>
      </c>
      <c r="I523" s="10">
        <v>62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0.6470588235294118</v>
      </c>
      <c r="I525" s="10">
        <v>48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0.67588932806324109</v>
      </c>
      <c r="I526" s="10">
        <v>82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0.66158536585365857</v>
      </c>
      <c r="I528" s="10">
        <v>111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0.77404921700223717</v>
      </c>
      <c r="I529" s="10">
        <v>101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0.74615384615384617</v>
      </c>
      <c r="I532" s="10">
        <v>33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0.76008273009307137</v>
      </c>
      <c r="I534" s="10">
        <v>232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0.71307692307692305</v>
      </c>
      <c r="I535" s="10">
        <v>746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0.70046082949308752</v>
      </c>
      <c r="I536" s="10">
        <v>130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0.73818181818181816</v>
      </c>
      <c r="I537" s="10">
        <v>144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0.6607142857142857</v>
      </c>
      <c r="I538" s="10">
        <v>152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0.69863013698630139</v>
      </c>
      <c r="I539" s="10">
        <v>66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0.62562814070351758</v>
      </c>
      <c r="I540" s="10">
        <v>149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0.72109826589595372</v>
      </c>
      <c r="I541" s="10">
        <v>193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0.65822784810126578</v>
      </c>
      <c r="I542" s="10">
        <v>135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0.70691090757701913</v>
      </c>
      <c r="I543" s="10">
        <v>352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0.71604639922667956</v>
      </c>
      <c r="I544" s="10">
        <v>1175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0.63692307692307693</v>
      </c>
      <c r="I547" s="10">
        <v>118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0.70370370370370372</v>
      </c>
      <c r="I548" s="10">
        <v>352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0.71379266266138308</v>
      </c>
      <c r="I549" s="10">
        <v>2239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0.63874514877102195</v>
      </c>
      <c r="I550" s="10">
        <v>3351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0.71982758620689657</v>
      </c>
      <c r="I551" s="10">
        <v>130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0.69543147208121825</v>
      </c>
      <c r="I552" s="10">
        <v>300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0.63526361279170263</v>
      </c>
      <c r="I553" s="10">
        <v>422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0.64071856287425155</v>
      </c>
      <c r="I554" s="10">
        <v>240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0.7109375</v>
      </c>
      <c r="I555" s="10">
        <v>148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0.61280487804878048</v>
      </c>
      <c r="I556" s="10">
        <v>127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0.74786324786324787</v>
      </c>
      <c r="I557" s="10">
        <v>59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0.57264957264957261</v>
      </c>
      <c r="I558" s="10">
        <v>50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0.69026548672566368</v>
      </c>
      <c r="I559" s="10">
        <v>35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0.6015325670498084</v>
      </c>
      <c r="I560" s="10">
        <v>104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0.68137254901960786</v>
      </c>
      <c r="I561" s="10">
        <v>130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0.66982622432859396</v>
      </c>
      <c r="I562" s="10">
        <v>209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0.61146496815286622</v>
      </c>
      <c r="I563" s="10">
        <v>61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0.70967741935483875</v>
      </c>
      <c r="I565" s="10">
        <v>36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0.65432098765432101</v>
      </c>
      <c r="I566" s="10">
        <v>56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0.73809523809523814</v>
      </c>
      <c r="I567" s="10">
        <v>44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0.7354085603112841</v>
      </c>
      <c r="I570" s="10">
        <v>68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0.70008680555555558</v>
      </c>
      <c r="I573" s="10">
        <v>4837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0.61538461538461542</v>
      </c>
      <c r="I574" s="10">
        <v>150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0.64412811387900359</v>
      </c>
      <c r="I575" s="10">
        <v>400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0.6494140625</v>
      </c>
      <c r="I576" s="10">
        <v>359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0.66371681415929207</v>
      </c>
      <c r="I577" s="10">
        <v>190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0.64077669902912626</v>
      </c>
      <c r="I578" s="10">
        <v>444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0.60737937559129607</v>
      </c>
      <c r="I579" s="10">
        <v>415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0.69176136363636365</v>
      </c>
      <c r="I580" s="10">
        <v>217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0.64757709251101325</v>
      </c>
      <c r="I581" s="10">
        <v>160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0.69754098360655736</v>
      </c>
      <c r="I582" s="10">
        <v>369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0.73376623376623373</v>
      </c>
      <c r="I583" s="10">
        <v>82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0.68735632183908046</v>
      </c>
      <c r="I584" s="10">
        <v>272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0.67272727272727273</v>
      </c>
      <c r="I585" s="10">
        <v>396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0.69444444444444442</v>
      </c>
      <c r="I586" s="10">
        <v>275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0.57317073170731703</v>
      </c>
      <c r="I587" s="10">
        <v>350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0.72567114093959728</v>
      </c>
      <c r="I588" s="10">
        <v>327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0.56353591160220995</v>
      </c>
      <c r="I589" s="10">
        <v>158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0.65549348230912474</v>
      </c>
      <c r="I590" s="10">
        <v>185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0.6166666666666667</v>
      </c>
      <c r="I591" s="10">
        <v>161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0.64516129032258063</v>
      </c>
      <c r="I592" s="10">
        <v>132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0.6717557251908397</v>
      </c>
      <c r="I593" s="10">
        <v>301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0.67764060356652944</v>
      </c>
      <c r="I594" s="10">
        <v>235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0.68758344459279042</v>
      </c>
      <c r="I595" s="10">
        <v>234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0.61738322717622085</v>
      </c>
      <c r="I599" s="10">
        <v>14417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0.66321243523316065</v>
      </c>
      <c r="I600" s="10">
        <v>1430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0.65011401064099317</v>
      </c>
      <c r="I601" s="10">
        <v>1381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0.64416586306653811</v>
      </c>
      <c r="I602" s="10">
        <v>2214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0.63408190224570671</v>
      </c>
      <c r="I603" s="10">
        <v>277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0.67295597484276726</v>
      </c>
      <c r="I604" s="10">
        <v>104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0.59715639810426535</v>
      </c>
      <c r="I605" s="10">
        <v>85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0.70023148148148151</v>
      </c>
      <c r="I606" s="10">
        <v>259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0.70123456790123462</v>
      </c>
      <c r="I607" s="10">
        <v>242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0.63373083475298131</v>
      </c>
      <c r="I608" s="10">
        <v>215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0.69877883310719136</v>
      </c>
      <c r="I609" s="10">
        <v>222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0.69512195121951215</v>
      </c>
      <c r="I610" s="10">
        <v>200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0.69421487603305787</v>
      </c>
      <c r="I611" s="10">
        <v>111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0.68353105373342637</v>
      </c>
      <c r="I612" s="10">
        <v>907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0.63887670030715227</v>
      </c>
      <c r="I613" s="10">
        <v>823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0.65836298932384341</v>
      </c>
      <c r="I614" s="10">
        <v>96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0.71982758620689657</v>
      </c>
      <c r="I615" s="10">
        <v>65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0.59958071278825997</v>
      </c>
      <c r="I616" s="10">
        <v>191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0.64013840830449831</v>
      </c>
      <c r="I617" s="10">
        <v>208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0.64913957934990441</v>
      </c>
      <c r="I618" s="10">
        <v>367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0.64611260053619302</v>
      </c>
      <c r="I619" s="10">
        <v>132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0.66813509544787075</v>
      </c>
      <c r="I620" s="10">
        <v>226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0.77322404371584696</v>
      </c>
      <c r="I621" s="10">
        <v>83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0.63861386138613863</v>
      </c>
      <c r="I622" s="10">
        <v>146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0.70370370370370372</v>
      </c>
      <c r="I623" s="10">
        <v>48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0.64935064935064934</v>
      </c>
      <c r="I624" s="10">
        <v>162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0.58505154639175261</v>
      </c>
      <c r="I625" s="10">
        <v>322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0.68111455108359131</v>
      </c>
      <c r="I626" s="10">
        <v>103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0.67053620784964063</v>
      </c>
      <c r="I628" s="10">
        <v>596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0.73590504451038574</v>
      </c>
      <c r="I630" s="10">
        <v>89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0.68669527896995708</v>
      </c>
      <c r="I631" s="10">
        <v>73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0.67961165048543692</v>
      </c>
      <c r="I632" s="10">
        <v>66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0.72549019607843135</v>
      </c>
      <c r="I633" s="10">
        <v>70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0.64532650448143403</v>
      </c>
      <c r="I634" s="10">
        <v>277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0.6357308584686775</v>
      </c>
      <c r="I635" s="10">
        <v>157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0.61234567901234571</v>
      </c>
      <c r="I636" s="10">
        <v>314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0.67156862745098034</v>
      </c>
      <c r="I637" s="10">
        <v>201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0.68688524590163935</v>
      </c>
      <c r="I638" s="10">
        <v>191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0.65527950310559002</v>
      </c>
      <c r="I639" s="10">
        <v>111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0.73114754098360657</v>
      </c>
      <c r="I640" s="10">
        <v>164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0.74617067833698025</v>
      </c>
      <c r="I641" s="10">
        <v>116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0.66535433070866146</v>
      </c>
      <c r="I642" s="10">
        <v>85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0.61269841269841274</v>
      </c>
      <c r="I644" s="10">
        <v>122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0.68760907504363</v>
      </c>
      <c r="I646" s="10">
        <v>179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0.63126843657817111</v>
      </c>
      <c r="I647" s="10">
        <v>125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0.68551236749116606</v>
      </c>
      <c r="I648" s="10">
        <v>89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0.74513618677042803</v>
      </c>
      <c r="I649" s="10">
        <v>131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0.61278195488721809</v>
      </c>
      <c r="I650" s="10">
        <v>103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0.70308123249299714</v>
      </c>
      <c r="I652" s="10">
        <v>106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0.59113300492610843</v>
      </c>
      <c r="I653" s="10">
        <v>83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0.61923076923076925</v>
      </c>
      <c r="I654" s="10">
        <v>99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0.61</v>
      </c>
      <c r="I655" s="10">
        <v>78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s="2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0.67972350230414746</v>
      </c>
      <c r="I656" s="10">
        <v>139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0.73643410852713176</v>
      </c>
      <c r="I661" s="10">
        <v>68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0.65017667844522964</v>
      </c>
      <c r="I663" s="10">
        <v>99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0.64161849710982655</v>
      </c>
      <c r="I664" s="10">
        <v>62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0.69148936170212771</v>
      </c>
      <c r="I666" s="10">
        <v>29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0.69674418604651167</v>
      </c>
      <c r="I667" s="10">
        <v>326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0.70476190476190481</v>
      </c>
      <c r="I668" s="10">
        <v>62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0.64122315592903834</v>
      </c>
      <c r="I669" s="10">
        <v>1537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0.60956175298804782</v>
      </c>
      <c r="I670" s="10">
        <v>98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0.70807453416149069</v>
      </c>
      <c r="I674" s="10">
        <v>94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0.71692307692307689</v>
      </c>
      <c r="I675" s="10">
        <v>92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0.58181818181818179</v>
      </c>
      <c r="I676" s="10">
        <v>46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0.63354037267080743</v>
      </c>
      <c r="I677" s="10">
        <v>59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0.66666666666666663</v>
      </c>
      <c r="I678" s="10">
        <v>41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0.61904761904761907</v>
      </c>
      <c r="I679" s="10">
        <v>24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0.60231660231660233</v>
      </c>
      <c r="I680" s="10">
        <v>103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0.74045801526717558</v>
      </c>
      <c r="I681" s="10">
        <v>34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0.62790697674418605</v>
      </c>
      <c r="I682" s="10">
        <v>48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0.5803571428571429</v>
      </c>
      <c r="I683" s="10">
        <v>47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0.64426877470355737</v>
      </c>
      <c r="I684" s="10">
        <v>90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0.6506024096385542</v>
      </c>
      <c r="I686" s="10">
        <v>58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0.60931899641577059</v>
      </c>
      <c r="I692" s="10">
        <v>109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0.57999999999999996</v>
      </c>
      <c r="I694" s="10">
        <v>105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0.57317073170731703</v>
      </c>
      <c r="I695" s="10">
        <v>105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0.61686746987951813</v>
      </c>
      <c r="I696" s="10">
        <v>159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0.65889212827988342</v>
      </c>
      <c r="I697" s="10">
        <v>117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0.6235955056179775</v>
      </c>
      <c r="I700" s="10">
        <v>134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0.70448548812664913</v>
      </c>
      <c r="I701" s="10">
        <v>112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0.60495436766623212</v>
      </c>
      <c r="I702" s="10">
        <v>303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0.64549653579676669</v>
      </c>
      <c r="I703" s="10">
        <v>614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0.59636363636363632</v>
      </c>
      <c r="I704" s="10">
        <v>111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0.65796628602501361</v>
      </c>
      <c r="I705" s="10">
        <v>2516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0.62478336221837083</v>
      </c>
      <c r="I706" s="10">
        <v>433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0.65094339622641506</v>
      </c>
      <c r="I711" s="10">
        <v>37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0.63485477178423233</v>
      </c>
      <c r="I712" s="10">
        <v>88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0.59134615384615385</v>
      </c>
      <c r="I713" s="10">
        <v>85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0.51249999999999996</v>
      </c>
      <c r="I715" s="10">
        <v>39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0.55660377358490565</v>
      </c>
      <c r="I716" s="10">
        <v>47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0.66532258064516125</v>
      </c>
      <c r="I717" s="10">
        <v>83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0.70648967551622421</v>
      </c>
      <c r="I719" s="10">
        <v>995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0.67058388765705834</v>
      </c>
      <c r="I720" s="10">
        <v>4457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0.66584766584766586</v>
      </c>
      <c r="I721" s="10">
        <v>408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0.57009345794392519</v>
      </c>
      <c r="I722" s="10">
        <v>184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0.68574401664932361</v>
      </c>
      <c r="I723" s="10">
        <v>604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0.67927543953116676</v>
      </c>
      <c r="I724" s="10">
        <v>602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0.61739130434782608</v>
      </c>
      <c r="I725" s="10">
        <v>132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0.69908814589665658</v>
      </c>
      <c r="I726" s="10">
        <v>198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0.67387862796833775</v>
      </c>
      <c r="I727" s="10">
        <v>618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0.72231985940246046</v>
      </c>
      <c r="I728" s="10">
        <v>158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0.70188679245283014</v>
      </c>
      <c r="I730" s="10">
        <v>79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0.71653543307086609</v>
      </c>
      <c r="I732" s="10">
        <v>36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0.64478764478764483</v>
      </c>
      <c r="I734" s="10">
        <v>92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0.70175722730585477</v>
      </c>
      <c r="I736" s="10">
        <v>3683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0.71971830985915497</v>
      </c>
      <c r="I737" s="10">
        <v>199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0.69230769230769229</v>
      </c>
      <c r="I738" s="10">
        <v>164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0.72532188841201717</v>
      </c>
      <c r="I739" s="10">
        <v>128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0.71471025260029719</v>
      </c>
      <c r="I740" s="10">
        <v>192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0.74910394265232971</v>
      </c>
      <c r="I741" s="10">
        <v>140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0.66666666666666663</v>
      </c>
      <c r="I743" s="10">
        <v>94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0.73566878980891715</v>
      </c>
      <c r="I744" s="10">
        <v>83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0.6836283185840708</v>
      </c>
      <c r="I745" s="10">
        <v>143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0.73092926490984744</v>
      </c>
      <c r="I746" s="10">
        <v>194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0.70723684210526316</v>
      </c>
      <c r="I747" s="10">
        <v>445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0.56999999999999995</v>
      </c>
      <c r="I748" s="10">
        <v>129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0.71409214092140927</v>
      </c>
      <c r="I749" s="10">
        <v>211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0.7186009538950715</v>
      </c>
      <c r="I750" s="10">
        <v>177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0.66905829596412558</v>
      </c>
      <c r="I751" s="10">
        <v>369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0.72462488967343341</v>
      </c>
      <c r="I752" s="10">
        <v>312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0.64792899408284022</v>
      </c>
      <c r="I753" s="10">
        <v>119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0.6676056338028169</v>
      </c>
      <c r="I756" s="10">
        <v>118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0.69258720930232553</v>
      </c>
      <c r="I757" s="10">
        <v>423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0.68642160540135033</v>
      </c>
      <c r="I758" s="10">
        <v>836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0.6544378698224852</v>
      </c>
      <c r="I760" s="10">
        <v>292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0.57034220532319391</v>
      </c>
      <c r="I761" s="10">
        <v>113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0.68992248062015504</v>
      </c>
      <c r="I762" s="10">
        <v>200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0.63200000000000001</v>
      </c>
      <c r="I763" s="10">
        <v>138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0.69450101832993894</v>
      </c>
      <c r="I764" s="10">
        <v>150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0.6354679802955665</v>
      </c>
      <c r="I767" s="10">
        <v>74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0.6811797752808989</v>
      </c>
      <c r="I772" s="10">
        <v>227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0.69354838709677424</v>
      </c>
      <c r="I773" s="10">
        <v>133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0.72727272727272729</v>
      </c>
      <c r="I774" s="10">
        <v>54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0.61991584852734927</v>
      </c>
      <c r="I776" s="10">
        <v>271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0.7180616740088106</v>
      </c>
      <c r="I777" s="10">
        <v>64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0.61016949152542377</v>
      </c>
      <c r="I779" s="10">
        <v>115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0.76126126126126126</v>
      </c>
      <c r="I780" s="10">
        <v>106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0.66666666666666663</v>
      </c>
      <c r="I781" s="10">
        <v>26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0.66792097836312325</v>
      </c>
      <c r="I783" s="10">
        <v>353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0.74722459436379163</v>
      </c>
      <c r="I784" s="10">
        <v>592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0.72874493927125505</v>
      </c>
      <c r="I788" s="10">
        <v>201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0.73639455782312924</v>
      </c>
      <c r="I789" s="10">
        <v>155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0.71890547263681592</v>
      </c>
      <c r="I790" s="10">
        <v>113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0.70371303763440862</v>
      </c>
      <c r="I791" s="10">
        <v>3527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0.75163398692810457</v>
      </c>
      <c r="I792" s="10">
        <v>114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0.75757575757575757</v>
      </c>
      <c r="I793" s="10">
        <v>40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0.67276887871853552</v>
      </c>
      <c r="I794" s="10">
        <v>143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0.734717416378316</v>
      </c>
      <c r="I795" s="10">
        <v>230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0.68525896414342624</v>
      </c>
      <c r="I796" s="10">
        <v>79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0.647887323943662</v>
      </c>
      <c r="I798" s="10">
        <v>150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0.70121951219512191</v>
      </c>
      <c r="I800" s="10">
        <v>49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0.68789808917197448</v>
      </c>
      <c r="I801" s="10">
        <v>49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0.74269005847953218</v>
      </c>
      <c r="I803" s="10">
        <v>88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0.67836257309941517</v>
      </c>
      <c r="I806" s="10">
        <v>55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0.7142857142857143</v>
      </c>
      <c r="I808" s="10">
        <v>58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0.70631478350363885</v>
      </c>
      <c r="I812" s="10">
        <v>7990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0.67976031957390148</v>
      </c>
      <c r="I813" s="10">
        <v>481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0.71226890756302519</v>
      </c>
      <c r="I815" s="10">
        <v>856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0.74760383386581475</v>
      </c>
      <c r="I816" s="10">
        <v>79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0.76010430247718386</v>
      </c>
      <c r="I818" s="10">
        <v>184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0.77021276595744681</v>
      </c>
      <c r="I819" s="10">
        <v>108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0.77777777777777779</v>
      </c>
      <c r="I820" s="10">
        <v>82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0.68939393939393945</v>
      </c>
      <c r="I821" s="10">
        <v>164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0.67846607669616521</v>
      </c>
      <c r="I822" s="10">
        <v>218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0.71627906976744182</v>
      </c>
      <c r="I823" s="10">
        <v>61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0.70059880239520955</v>
      </c>
      <c r="I824" s="10">
        <v>100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0.6696808510638298</v>
      </c>
      <c r="I825" s="10">
        <v>621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0.74201787994891444</v>
      </c>
      <c r="I826" s="10">
        <v>202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0.74766355140186913</v>
      </c>
      <c r="I827" s="10">
        <v>81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0.69246031746031744</v>
      </c>
      <c r="I829" s="10">
        <v>155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0.72024471635150167</v>
      </c>
      <c r="I830" s="10">
        <v>503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0.70931326434619002</v>
      </c>
      <c r="I831" s="10">
        <v>309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0.75545851528384278</v>
      </c>
      <c r="I832" s="10">
        <v>56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0.65991902834008098</v>
      </c>
      <c r="I833" s="10">
        <v>84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0.75</v>
      </c>
      <c r="I834" s="10">
        <v>79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0.707635009310987</v>
      </c>
      <c r="I835" s="10">
        <v>157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0.69892473118279574</v>
      </c>
      <c r="I836" s="10">
        <v>1120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0.78104575163398693</v>
      </c>
      <c r="I839" s="10">
        <v>67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0.75737704918032789</v>
      </c>
      <c r="I840" s="10">
        <v>74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0.70091743119266059</v>
      </c>
      <c r="I841" s="10">
        <v>163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0.66968325791855199</v>
      </c>
      <c r="I842" s="10">
        <v>73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0.68971631205673756</v>
      </c>
      <c r="I843" s="10">
        <v>175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0.74676524953789281</v>
      </c>
      <c r="I844" s="10">
        <v>137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0.69486404833836857</v>
      </c>
      <c r="I845" s="10">
        <v>101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0.6759581881533101</v>
      </c>
      <c r="I847" s="10">
        <v>93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0.74725274725274726</v>
      </c>
      <c r="I848" s="10">
        <v>69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0.67039106145251393</v>
      </c>
      <c r="I851" s="10">
        <v>59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0.72413793103448276</v>
      </c>
      <c r="I854" s="10">
        <v>32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0.6797752808988764</v>
      </c>
      <c r="I855" s="10">
        <v>57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0.7857142857142857</v>
      </c>
      <c r="I858" s="10">
        <v>30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0.7068965517241379</v>
      </c>
      <c r="I859" s="10">
        <v>68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0.72885032537960959</v>
      </c>
      <c r="I860" s="10">
        <v>250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0.81927710843373491</v>
      </c>
      <c r="I862" s="10">
        <v>30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0.660377358490566</v>
      </c>
      <c r="I864" s="10">
        <v>36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0.75193798449612403</v>
      </c>
      <c r="I865" s="10">
        <v>32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0.64864864864864868</v>
      </c>
      <c r="I869" s="10">
        <v>39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0.50318471337579618</v>
      </c>
      <c r="I870" s="10">
        <v>156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0.72422062350119909</v>
      </c>
      <c r="I871" s="10">
        <v>115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0.75930521091811409</v>
      </c>
      <c r="I872" s="10">
        <v>97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0.68518518518518523</v>
      </c>
      <c r="I873" s="10">
        <v>119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0.70285972987248169</v>
      </c>
      <c r="I879" s="10">
        <v>3938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0.72514619883040932</v>
      </c>
      <c r="I880" s="10">
        <v>47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0.69098143236074272</v>
      </c>
      <c r="I881" s="10">
        <v>233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0.60646900269541781</v>
      </c>
      <c r="I883" s="10">
        <v>146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</v>
      </c>
      <c r="I884" s="10">
        <v>42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0.6998011928429424</v>
      </c>
      <c r="I885" s="10">
        <v>151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0.62011173184357538</v>
      </c>
      <c r="I886" s="10">
        <v>204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0.63779527559055116</v>
      </c>
      <c r="I887" s="10">
        <v>506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0.64293785310734464</v>
      </c>
      <c r="I888" s="10">
        <v>316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0.67022900763358784</v>
      </c>
      <c r="I889" s="10">
        <v>216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0.6283783783783784</v>
      </c>
      <c r="I890" s="10">
        <v>165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0.70175438596491224</v>
      </c>
      <c r="I891" s="10">
        <v>68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0.72237196765498657</v>
      </c>
      <c r="I892" s="10">
        <v>103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0.69111969111969107</v>
      </c>
      <c r="I893" s="10">
        <v>160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0.75485008818342147</v>
      </c>
      <c r="I894" s="10">
        <v>139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0.63636363636363635</v>
      </c>
      <c r="I895" s="10">
        <v>36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0.6453382084095064</v>
      </c>
      <c r="I896" s="10">
        <v>194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0.72095808383233528</v>
      </c>
      <c r="I897" s="10">
        <v>233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0.71299871299871298</v>
      </c>
      <c r="I898" s="10">
        <v>446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0.79045092838196285</v>
      </c>
      <c r="I899" s="10">
        <v>79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0.69803921568627447</v>
      </c>
      <c r="I901" s="10">
        <v>231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0.64899451553930532</v>
      </c>
      <c r="I902" s="10">
        <v>192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0.65878877400295421</v>
      </c>
      <c r="I903" s="10">
        <v>231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0.6191860465116279</v>
      </c>
      <c r="I904" s="10">
        <v>131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0.75005476451259578</v>
      </c>
      <c r="I905" s="10">
        <v>1141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0.71342685370741488</v>
      </c>
      <c r="I907" s="10">
        <v>143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0.72136222910216719</v>
      </c>
      <c r="I908" s="10">
        <v>90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0.5419847328244275</v>
      </c>
      <c r="I913" s="10">
        <v>120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0.71819645732689208</v>
      </c>
      <c r="I915" s="10">
        <v>175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0.69987546699875469</v>
      </c>
      <c r="I916" s="10">
        <v>241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0.74061135371179043</v>
      </c>
      <c r="I917" s="10">
        <v>297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0.76279069767441865</v>
      </c>
      <c r="I918" s="10">
        <v>51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0.67984189723320154</v>
      </c>
      <c r="I919" s="10">
        <v>324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0.68151815181518149</v>
      </c>
      <c r="I921" s="10">
        <v>193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0.71102661596958172</v>
      </c>
      <c r="I922" s="10">
        <v>76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0.64026402640264024</v>
      </c>
      <c r="I923" s="10">
        <v>109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0.66315789473684206</v>
      </c>
      <c r="I924" s="10">
        <v>160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0.68957871396895787</v>
      </c>
      <c r="I925" s="10">
        <v>140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0.70769230769230773</v>
      </c>
      <c r="I926" s="10">
        <v>38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0.76484560570071258</v>
      </c>
      <c r="I927" s="10">
        <v>99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0.79136690647482011</v>
      </c>
      <c r="I930" s="10">
        <v>58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0.75869120654396727</v>
      </c>
      <c r="I931" s="10">
        <v>118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0.76966932725199544</v>
      </c>
      <c r="I932" s="10">
        <v>202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0.51744186046511631</v>
      </c>
      <c r="I935" s="10">
        <v>83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0.66850828729281764</v>
      </c>
      <c r="I938" s="10">
        <v>60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0.54347826086956519</v>
      </c>
      <c r="I941" s="10">
        <v>21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0.66666666666666663</v>
      </c>
      <c r="I945" s="10">
        <v>26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0.74712643678160917</v>
      </c>
      <c r="I949" s="10">
        <v>22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0.55345911949685533</v>
      </c>
      <c r="I950" s="10">
        <v>71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0.66666666666666663</v>
      </c>
      <c r="I951" s="10">
        <v>26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0.73147153598281422</v>
      </c>
      <c r="I956" s="10">
        <v>250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0.6685393258426966</v>
      </c>
      <c r="I961" s="10">
        <v>59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0.64189189189189189</v>
      </c>
      <c r="I962" s="10">
        <v>106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0.65736434108527131</v>
      </c>
      <c r="I963" s="10">
        <v>221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0.65849777211966898</v>
      </c>
      <c r="I964" s="10">
        <v>1073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0.74690508940852818</v>
      </c>
      <c r="I965" s="10">
        <v>184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0.6967741935483871</v>
      </c>
      <c r="I966" s="10">
        <v>94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0.66191709844559588</v>
      </c>
      <c r="I967" s="10">
        <v>261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0.72643869891576318</v>
      </c>
      <c r="I968" s="10">
        <v>328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0.68395461912479738</v>
      </c>
      <c r="I970" s="10">
        <v>195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0.66495375128468659</v>
      </c>
      <c r="I971" s="10">
        <v>326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0.75618374558303891</v>
      </c>
      <c r="I972" s="10">
        <v>138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0.65900000000000003</v>
      </c>
      <c r="I973" s="10">
        <v>341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0.70484581497797361</v>
      </c>
      <c r="I974" s="10">
        <v>201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0.59541984732824427</v>
      </c>
      <c r="I975" s="10">
        <v>106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0.73463911993560504</v>
      </c>
      <c r="I976" s="10">
        <v>989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0.76655052264808365</v>
      </c>
      <c r="I977" s="10">
        <v>134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0.69158878504672894</v>
      </c>
      <c r="I978" s="10">
        <v>66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0.72499999999999998</v>
      </c>
      <c r="I979" s="10">
        <v>352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0.72511312217194568</v>
      </c>
      <c r="I980" s="10">
        <v>243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0.68502581755593805</v>
      </c>
      <c r="I981" s="10">
        <v>366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0.75327731092436978</v>
      </c>
      <c r="I982" s="10">
        <v>734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0.71636716852841187</v>
      </c>
      <c r="I983" s="10">
        <v>584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0.68682505399568039</v>
      </c>
      <c r="I984" s="10">
        <v>435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0.75900900900900903</v>
      </c>
      <c r="I985" s="10">
        <v>107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0.75252525252525249</v>
      </c>
      <c r="I986" s="10">
        <v>98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0.74310468166282484</v>
      </c>
      <c r="I987" s="10">
        <v>3232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0.74825174825174823</v>
      </c>
      <c r="I988" s="10">
        <v>252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0.72727272727272729</v>
      </c>
      <c r="I989" s="10">
        <v>138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0.72578241430700452</v>
      </c>
      <c r="I990" s="10">
        <v>552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0.75380359612724757</v>
      </c>
      <c r="I991" s="10">
        <v>178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0.74328358208955225</v>
      </c>
      <c r="I992" s="10">
        <v>430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0.76708074534161486</v>
      </c>
      <c r="I993" s="10">
        <v>225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0.71603563474387533</v>
      </c>
      <c r="I994" s="10">
        <v>255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0.7133757961783439</v>
      </c>
      <c r="I995" s="10">
        <v>225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0.69406779661016949</v>
      </c>
      <c r="I996" s="10">
        <v>722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0.71244635193133043</v>
      </c>
      <c r="I997" s="10">
        <v>201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0.7286652078774617</v>
      </c>
      <c r="I998" s="10">
        <v>124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0.74034334763948495</v>
      </c>
      <c r="I1002" s="10">
        <v>121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0.68407310704960833</v>
      </c>
      <c r="I1003" s="10">
        <v>121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0.63909224011713028</v>
      </c>
      <c r="I1004" s="10">
        <v>493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0.6913946587537092</v>
      </c>
      <c r="I1005" s="10">
        <v>208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0.74202898550724639</v>
      </c>
      <c r="I1006" s="10">
        <v>178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0.55813953488372092</v>
      </c>
      <c r="I1007" s="10">
        <v>76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0.50198412698412698</v>
      </c>
      <c r="I1009" s="10">
        <v>251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0.74923547400611623</v>
      </c>
      <c r="I1010" s="10">
        <v>82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0.73373983739837401</v>
      </c>
      <c r="I1011" s="10">
        <v>131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0.72011784511784516</v>
      </c>
      <c r="I1013" s="10">
        <v>665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0.7138263665594855</v>
      </c>
      <c r="I1014" s="10">
        <v>267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0.76077586206896552</v>
      </c>
      <c r="I1015" s="10">
        <v>111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0.73552983081032952</v>
      </c>
      <c r="I1017" s="10">
        <v>297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0.70249728555917479</v>
      </c>
      <c r="I1018" s="10">
        <v>274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0.71895424836601307</v>
      </c>
      <c r="I1019" s="10">
        <v>43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0.64210526315789473</v>
      </c>
      <c r="I1020" s="10">
        <v>102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0.75643564356435644</v>
      </c>
      <c r="I1021" s="10">
        <v>123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0.67647058823529416</v>
      </c>
      <c r="I1023" s="10">
        <v>176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0.66785396260017804</v>
      </c>
      <c r="I1024" s="10">
        <v>373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0.63913043478260867</v>
      </c>
      <c r="I1025" s="10">
        <v>166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0.7279411764705882</v>
      </c>
      <c r="I1026" s="10">
        <v>111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0.74910941475826975</v>
      </c>
      <c r="I1027" s="10">
        <v>1479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0.73637961335676627</v>
      </c>
      <c r="I1028" s="10">
        <v>150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0.66666666666666663</v>
      </c>
      <c r="I1030" s="10">
        <v>237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0.76556776556776551</v>
      </c>
      <c r="I1031" s="10">
        <v>64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0.81278538812785384</v>
      </c>
      <c r="I1032" s="10">
        <v>41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0.72789115646258506</v>
      </c>
      <c r="I1034" s="10">
        <v>40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0.64985994397759106</v>
      </c>
      <c r="I1035" s="10">
        <v>125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0.69178082191780821</v>
      </c>
      <c r="I1036" s="10">
        <v>90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0.76039603960396041</v>
      </c>
      <c r="I1038" s="10">
        <v>121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0.68774193548387097</v>
      </c>
      <c r="I1039" s="10">
        <v>242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0.6470588235294118</v>
      </c>
      <c r="I1040" s="10">
        <v>96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0.67136150234741787</v>
      </c>
      <c r="I1041" s="10">
        <v>70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0.70731707317073167</v>
      </c>
      <c r="I1042" s="10">
        <v>132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0.72946859903381644</v>
      </c>
      <c r="I1043" s="10">
        <v>112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0.72687224669603523</v>
      </c>
      <c r="I1044" s="10">
        <v>62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0.67234042553191486</v>
      </c>
      <c r="I1045" s="10">
        <v>77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0.72492836676217765</v>
      </c>
      <c r="I1046" s="10">
        <v>96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0.65625</v>
      </c>
      <c r="I1047" s="10">
        <v>77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0.67985611510791366</v>
      </c>
      <c r="I1048" s="10">
        <v>267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0.65975103734439833</v>
      </c>
      <c r="I1049" s="10">
        <v>82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0.6958333333333333</v>
      </c>
      <c r="I1050" s="10">
        <v>146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0.73484848484848486</v>
      </c>
      <c r="I1052" s="10">
        <v>105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0.73006134969325154</v>
      </c>
      <c r="I1053" s="10">
        <v>88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0.66393442622950816</v>
      </c>
      <c r="I1054" s="10">
        <v>123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0.601965601965602</v>
      </c>
      <c r="I1056" s="10">
        <v>162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0.68125000000000002</v>
      </c>
      <c r="I1057" s="10">
        <v>102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0.72185430463576161</v>
      </c>
      <c r="I1058" s="10">
        <v>84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0.72592592592592597</v>
      </c>
      <c r="I1059" s="10">
        <v>74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0.72078861231635838</v>
      </c>
      <c r="I1060" s="10">
        <v>3668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0.76430769230769235</v>
      </c>
      <c r="I1061" s="10">
        <v>383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0.66887417218543044</v>
      </c>
      <c r="I1062" s="10">
        <v>50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0.66445182724252494</v>
      </c>
      <c r="I1064" s="10">
        <v>101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0.70741324921135651</v>
      </c>
      <c r="I1065" s="10">
        <v>742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0.71632329635499203</v>
      </c>
      <c r="I1066" s="10">
        <v>179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0.61563169164882225</v>
      </c>
      <c r="I1067" s="10">
        <v>718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0.6736990154711674</v>
      </c>
      <c r="I1068" s="10">
        <v>232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0.66137566137566139</v>
      </c>
      <c r="I1069" s="10">
        <v>192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0.70833333333333337</v>
      </c>
      <c r="I1071" s="10">
        <v>56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0.80645161290322576</v>
      </c>
      <c r="I1072" s="10">
        <v>30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0.74210526315789471</v>
      </c>
      <c r="I1074" s="10">
        <v>98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0.71957671957671954</v>
      </c>
      <c r="I1075" s="10">
        <v>53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0.62777777777777777</v>
      </c>
      <c r="I1079" s="10">
        <v>67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0.66417910447761197</v>
      </c>
      <c r="I1081" s="10">
        <v>45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0.59354838709677415</v>
      </c>
      <c r="I1084" s="10">
        <v>63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0.74891020052310375</v>
      </c>
      <c r="I1086" s="10">
        <v>288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0.70439414114513976</v>
      </c>
      <c r="I1087" s="10">
        <v>222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0.73061224489795917</v>
      </c>
      <c r="I1088" s="10">
        <v>66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0.7678571428571429</v>
      </c>
      <c r="I1089" s="10">
        <v>26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0.64166666666666672</v>
      </c>
      <c r="I1090" s="10">
        <v>43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0.60624999999999996</v>
      </c>
      <c r="I1092" s="10">
        <v>63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0.65311004784688997</v>
      </c>
      <c r="I1093" s="10">
        <v>145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0.68558951965065507</v>
      </c>
      <c r="I1097" s="10">
        <v>144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0.71043165467625902</v>
      </c>
      <c r="I1098" s="10">
        <v>161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0.66666666666666663</v>
      </c>
      <c r="I1099" s="10">
        <v>54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0.66704288939051914</v>
      </c>
      <c r="I1101" s="10">
        <v>295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0.66526315789473689</v>
      </c>
      <c r="I1102" s="10">
        <v>159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0.6785714285714286</v>
      </c>
      <c r="I1103" s="10">
        <v>36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0.70833333333333337</v>
      </c>
      <c r="I1104" s="10">
        <v>91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0.6537102473498233</v>
      </c>
      <c r="I1108" s="10">
        <v>98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0.63528413910093295</v>
      </c>
      <c r="I1110" s="10">
        <v>430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0.70817362477986123</v>
      </c>
      <c r="I1112" s="10">
        <v>2817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0.58918918918918917</v>
      </c>
      <c r="I1128" s="10">
        <v>76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0.58447488584474883</v>
      </c>
      <c r="I1130" s="10">
        <v>91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0.73469387755102045</v>
      </c>
      <c r="I1133" s="10">
        <v>13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0.72826086956521741</v>
      </c>
      <c r="I1134" s="10">
        <v>75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0.75</v>
      </c>
      <c r="I1135" s="10">
        <v>147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0.77190721649484539</v>
      </c>
      <c r="I1136" s="10">
        <v>177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0.7220338983050848</v>
      </c>
      <c r="I1137" s="10">
        <v>82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0.74110953058321483</v>
      </c>
      <c r="I1138" s="10">
        <v>182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0.64155251141552516</v>
      </c>
      <c r="I1139" s="10">
        <v>157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0.79054680259499532</v>
      </c>
      <c r="I1140" s="10">
        <v>226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0.63909774436090228</v>
      </c>
      <c r="I1142" s="10">
        <v>96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0.81108312342569266</v>
      </c>
      <c r="I1143" s="10">
        <v>75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0.74787234042553197</v>
      </c>
      <c r="I1144" s="10">
        <v>948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0.72660098522167482</v>
      </c>
      <c r="I1145" s="10">
        <v>222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0.8099688473520249</v>
      </c>
      <c r="I1146" s="10">
        <v>61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0.8214285714285714</v>
      </c>
      <c r="I1148" s="10">
        <v>45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0.66871165644171782</v>
      </c>
      <c r="I1149" s="10">
        <v>54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0.66463414634146345</v>
      </c>
      <c r="I1151" s="10">
        <v>55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0.59649122807017541</v>
      </c>
      <c r="I1152" s="10">
        <v>23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0.57425742574257421</v>
      </c>
      <c r="I1157" s="10">
        <v>43</v>
      </c>
      <c r="J1157" s="14">
        <f>IF(H1157&lt;J$2,1,0)</f>
        <v>0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0.82857142857142863</v>
      </c>
      <c r="I1159" s="10">
        <v>6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0.64294187425860028</v>
      </c>
      <c r="I1161" s="10">
        <v>301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0.64998199495858844</v>
      </c>
      <c r="I1162" s="10">
        <v>1944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0.64686468646864681</v>
      </c>
      <c r="I1164" s="10">
        <v>214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0.68695652173913047</v>
      </c>
      <c r="I1166" s="10">
        <v>36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0.66603053435114501</v>
      </c>
      <c r="I1168" s="10">
        <v>350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0.63043478260869568</v>
      </c>
      <c r="I1170" s="10">
        <v>34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0.63568773234200748</v>
      </c>
      <c r="I1171" s="10">
        <v>98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0.69523809523809521</v>
      </c>
      <c r="I1175" s="10">
        <v>32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0.68623853211009178</v>
      </c>
      <c r="I1177" s="10">
        <v>684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0.7165991902834008</v>
      </c>
      <c r="I1179" s="10">
        <v>70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0.7325905292479109</v>
      </c>
      <c r="I1180" s="10">
        <v>96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0.48148148148148145</v>
      </c>
      <c r="I1184" s="10">
        <v>42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0.66666666666666663</v>
      </c>
      <c r="I1185" s="10">
        <v>133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0.6776859504132231</v>
      </c>
      <c r="I1186" s="10">
        <v>78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0.67123287671232879</v>
      </c>
      <c r="I1188" s="10">
        <v>72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0.6470588235294118</v>
      </c>
      <c r="I1189" s="10">
        <v>36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0.66349206349206347</v>
      </c>
      <c r="I1190" s="10">
        <v>212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0.76377952755905509</v>
      </c>
      <c r="I1191" s="10">
        <v>60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0.72289156626506024</v>
      </c>
      <c r="I1193" s="10">
        <v>138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0.68016194331983804</v>
      </c>
      <c r="I1194" s="10">
        <v>158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0.66666666666666663</v>
      </c>
      <c r="I1195" s="10">
        <v>99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0.63848396501457727</v>
      </c>
      <c r="I1196" s="10">
        <v>124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0.61428571428571432</v>
      </c>
      <c r="I1197" s="10">
        <v>135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0.79009433962264153</v>
      </c>
      <c r="I1198" s="10">
        <v>89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0.7023319615912208</v>
      </c>
      <c r="I1199" s="10">
        <v>217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0.67597765363128492</v>
      </c>
      <c r="I1203" s="10">
        <v>116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0.59405940594059403</v>
      </c>
      <c r="I1204" s="10">
        <v>82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</v>
      </c>
      <c r="I1207" s="10">
        <v>104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0.64165103189493433</v>
      </c>
      <c r="I1208" s="10">
        <v>191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0.75369458128078815</v>
      </c>
      <c r="I1209" s="10">
        <v>100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0.67068180949103284</v>
      </c>
      <c r="I1212" s="10">
        <v>25836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0.72490421455938703</v>
      </c>
      <c r="I1213" s="10">
        <v>359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0.7174335709656513</v>
      </c>
      <c r="I1214" s="10">
        <v>436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0.73051948051948057</v>
      </c>
      <c r="I1215" s="10">
        <v>83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0.66877637130801693</v>
      </c>
      <c r="I1216" s="10">
        <v>157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0.66921119592875322</v>
      </c>
      <c r="I1217" s="10">
        <v>130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0.67399267399267404</v>
      </c>
      <c r="I1218" s="10">
        <v>445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0.6854531607006854</v>
      </c>
      <c r="I1219" s="10">
        <v>413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0.66784452296819785</v>
      </c>
      <c r="I1220" s="10">
        <v>94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0.67908117752007136</v>
      </c>
      <c r="I1221" s="10">
        <v>1439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0.67216981132075471</v>
      </c>
      <c r="I1222" s="10">
        <v>417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0.69050894085281977</v>
      </c>
      <c r="I1223" s="10">
        <v>225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0.72234935163996949</v>
      </c>
      <c r="I1224" s="10">
        <v>364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0.68608739326971369</v>
      </c>
      <c r="I1226" s="10">
        <v>625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0.6700050075112669</v>
      </c>
      <c r="I1227" s="10">
        <v>659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0.67839472237493126</v>
      </c>
      <c r="I1230" s="10">
        <v>1170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0.69975903614457835</v>
      </c>
      <c r="I1231" s="10">
        <v>623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0.69148936170212771</v>
      </c>
      <c r="I1233" s="10">
        <v>203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0.7100591715976331</v>
      </c>
      <c r="I1235" s="10">
        <v>294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0.68216318785578745</v>
      </c>
      <c r="I1236" s="10">
        <v>670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0.65471447543160688</v>
      </c>
      <c r="I1237" s="10">
        <v>260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0.66745843230403801</v>
      </c>
      <c r="I1238" s="10">
        <v>140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0.71877848678213307</v>
      </c>
      <c r="I1239" s="10">
        <v>617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0.61111111111111116</v>
      </c>
      <c r="I1240" s="10">
        <v>434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0.60431654676258995</v>
      </c>
      <c r="I1241" s="10">
        <v>165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0.66205704407951604</v>
      </c>
      <c r="I1243" s="10">
        <v>391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0.6781285231116122</v>
      </c>
      <c r="I1245" s="10">
        <v>571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0.63565891472868219</v>
      </c>
      <c r="I1246" s="10">
        <v>235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0.59485530546623799</v>
      </c>
      <c r="I1247" s="10">
        <v>126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0.68720538720538715</v>
      </c>
      <c r="I1248" s="10">
        <v>929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0.74537037037037035</v>
      </c>
      <c r="I1250" s="10">
        <v>55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0.63354037267080743</v>
      </c>
      <c r="I1251" s="10">
        <v>59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0.69705882352941173</v>
      </c>
      <c r="I1252" s="10">
        <v>103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0.63501483679525228</v>
      </c>
      <c r="I1255" s="10">
        <v>123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0.67730496453900713</v>
      </c>
      <c r="I1257" s="10">
        <v>91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0.60399999999999998</v>
      </c>
      <c r="I1258" s="10">
        <v>99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0.60869565217391308</v>
      </c>
      <c r="I1259" s="10">
        <v>54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0.65694183864915567</v>
      </c>
      <c r="I1261" s="10">
        <v>3657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0.6517857142857143</v>
      </c>
      <c r="I1262" s="10">
        <v>312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0.65051395007342139</v>
      </c>
      <c r="I1263" s="10">
        <v>238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0.63914656771799627</v>
      </c>
      <c r="I1264" s="10">
        <v>389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0.60368663594470051</v>
      </c>
      <c r="I1265" s="10">
        <v>430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0.6864501679731243</v>
      </c>
      <c r="I1266" s="10">
        <v>280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0.67859139183901618</v>
      </c>
      <c r="I1267" s="10">
        <v>575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0.60170697012802277</v>
      </c>
      <c r="I1268" s="10">
        <v>280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0.65328109696376102</v>
      </c>
      <c r="I1269" s="10">
        <v>354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0.66137931034482755</v>
      </c>
      <c r="I1270" s="10">
        <v>491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0.63988095238095233</v>
      </c>
      <c r="I1271" s="10">
        <v>847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0.56273764258555137</v>
      </c>
      <c r="I1272" s="10">
        <v>230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0.58618127786032692</v>
      </c>
      <c r="I1273" s="10">
        <v>557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0.55437665782493373</v>
      </c>
      <c r="I1274" s="10">
        <v>168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0.625</v>
      </c>
      <c r="I1275" s="10">
        <v>69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0.59510357815442561</v>
      </c>
      <c r="I1276" s="10">
        <v>215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0.60691823899371067</v>
      </c>
      <c r="I1278" s="10">
        <v>125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</v>
      </c>
      <c r="I1279" s="10">
        <v>97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0.61702806122448983</v>
      </c>
      <c r="I1280" s="10">
        <v>1201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0.66091417910447758</v>
      </c>
      <c r="I1281" s="10">
        <v>727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0.68292682926829273</v>
      </c>
      <c r="I1282" s="10">
        <v>208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0.66666666666666663</v>
      </c>
      <c r="I1288" s="10">
        <v>59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0.56695652173913047</v>
      </c>
      <c r="I1289" s="10">
        <v>249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0.6294642857142857</v>
      </c>
      <c r="I1290" s="10">
        <v>166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0.6124523506988564</v>
      </c>
      <c r="I1291" s="10">
        <v>305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0.66047963206307492</v>
      </c>
      <c r="I1292" s="10">
        <v>2067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0.62401574803149606</v>
      </c>
      <c r="I1293" s="10">
        <v>191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0.71062271062271065</v>
      </c>
      <c r="I1295" s="10">
        <v>79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0.60049019607843135</v>
      </c>
      <c r="I1296" s="10">
        <v>163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0.66601178781925341</v>
      </c>
      <c r="I1297" s="10">
        <v>680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0.53303964757709255</v>
      </c>
      <c r="I1298" s="10">
        <v>212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0.68085106382978722</v>
      </c>
      <c r="I1299" s="10">
        <v>615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0.66498316498316501</v>
      </c>
      <c r="I1300" s="10">
        <v>199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0.61960784313725492</v>
      </c>
      <c r="I1302" s="10">
        <v>97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0.68131868131868134</v>
      </c>
      <c r="I1305" s="10">
        <v>29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0.72067039106145248</v>
      </c>
      <c r="I1315" s="10">
        <v>50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0.64693446088794926</v>
      </c>
      <c r="I1316" s="10">
        <v>167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0.67447916666666663</v>
      </c>
      <c r="I1317" s="10">
        <v>125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0.54838709677419351</v>
      </c>
      <c r="I1319" s="10">
        <v>28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0.72782201140662939</v>
      </c>
      <c r="I1321" s="10">
        <v>4820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0.72742200328407225</v>
      </c>
      <c r="I1322" s="10">
        <v>166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0.66771159874608155</v>
      </c>
      <c r="I1323" s="10">
        <v>212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0.73184357541899436</v>
      </c>
      <c r="I1324" s="10">
        <v>48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0.6646464646464646</v>
      </c>
      <c r="I1325" s="10">
        <v>166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0.71469740634005763</v>
      </c>
      <c r="I1327" s="10">
        <v>99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0.68335146898803045</v>
      </c>
      <c r="I1328" s="10">
        <v>291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0.72902191341528599</v>
      </c>
      <c r="I1329" s="10">
        <v>507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0.65092073658927141</v>
      </c>
      <c r="I1330" s="10">
        <v>436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0.70815450643776823</v>
      </c>
      <c r="I1331" s="10">
        <v>136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0.65062388591800357</v>
      </c>
      <c r="I1332" s="10">
        <v>196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0.72574148663493221</v>
      </c>
      <c r="I1333" s="10">
        <v>749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0.7036458333333333</v>
      </c>
      <c r="I1334" s="10">
        <v>569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0.67741935483870963</v>
      </c>
      <c r="I1335" s="10">
        <v>160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0.671875</v>
      </c>
      <c r="I1338" s="10">
        <v>126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0.71289875173370321</v>
      </c>
      <c r="I1339" s="10">
        <v>207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0.62396694214876036</v>
      </c>
      <c r="I1340" s="10">
        <v>455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0.74038461538461542</v>
      </c>
      <c r="I1341" s="10">
        <v>54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0.52173913043478259</v>
      </c>
      <c r="I1345" s="10">
        <v>33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0.47222222222222221</v>
      </c>
      <c r="I1348" s="10">
        <v>57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0.7488789237668162</v>
      </c>
      <c r="I1349" s="10">
        <v>56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0.65656565656565657</v>
      </c>
      <c r="I1350" s="10">
        <v>136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0.63829787234042556</v>
      </c>
      <c r="I1351" s="10">
        <v>136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0.72185430463576161</v>
      </c>
      <c r="I1353" s="10">
        <v>84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0.71250000000000002</v>
      </c>
      <c r="I1355" s="10">
        <v>23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0.81914893617021278</v>
      </c>
      <c r="I1356" s="10">
        <v>17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0.60747663551401865</v>
      </c>
      <c r="I1361" s="10">
        <v>42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0.54267310789049916</v>
      </c>
      <c r="I1367" s="10">
        <v>568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0.5625</v>
      </c>
      <c r="I1369" s="10">
        <v>203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0.56112576956904137</v>
      </c>
      <c r="I1370" s="10">
        <v>499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0.43864229765013057</v>
      </c>
      <c r="I1371" s="10">
        <v>215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0.55271459405611822</v>
      </c>
      <c r="I1372" s="10">
        <v>2694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0.56330275229357796</v>
      </c>
      <c r="I1373" s="10">
        <v>476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0.6608478802992519</v>
      </c>
      <c r="I1374" s="10">
        <v>136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0.53118279569892468</v>
      </c>
      <c r="I1375" s="10">
        <v>218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0.51724137931034486</v>
      </c>
      <c r="I1376" s="10">
        <v>98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0.53260869565217395</v>
      </c>
      <c r="I1377" s="10">
        <v>172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0.6325907842538907</v>
      </c>
      <c r="I1379" s="10">
        <v>1204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0.46010638297872342</v>
      </c>
      <c r="I1380" s="10">
        <v>203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0.71666666666666667</v>
      </c>
      <c r="I1384" s="10">
        <v>323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0.71803278688524586</v>
      </c>
      <c r="I1385" s="10">
        <v>86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0.61627906976744184</v>
      </c>
      <c r="I1386" s="10">
        <v>99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0.75757575757575757</v>
      </c>
      <c r="I1387" s="10">
        <v>56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0.69523809523809521</v>
      </c>
      <c r="I1388" s="10">
        <v>128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0.62585812356979409</v>
      </c>
      <c r="I1389" s="10">
        <v>327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0.60594795539033453</v>
      </c>
      <c r="I1390" s="10">
        <v>106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0.70760233918128657</v>
      </c>
      <c r="I1391" s="10">
        <v>100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0.72468354430379744</v>
      </c>
      <c r="I1392" s="10">
        <v>348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0.72580875017813884</v>
      </c>
      <c r="I1394" s="10">
        <v>1924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0.63636363636363635</v>
      </c>
      <c r="I1395" s="10">
        <v>88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0.70389610389610391</v>
      </c>
      <c r="I1396" s="10">
        <v>342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0.7039106145251397</v>
      </c>
      <c r="I1397" s="10">
        <v>53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0.55666666666666664</v>
      </c>
      <c r="I1398" s="10">
        <v>133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0.69111969111969107</v>
      </c>
      <c r="I1400" s="10">
        <v>80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0.63366336633663367</v>
      </c>
      <c r="I1402" s="10">
        <v>37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0.651685393258427</v>
      </c>
      <c r="I1403" s="10">
        <v>62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0.53982300884955747</v>
      </c>
      <c r="I1405" s="10">
        <v>52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0.70663811563169165</v>
      </c>
      <c r="I1407" s="10">
        <v>137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0.69575752760784937</v>
      </c>
      <c r="I1408" s="10">
        <v>7659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0.64878671775223495</v>
      </c>
      <c r="I1409" s="10">
        <v>275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0.73317307692307687</v>
      </c>
      <c r="I1411" s="10">
        <v>222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0.68334937439846011</v>
      </c>
      <c r="I1412" s="10">
        <v>329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0.65739570164348926</v>
      </c>
      <c r="I1413" s="10">
        <v>271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0.69214876033057848</v>
      </c>
      <c r="I1414" s="10">
        <v>149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0.56277056277056281</v>
      </c>
      <c r="I1415" s="10">
        <v>101</v>
      </c>
      <c r="J1415" s="14">
        <f>IF(H1415&lt;J$2,1,0)</f>
        <v>0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0.68813559322033901</v>
      </c>
      <c r="I1416" s="10">
        <v>184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0.74358974358974361</v>
      </c>
      <c r="I1417" s="10">
        <v>130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0.64989939637826966</v>
      </c>
      <c r="I1420" s="10">
        <v>348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0.68527918781725883</v>
      </c>
      <c r="I1421" s="10">
        <v>434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0.73599999999999999</v>
      </c>
      <c r="I1424" s="10">
        <v>33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0.72597864768683273</v>
      </c>
      <c r="I1426" s="10">
        <v>77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0.67823343848580442</v>
      </c>
      <c r="I1428" s="10">
        <v>102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0.6707737801872844</v>
      </c>
      <c r="I1429" s="10">
        <v>1336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0.76255707762557079</v>
      </c>
      <c r="I1430" s="10">
        <v>104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0.66055045871559637</v>
      </c>
      <c r="I1431" s="10">
        <v>111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0.72635135135135132</v>
      </c>
      <c r="I1433" s="10">
        <v>81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0.71296296296296291</v>
      </c>
      <c r="I1434" s="10">
        <v>62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0.63571428571428568</v>
      </c>
      <c r="I1435" s="10">
        <v>51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0.72043010752688175</v>
      </c>
      <c r="I1436" s="10">
        <v>78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0.68354430379746833</v>
      </c>
      <c r="I1437" s="10">
        <v>50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0.72807017543859653</v>
      </c>
      <c r="I1440" s="10">
        <v>31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0.56521739130434778</v>
      </c>
      <c r="I1445" s="10">
        <v>40</v>
      </c>
      <c r="J1445" s="14">
        <f>IF(H1445&lt;J$2,1,0)</f>
        <v>0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0.70930232558139539</v>
      </c>
      <c r="I1446" s="10">
        <v>50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0.62820512820512819</v>
      </c>
      <c r="I1447" s="10">
        <v>58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0.68656716417910446</v>
      </c>
      <c r="I1453" s="10">
        <v>63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0.64383561643835618</v>
      </c>
      <c r="I1455" s="10">
        <v>78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0.58235294117647063</v>
      </c>
      <c r="I1456" s="10">
        <v>71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0.45</v>
      </c>
      <c r="I1458" s="10">
        <v>44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0.65573770491803274</v>
      </c>
      <c r="I1460" s="10">
        <v>21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0.52447552447552448</v>
      </c>
      <c r="I1466" s="10">
        <v>68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0.68181818181818177</v>
      </c>
      <c r="I1467" s="10">
        <v>14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0.70105263157894737</v>
      </c>
      <c r="I1470" s="10">
        <v>2698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0.61592505854800939</v>
      </c>
      <c r="I1473" s="10">
        <v>164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0.59541984732824427</v>
      </c>
      <c r="I1474" s="10">
        <v>477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0.66550522648083621</v>
      </c>
      <c r="I1475" s="10">
        <v>96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0.66143497757847536</v>
      </c>
      <c r="I1476" s="10">
        <v>151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0.54791154791154795</v>
      </c>
      <c r="I1477" s="10">
        <v>184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0.59839357429718876</v>
      </c>
      <c r="I1478" s="10">
        <v>100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0.6139767054908486</v>
      </c>
      <c r="I1479" s="10">
        <v>232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0.62424574876577066</v>
      </c>
      <c r="I1480" s="10">
        <v>685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0.79354838709677422</v>
      </c>
      <c r="I1481" s="10">
        <v>32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0.60291438979963574</v>
      </c>
      <c r="I1482" s="10">
        <v>218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0.65993265993265993</v>
      </c>
      <c r="I1483" s="10">
        <v>101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0.68510638297872339</v>
      </c>
      <c r="I1484" s="10">
        <v>148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0.67154318074563468</v>
      </c>
      <c r="I1485" s="10">
        <v>696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0.64379947229551449</v>
      </c>
      <c r="I1486" s="10">
        <v>135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0.68421052631578949</v>
      </c>
      <c r="I1487" s="10">
        <v>42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0.67302192564346996</v>
      </c>
      <c r="I1489" s="10">
        <v>343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0.63970588235294112</v>
      </c>
      <c r="I1490" s="10">
        <v>98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0.66666666666666663</v>
      </c>
      <c r="I1492" s="10">
        <v>137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0.6385281385281385</v>
      </c>
      <c r="I1493" s="10">
        <v>501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0.6456641766807405</v>
      </c>
      <c r="I1494" s="10">
        <v>1091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0.7191011235955056</v>
      </c>
      <c r="I1497" s="10">
        <v>25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0.63265306122448983</v>
      </c>
      <c r="I1501" s="10">
        <v>72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0.68253968253968256</v>
      </c>
      <c r="I1502" s="10">
        <v>100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0.74857142857142855</v>
      </c>
      <c r="I1503" s="10">
        <v>88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0.74752475247524752</v>
      </c>
      <c r="I1504" s="10">
        <v>51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0.58461538461538465</v>
      </c>
      <c r="I1508" s="10">
        <v>108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0.69002123142250527</v>
      </c>
      <c r="I1509" s="10">
        <v>146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0.72663551401869164</v>
      </c>
      <c r="I1510" s="10">
        <v>117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0.70899470899470896</v>
      </c>
      <c r="I1511" s="10">
        <v>1705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0.65942028985507251</v>
      </c>
      <c r="I1512" s="10">
        <v>94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0.69538461538461538</v>
      </c>
      <c r="I1513" s="10">
        <v>198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0.78240740740740744</v>
      </c>
      <c r="I1514" s="10">
        <v>47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0.68581653795441699</v>
      </c>
      <c r="I1516" s="10">
        <v>1668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0.66666666666666663</v>
      </c>
      <c r="I1520" s="10">
        <v>110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0.69087523277467411</v>
      </c>
      <c r="I1525" s="10">
        <v>166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0.72900763358778631</v>
      </c>
      <c r="I1526" s="10">
        <v>71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0.49122807017543857</v>
      </c>
      <c r="I1535" s="10">
        <v>29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0.68877551020408168</v>
      </c>
      <c r="I1538" s="10">
        <v>61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0.6987951807228916</v>
      </c>
      <c r="I1542" s="10">
        <v>25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0.62790697674418605</v>
      </c>
      <c r="I1546" s="10">
        <v>48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0.61467889908256879</v>
      </c>
      <c r="I1547" s="10">
        <v>42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0.67015706806282727</v>
      </c>
      <c r="I1550" s="10">
        <v>126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0.74103585657370519</v>
      </c>
      <c r="I1553" s="10">
        <v>65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0.73184357541899436</v>
      </c>
      <c r="I1554" s="10">
        <v>48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0.68501397548914211</v>
      </c>
      <c r="I1558" s="10">
        <v>5860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0.61712846347607053</v>
      </c>
      <c r="I1559" s="10">
        <v>152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0.61610738255033559</v>
      </c>
      <c r="I1560" s="10">
        <v>286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0.60869565217391308</v>
      </c>
      <c r="I1561" s="10">
        <v>63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0.71564625850340136</v>
      </c>
      <c r="I1562" s="10">
        <v>209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0.70815450643776823</v>
      </c>
      <c r="I1563" s="10">
        <v>68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0.68965517241379315</v>
      </c>
      <c r="I1564" s="10">
        <v>63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0.63320463320463316</v>
      </c>
      <c r="I1565" s="10">
        <v>95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0.60368663594470051</v>
      </c>
      <c r="I1568" s="10">
        <v>86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0.66606982990152197</v>
      </c>
      <c r="I1570" s="10">
        <v>373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0.62962962962962965</v>
      </c>
      <c r="I1571" s="10">
        <v>70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0.65451388888888884</v>
      </c>
      <c r="I1573" s="10">
        <v>199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0.62015503875968991</v>
      </c>
      <c r="I1576" s="10">
        <v>98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0.65405405405405403</v>
      </c>
      <c r="I1578" s="10">
        <v>192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0.63659147869674182</v>
      </c>
      <c r="I1582" s="10">
        <v>145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0.68481375358166185</v>
      </c>
      <c r="I1583" s="10">
        <v>330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0.68430656934306566</v>
      </c>
      <c r="I1584" s="10">
        <v>173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0.58282208588957052</v>
      </c>
      <c r="I1586" s="10">
        <v>68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0.64233576642335766</v>
      </c>
      <c r="I1589" s="10">
        <v>98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0.66163793103448276</v>
      </c>
      <c r="I1590" s="10">
        <v>157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0.6776760843613211</v>
      </c>
      <c r="I1591" s="10">
        <v>810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0.70700636942675155</v>
      </c>
      <c r="I1593" s="10">
        <v>46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0.67924528301886788</v>
      </c>
      <c r="I1595" s="10">
        <v>68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0.71521035598705507</v>
      </c>
      <c r="I1600" s="10">
        <v>176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0.70246896359324873</v>
      </c>
      <c r="I1602" s="10">
        <v>8532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0.69086149452641599</v>
      </c>
      <c r="I1603" s="10">
        <v>1299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0.67463235294117652</v>
      </c>
      <c r="I1604" s="10">
        <v>177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0.82222222222222219</v>
      </c>
      <c r="I1606" s="10">
        <v>32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0.7021276595744681</v>
      </c>
      <c r="I1607" s="10">
        <v>28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0.63700564971751417</v>
      </c>
      <c r="I1608" s="10">
        <v>257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0.71471471471471471</v>
      </c>
      <c r="I1609" s="10">
        <v>190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0.73095401509951952</v>
      </c>
      <c r="I1611" s="10">
        <v>392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0.68357487922705318</v>
      </c>
      <c r="I1612" s="10">
        <v>131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0.66535239034006899</v>
      </c>
      <c r="I1613" s="10">
        <v>679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0.67758923346986544</v>
      </c>
      <c r="I1614" s="10">
        <v>551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0.71608832807570977</v>
      </c>
      <c r="I1615" s="10">
        <v>180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0.6966292134831461</v>
      </c>
      <c r="I1616" s="10">
        <v>459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0.70310391363022939</v>
      </c>
      <c r="I1617" s="10">
        <v>660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0.59919028340080971</v>
      </c>
      <c r="I1620" s="10">
        <v>99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0.71477079796264853</v>
      </c>
      <c r="I1622" s="10">
        <v>336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0.71500843170320405</v>
      </c>
      <c r="I1623" s="10">
        <v>1014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0.62558139534883717</v>
      </c>
      <c r="I1626" s="10">
        <v>161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0.74619289340101524</v>
      </c>
      <c r="I1627" s="10">
        <v>50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0.81081081081081086</v>
      </c>
      <c r="I1628" s="10">
        <v>63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0.68330733229329177</v>
      </c>
      <c r="I1631" s="10">
        <v>203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0.75409836065573765</v>
      </c>
      <c r="I1632" s="10">
        <v>60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0.72369291859695561</v>
      </c>
      <c r="I1633" s="10">
        <v>1670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0.75718849840255587</v>
      </c>
      <c r="I1635" s="10">
        <v>76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0.77944325481798715</v>
      </c>
      <c r="I1636" s="10">
        <v>103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0.71035598705501624</v>
      </c>
      <c r="I1637" s="10">
        <v>179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0.7246963562753036</v>
      </c>
      <c r="I1638" s="10">
        <v>68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0.66339869281045749</v>
      </c>
      <c r="I1639" s="10">
        <v>103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0.71318822023047379</v>
      </c>
      <c r="I1642" s="10">
        <v>224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0.6964285714285714</v>
      </c>
      <c r="I1645" s="10">
        <v>51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0.71212121212121215</v>
      </c>
      <c r="I1646" s="10">
        <v>38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0.7416666666666667</v>
      </c>
      <c r="I1648" s="10">
        <v>31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0.76829268292682928</v>
      </c>
      <c r="I1650" s="10">
        <v>19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0.73949579831932777</v>
      </c>
      <c r="I1652" s="10">
        <v>31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0.7857142857142857</v>
      </c>
      <c r="I1661" s="10">
        <v>24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0.77248677248677244</v>
      </c>
      <c r="I1662" s="10">
        <v>43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0.63522012578616349</v>
      </c>
      <c r="I1666" s="10">
        <v>58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0.7142857142857143</v>
      </c>
      <c r="I1667" s="10">
        <v>30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0.67763157894736847</v>
      </c>
      <c r="I1668" s="10">
        <v>49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0.70491803278688525</v>
      </c>
      <c r="I1675" s="10">
        <v>36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0.72127139364303183</v>
      </c>
      <c r="I1677" s="10">
        <v>114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0.70989761092150172</v>
      </c>
      <c r="I1678" s="10">
        <v>85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0.61764705882352944</v>
      </c>
      <c r="I1680" s="10">
        <v>91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0.61960784313725492</v>
      </c>
      <c r="I1681" s="10">
        <v>97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0.62367178276269186</v>
      </c>
      <c r="I1682" s="10">
        <v>1275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0.57288401253918497</v>
      </c>
      <c r="I1683" s="10">
        <v>545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0.50877192982456143</v>
      </c>
      <c r="I1684" s="10">
        <v>84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0.58922155688622757</v>
      </c>
      <c r="I1685" s="10">
        <v>343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0.58499525166191835</v>
      </c>
      <c r="I1688" s="10">
        <v>874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0.56277695716395859</v>
      </c>
      <c r="I1689" s="10">
        <v>296</v>
      </c>
      <c r="J1689" s="14">
        <f>IF(H1689&lt;J$2,1,0)</f>
        <v>0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0.5663716814159292</v>
      </c>
      <c r="I1690" s="10">
        <v>245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0.6560509554140127</v>
      </c>
      <c r="I1691" s="10">
        <v>162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0.61607761607761613</v>
      </c>
      <c r="I1692" s="10">
        <v>1662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0.6376811594202898</v>
      </c>
      <c r="I1694" s="10">
        <v>75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0.69616519174041303</v>
      </c>
      <c r="I1695" s="10">
        <v>103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0.61245674740484424</v>
      </c>
      <c r="I1697" s="10">
        <v>112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0.59748427672955973</v>
      </c>
      <c r="I1698" s="10">
        <v>64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0.62474012474012475</v>
      </c>
      <c r="I1699" s="10">
        <v>1083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0.68712753277711558</v>
      </c>
      <c r="I1700" s="10">
        <v>525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0.69860279441117767</v>
      </c>
      <c r="I1701" s="10">
        <v>453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0.67590987868284225</v>
      </c>
      <c r="I1703" s="10">
        <v>187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0.66275954454119224</v>
      </c>
      <c r="I1706" s="10">
        <v>1007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0.73476444316380929</v>
      </c>
      <c r="I1707" s="10">
        <v>1841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0.62662337662337664</v>
      </c>
      <c r="I1711" s="10">
        <v>115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0.7857142857142857</v>
      </c>
      <c r="I1713" s="10">
        <v>15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0.56060606060606055</v>
      </c>
      <c r="I1718" s="10">
        <v>29</v>
      </c>
      <c r="J1718" s="14">
        <f>IF(H1718&lt;J$2,1,0)</f>
        <v>0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0.65594855305466238</v>
      </c>
      <c r="I1719" s="10">
        <v>107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0.51315789473684215</v>
      </c>
      <c r="I1721" s="10">
        <v>74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0.64677307425399033</v>
      </c>
      <c r="I1725" s="10">
        <v>509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0.70382695507487525</v>
      </c>
      <c r="I1726" s="10">
        <v>178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0.63687943262411351</v>
      </c>
      <c r="I1727" s="10">
        <v>256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0.66170439009570103</v>
      </c>
      <c r="I1728" s="10">
        <v>2227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0.65477439664218262</v>
      </c>
      <c r="I1729" s="10">
        <v>329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0.67495219885277247</v>
      </c>
      <c r="I1730" s="10">
        <v>170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0.72444444444444445</v>
      </c>
      <c r="I1731" s="10">
        <v>62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0.62100456621004563</v>
      </c>
      <c r="I1738" s="10">
        <v>83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0.64783565663976528</v>
      </c>
      <c r="I1741" s="10">
        <v>480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0.61386138613861385</v>
      </c>
      <c r="I1742" s="10">
        <v>117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0.70612244897959187</v>
      </c>
      <c r="I1744" s="10">
        <v>288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0.5340599455040872</v>
      </c>
      <c r="I1745" s="10">
        <v>171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0.67710371819960857</v>
      </c>
      <c r="I1746" s="10">
        <v>165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0.64367816091954022</v>
      </c>
      <c r="I1747" s="10">
        <v>124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0.70008285004142501</v>
      </c>
      <c r="I1748" s="10">
        <v>362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0.64484926648395935</v>
      </c>
      <c r="I1749" s="10">
        <v>2203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0.78228782287822873</v>
      </c>
      <c r="I1750" s="10">
        <v>59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0.68745620182200418</v>
      </c>
      <c r="I1751" s="10">
        <v>446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0.69172932330827064</v>
      </c>
      <c r="I1759" s="10">
        <v>41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0.6542397660818714</v>
      </c>
      <c r="I1761" s="10">
        <v>473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0.66339869281045749</v>
      </c>
      <c r="I1764" s="10">
        <v>103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0.56686046511627908</v>
      </c>
      <c r="I1765" s="10">
        <v>149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0.63171355498721227</v>
      </c>
      <c r="I1766" s="10">
        <v>144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0.66830175913396483</v>
      </c>
      <c r="I1768" s="10">
        <v>1961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0.47058823529411764</v>
      </c>
      <c r="I1770" s="10">
        <v>18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0.77027027027027029</v>
      </c>
      <c r="I1771" s="10">
        <v>17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0.70879120879120883</v>
      </c>
      <c r="I1772" s="10">
        <v>53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0.70168800931315478</v>
      </c>
      <c r="I1778" s="10">
        <v>1025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0.68620689655172418</v>
      </c>
      <c r="I1783" s="10">
        <v>91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0.72440944881889768</v>
      </c>
      <c r="I1784" s="10">
        <v>70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0.65382987727465092</v>
      </c>
      <c r="I1785" s="10">
        <v>818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0.7225433526011561</v>
      </c>
      <c r="I1787" s="10">
        <v>144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0.71502590673575128</v>
      </c>
      <c r="I1790" s="10">
        <v>55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0.64628963713631904</v>
      </c>
      <c r="I1791" s="10">
        <v>3246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0.64102564102564108</v>
      </c>
      <c r="I1792" s="10">
        <v>98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0.62893503014065644</v>
      </c>
      <c r="I1793" s="10">
        <v>554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0.51025641025641022</v>
      </c>
      <c r="I1794" s="10">
        <v>382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0.71212121212121215</v>
      </c>
      <c r="I1795" s="10">
        <v>95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0.62941176470588234</v>
      </c>
      <c r="I1797" s="10">
        <v>126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0.60483870967741937</v>
      </c>
      <c r="I1798" s="10">
        <v>392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0.63993710691823902</v>
      </c>
      <c r="I1800" s="10">
        <v>229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0.59587020648967548</v>
      </c>
      <c r="I1801" s="10">
        <v>137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0.70063694267515919</v>
      </c>
      <c r="I1802" s="10">
        <v>94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0.57865557865557871</v>
      </c>
      <c r="I1804" s="10">
        <v>1824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0.65858041329739447</v>
      </c>
      <c r="I1805" s="10">
        <v>380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0.65071770334928225</v>
      </c>
      <c r="I1806" s="10">
        <v>292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0.61949685534591192</v>
      </c>
      <c r="I1807" s="10">
        <v>363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0.61746987951807231</v>
      </c>
      <c r="I1810" s="10">
        <v>127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0.64071856287425155</v>
      </c>
      <c r="I1812" s="10">
        <v>180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0.65458422174840081</v>
      </c>
      <c r="I1813" s="10">
        <v>324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0.59111111111111114</v>
      </c>
      <c r="I1814" s="10">
        <v>92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0.59090909090909094</v>
      </c>
      <c r="I1818" s="10">
        <v>72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0.61379310344827587</v>
      </c>
      <c r="I1820" s="10">
        <v>504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0.61584158415841583</v>
      </c>
      <c r="I1821" s="10">
        <v>194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0.6638115631691649</v>
      </c>
      <c r="I1822" s="10">
        <v>314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0.50349650349650354</v>
      </c>
      <c r="I1823" s="10">
        <v>71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0.60479041916167664</v>
      </c>
      <c r="I1824" s="10">
        <v>66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0.63172804532577909</v>
      </c>
      <c r="I1827" s="10">
        <v>130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0.66881720430107527</v>
      </c>
      <c r="I1828" s="10">
        <v>154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0.67256637168141598</v>
      </c>
      <c r="I1829" s="10">
        <v>111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0.5495495495495496</v>
      </c>
      <c r="I1831" s="10">
        <v>50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0.49783549783549785</v>
      </c>
      <c r="I1833" s="10">
        <v>348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0.63226571767497031</v>
      </c>
      <c r="I1834" s="10">
        <v>310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0.5714285714285714</v>
      </c>
      <c r="I1835" s="10">
        <v>54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0.62536873156342188</v>
      </c>
      <c r="I1836" s="10">
        <v>127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0.71527777777777779</v>
      </c>
      <c r="I1839" s="10">
        <v>41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</v>
      </c>
      <c r="I1840" s="10">
        <v>53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0.625</v>
      </c>
      <c r="I1843" s="10">
        <v>66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0.5625</v>
      </c>
      <c r="I1845" s="10">
        <v>28</v>
      </c>
      <c r="J1845" s="14">
        <f>IF(H1845&lt;J$2,1,0)</f>
        <v>0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0.48695652173913045</v>
      </c>
      <c r="I1846" s="10">
        <v>59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0.54716981132075471</v>
      </c>
      <c r="I1848" s="10">
        <v>72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0.58571428571428574</v>
      </c>
      <c r="I1849" s="10">
        <v>58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0.54117647058823526</v>
      </c>
      <c r="I1854" s="10">
        <v>39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0.70889792231255644</v>
      </c>
      <c r="I1855" s="10">
        <v>1289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0.62889518413597734</v>
      </c>
      <c r="I1856" s="10">
        <v>131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0.67086614173228343</v>
      </c>
      <c r="I1857" s="10">
        <v>209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0.6517857142857143</v>
      </c>
      <c r="I1858" s="10">
        <v>156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0.68163672654690621</v>
      </c>
      <c r="I1860" s="10">
        <v>319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0.69255663430420711</v>
      </c>
      <c r="I1861" s="10">
        <v>190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0.66666666666666663</v>
      </c>
      <c r="I1862" s="10">
        <v>92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0.6905829596412556</v>
      </c>
      <c r="I1864" s="10">
        <v>138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0.60623003194888181</v>
      </c>
      <c r="I1869" s="10">
        <v>493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0.72811059907834097</v>
      </c>
      <c r="I1870" s="10">
        <v>59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0.60257020466444555</v>
      </c>
      <c r="I1872" s="10">
        <v>1670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0.57936507936507942</v>
      </c>
      <c r="I1873" s="10">
        <v>53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0.6301806588735388</v>
      </c>
      <c r="I1874" s="10">
        <v>348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0.63809523809523805</v>
      </c>
      <c r="I1875" s="10">
        <v>38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0.4291497975708502</v>
      </c>
      <c r="I1876" s="10">
        <v>141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0.48192771084337349</v>
      </c>
      <c r="I1879" s="10">
        <v>86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0.59791122715404699</v>
      </c>
      <c r="I1880" s="10">
        <v>154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0.66714490674318505</v>
      </c>
      <c r="I1881" s="10">
        <v>928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0.65806451612903227</v>
      </c>
      <c r="I1885" s="10">
        <v>53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0.62857142857142856</v>
      </c>
      <c r="I1887" s="10">
        <v>39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0.58695652173913049</v>
      </c>
      <c r="I1888" s="10">
        <v>76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0.61111111111111116</v>
      </c>
      <c r="I1891" s="10">
        <v>35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0.73684210526315785</v>
      </c>
      <c r="I1895" s="10">
        <v>50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0.66878369002508409</v>
      </c>
      <c r="I1900" s="10">
        <v>6206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0.60778443113772451</v>
      </c>
      <c r="I1901" s="10">
        <v>262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0.62435233160621761</v>
      </c>
      <c r="I1902" s="10">
        <v>290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0.55072463768115942</v>
      </c>
      <c r="I1903" s="10">
        <v>279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0.56589147286821706</v>
      </c>
      <c r="I1906" s="10">
        <v>168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0.62068965517241381</v>
      </c>
      <c r="I1907" s="10">
        <v>286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0.53032659409020222</v>
      </c>
      <c r="I1909" s="10">
        <v>302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0.59918200408997957</v>
      </c>
      <c r="I1910" s="10">
        <v>196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0.6105487480021311</v>
      </c>
      <c r="I1911" s="10">
        <v>731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0.6189967982924226</v>
      </c>
      <c r="I1913" s="10">
        <v>357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0.64615384615384619</v>
      </c>
      <c r="I1914" s="10">
        <v>322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0.6296207965657048</v>
      </c>
      <c r="I1915" s="10">
        <v>1553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0.68076109936575058</v>
      </c>
      <c r="I1916" s="10">
        <v>453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0.66768292682926833</v>
      </c>
      <c r="I1917" s="10">
        <v>218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0.5825571549534293</v>
      </c>
      <c r="I1918" s="10">
        <v>493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0.70264474624731954</v>
      </c>
      <c r="I1919" s="10">
        <v>416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0.66312997347480107</v>
      </c>
      <c r="I1920" s="10">
        <v>254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0.69241877256317685</v>
      </c>
      <c r="I1922" s="10">
        <v>426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0.65648854961832059</v>
      </c>
      <c r="I1923" s="10">
        <v>90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0.69863013698630139</v>
      </c>
      <c r="I1931" s="10">
        <v>22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0.6711711711711712</v>
      </c>
      <c r="I1935" s="10">
        <v>73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0.64412811387900359</v>
      </c>
      <c r="I1937" s="10">
        <v>200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0.70348837209302328</v>
      </c>
      <c r="I1938" s="10">
        <v>102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0.7289002557544757</v>
      </c>
      <c r="I1939" s="10">
        <v>106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0.74148296593186369</v>
      </c>
      <c r="I1941" s="10">
        <v>129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0.6733668341708543</v>
      </c>
      <c r="I1943" s="10">
        <v>65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0.65546218487394958</v>
      </c>
      <c r="I1944" s="10">
        <v>41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0.72026604068857591</v>
      </c>
      <c r="I1945" s="10">
        <v>715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0.72477064220183485</v>
      </c>
      <c r="I1946" s="10">
        <v>30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0.63793103448275867</v>
      </c>
      <c r="I1947" s="10">
        <v>42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0.74059405940594059</v>
      </c>
      <c r="I1948" s="10">
        <v>131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0.70388349514563109</v>
      </c>
      <c r="I1949" s="10">
        <v>366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0.73017507723995878</v>
      </c>
      <c r="I1950" s="10">
        <v>786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0.74497991967871491</v>
      </c>
      <c r="I1951" s="10">
        <v>254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0.78820960698689957</v>
      </c>
      <c r="I1952" s="10">
        <v>97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0.63043478260869568</v>
      </c>
      <c r="I1954" s="10">
        <v>204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0.72943722943722944</v>
      </c>
      <c r="I1955" s="10">
        <v>125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0.70729613733905583</v>
      </c>
      <c r="I1956" s="10">
        <v>682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0.70464135021097052</v>
      </c>
      <c r="I1957" s="10">
        <v>140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0.66341030195381878</v>
      </c>
      <c r="I1959" s="10">
        <v>379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0.74338624338624337</v>
      </c>
      <c r="I1970" s="10">
        <v>97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0.60784313725490191</v>
      </c>
      <c r="I1972" s="10">
        <v>40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0.71</v>
      </c>
      <c r="I1973" s="10">
        <v>29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0.68911917098445596</v>
      </c>
      <c r="I1975" s="10">
        <v>60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0.59532374100719421</v>
      </c>
      <c r="I1983" s="10">
        <v>225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0.62578899909828678</v>
      </c>
      <c r="I1985" s="10">
        <v>415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0.57894736842105265</v>
      </c>
      <c r="I1986" s="10">
        <v>80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0.61904761904761907</v>
      </c>
      <c r="I1988" s="10">
        <v>128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0.64418212478920744</v>
      </c>
      <c r="I1989" s="10">
        <v>211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0.64072048890318434</v>
      </c>
      <c r="I1992" s="10">
        <v>1117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0.55449591280653954</v>
      </c>
      <c r="I1993" s="10">
        <v>327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0.70847457627118648</v>
      </c>
      <c r="I1994" s="10">
        <v>86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0.54895104895104896</v>
      </c>
      <c r="I1996" s="10">
        <v>129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0.75206611570247939</v>
      </c>
      <c r="I1997" s="10">
        <v>180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0.64204545454545459</v>
      </c>
      <c r="I2002" s="10">
        <v>63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0.63545150501672243</v>
      </c>
      <c r="I2004" s="10">
        <v>109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0.6550279329608939</v>
      </c>
      <c r="I2005" s="10">
        <v>247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0.68106995884773658</v>
      </c>
      <c r="I2008" s="10">
        <v>155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0.60416666666666663</v>
      </c>
      <c r="I2009" s="10">
        <v>95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0.6620795107033639</v>
      </c>
      <c r="I2010" s="10">
        <v>221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0.64261857047428195</v>
      </c>
      <c r="I2011" s="10">
        <v>535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0.66580385389703767</v>
      </c>
      <c r="I2012" s="10">
        <v>1162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0.71523178807947019</v>
      </c>
      <c r="I2013" s="10">
        <v>301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0.70639534883720934</v>
      </c>
      <c r="I2014" s="10">
        <v>303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0.66400000000000003</v>
      </c>
      <c r="I2015" s="10">
        <v>42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0.68374164810690419</v>
      </c>
      <c r="I2016" s="10">
        <v>284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0.74919614147909963</v>
      </c>
      <c r="I2017" s="10">
        <v>78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0.5757575757575758</v>
      </c>
      <c r="I2020" s="10">
        <v>56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0.67496339677891659</v>
      </c>
      <c r="I2021" s="10">
        <v>222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0.68308921438082559</v>
      </c>
      <c r="I2022" s="10">
        <v>714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0.68965517241379315</v>
      </c>
      <c r="I2023" s="10">
        <v>189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0.70268756998880177</v>
      </c>
      <c r="I2024" s="10">
        <v>531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0.61111111111111116</v>
      </c>
      <c r="I2025" s="10">
        <v>42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0.71925754060324831</v>
      </c>
      <c r="I2026" s="10">
        <v>121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0.65861182519280204</v>
      </c>
      <c r="I2028" s="10">
        <v>1992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0.59627329192546585</v>
      </c>
      <c r="I2029" s="10">
        <v>65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0.62812500000000004</v>
      </c>
      <c r="I2030" s="10">
        <v>238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0.73362445414847166</v>
      </c>
      <c r="I2031" s="10">
        <v>61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0.63368983957219249</v>
      </c>
      <c r="I2032" s="10">
        <v>137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0.6882793017456359</v>
      </c>
      <c r="I2033" s="10">
        <v>125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0.71941638608305269</v>
      </c>
      <c r="I2035" s="10">
        <v>750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0.70899470899470896</v>
      </c>
      <c r="I2036" s="10">
        <v>220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0.68549511854951184</v>
      </c>
      <c r="I2037" s="10">
        <v>1353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0.53753026634382561</v>
      </c>
      <c r="I2038" s="10">
        <v>191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0.66603053435114501</v>
      </c>
      <c r="I2039" s="10">
        <v>175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0.64675324675324675</v>
      </c>
      <c r="I2040" s="10">
        <v>136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0.7381776239907728</v>
      </c>
      <c r="I2041" s="10">
        <v>908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0.69715447154471544</v>
      </c>
      <c r="I2042" s="10">
        <v>298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0.65479018210609663</v>
      </c>
      <c r="I2043" s="10">
        <v>436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0.68027842227378188</v>
      </c>
      <c r="I2044" s="10">
        <v>689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0.73219476744186052</v>
      </c>
      <c r="I2045" s="10">
        <v>737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0.70161290322580649</v>
      </c>
      <c r="I2046" s="10">
        <v>111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0.71189279731993305</v>
      </c>
      <c r="I2050" s="10">
        <v>172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0.6654411764705882</v>
      </c>
      <c r="I2052" s="10">
        <v>91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0.63559322033898302</v>
      </c>
      <c r="I2053" s="10">
        <v>43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0.66950959488272921</v>
      </c>
      <c r="I2055" s="10">
        <v>155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0.79034941763727118</v>
      </c>
      <c r="I2056" s="10">
        <v>126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0.71063829787234045</v>
      </c>
      <c r="I2057" s="10">
        <v>68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0.66235534377127292</v>
      </c>
      <c r="I2059" s="10">
        <v>49600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0.71615008156606852</v>
      </c>
      <c r="I2060" s="10">
        <v>174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0.70017793594306055</v>
      </c>
      <c r="I2061" s="10">
        <v>337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0.74104912572855952</v>
      </c>
      <c r="I2062" s="10">
        <v>311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0.69988249118683898</v>
      </c>
      <c r="I2063" s="10">
        <v>1277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0.7363162467419635</v>
      </c>
      <c r="I2064" s="10">
        <v>607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0.72033898305084743</v>
      </c>
      <c r="I2065" s="10">
        <v>231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0.69260700389105057</v>
      </c>
      <c r="I2066" s="10">
        <v>474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0.7042606516290727</v>
      </c>
      <c r="I2067" s="10">
        <v>472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0.68837209302325586</v>
      </c>
      <c r="I2068" s="10">
        <v>268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0.66787003610108309</v>
      </c>
      <c r="I2070" s="10">
        <v>92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0.62469135802469133</v>
      </c>
      <c r="I2071" s="10">
        <v>152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0.59444444444444444</v>
      </c>
      <c r="I2073" s="10">
        <v>73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0.61728395061728392</v>
      </c>
      <c r="I2074" s="10">
        <v>93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0.5725190839694656</v>
      </c>
      <c r="I2075" s="10">
        <v>56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0.60616438356164382</v>
      </c>
      <c r="I2076" s="10">
        <v>115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0.67039106145251393</v>
      </c>
      <c r="I2081" s="10">
        <v>59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0.7734204793028322</v>
      </c>
      <c r="I2083" s="10">
        <v>104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0.56463414634146336</v>
      </c>
      <c r="I2084" s="10">
        <v>357</v>
      </c>
      <c r="J2084" s="14">
        <f>IF(H2084&lt;J$2,1,0)</f>
        <v>0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0.63228699551569512</v>
      </c>
      <c r="I2086" s="10">
        <v>738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0.54826254826254828</v>
      </c>
      <c r="I2087" s="10">
        <v>117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0.66725663716814154</v>
      </c>
      <c r="I2088" s="10">
        <v>188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0.62951496388028894</v>
      </c>
      <c r="I2089" s="10">
        <v>359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0.61283851554663993</v>
      </c>
      <c r="I2091" s="10">
        <v>2316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0.63258785942492013</v>
      </c>
      <c r="I2092" s="10">
        <v>345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0.61558784676354028</v>
      </c>
      <c r="I2095" s="10">
        <v>291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0.65407554671968193</v>
      </c>
      <c r="I2096" s="10">
        <v>174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0.71971913399648912</v>
      </c>
      <c r="I2097" s="10">
        <v>479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0.6796610169491526</v>
      </c>
      <c r="I2098" s="10">
        <v>189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0.67431192660550454</v>
      </c>
      <c r="I2100" s="10">
        <v>71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0.66101694915254239</v>
      </c>
      <c r="I2103" s="10">
        <v>80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0.89080459770114939</v>
      </c>
      <c r="I2107" s="10">
        <v>19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0.68376068376068377</v>
      </c>
      <c r="I2108" s="10">
        <v>37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0.68359941944847602</v>
      </c>
      <c r="I2110" s="10">
        <v>218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0.69105691056910568</v>
      </c>
      <c r="I2113" s="10">
        <v>38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0.67399267399267404</v>
      </c>
      <c r="I2114" s="10">
        <v>89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0.74742268041237114</v>
      </c>
      <c r="I2115" s="10">
        <v>49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0.67342342342342343</v>
      </c>
      <c r="I2117" s="10">
        <v>145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0.64082751744765698</v>
      </c>
      <c r="I2118" s="10">
        <v>4323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0.66442953020134232</v>
      </c>
      <c r="I2119" s="10">
        <v>650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0.68769716088328081</v>
      </c>
      <c r="I2120" s="10">
        <v>99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0.72357723577235777</v>
      </c>
      <c r="I2122" s="10">
        <v>136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0.64596848934198337</v>
      </c>
      <c r="I2124" s="10">
        <v>382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0.75680580762250449</v>
      </c>
      <c r="I2125" s="10">
        <v>134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0.69337979094076652</v>
      </c>
      <c r="I2126" s="10">
        <v>88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0.65442936951316844</v>
      </c>
      <c r="I2127" s="10">
        <v>433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0.62620747585048298</v>
      </c>
      <c r="I2128" s="10">
        <v>890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0.73089700996677742</v>
      </c>
      <c r="I2130" s="10">
        <v>162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0.69409660107334525</v>
      </c>
      <c r="I2131" s="10">
        <v>171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0.75505050505050508</v>
      </c>
      <c r="I2132" s="10">
        <v>97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0.74825174825174823</v>
      </c>
      <c r="I2133" s="10">
        <v>36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0.71122715404699743</v>
      </c>
      <c r="I2137" s="10">
        <v>553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0.78278688524590168</v>
      </c>
      <c r="I2138" s="10">
        <v>53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0.65774980330448463</v>
      </c>
      <c r="I2139" s="10">
        <v>435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0.67697594501718217</v>
      </c>
      <c r="I2140" s="10">
        <v>376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0.67216358839050128</v>
      </c>
      <c r="I2143" s="10">
        <v>497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</v>
      </c>
      <c r="I2145" s="10">
        <v>872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0.68472906403940892</v>
      </c>
      <c r="I2147" s="10">
        <v>64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0.65938864628820959</v>
      </c>
      <c r="I2148" s="10">
        <v>78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0.66970618034447826</v>
      </c>
      <c r="I2149" s="10">
        <v>326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0.71102661596958172</v>
      </c>
      <c r="I2150" s="10">
        <v>608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0.74778761061946908</v>
      </c>
      <c r="I2151" s="10">
        <v>57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0.69948186528497414</v>
      </c>
      <c r="I2157" s="10">
        <v>58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0.77647058823529413</v>
      </c>
      <c r="I2158" s="10">
        <v>19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0.77880184331797231</v>
      </c>
      <c r="I2160" s="10">
        <v>48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0.61202185792349728</v>
      </c>
      <c r="I2162" s="10">
        <v>71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0.71594202898550729</v>
      </c>
      <c r="I2164" s="10">
        <v>98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0.77118644067796616</v>
      </c>
      <c r="I2171" s="10">
        <v>54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0.68055555555555558</v>
      </c>
      <c r="I2172" s="10">
        <v>46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0.60165975103734437</v>
      </c>
      <c r="I2173" s="10">
        <v>96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0.67873303167420818</v>
      </c>
      <c r="I2174" s="10">
        <v>71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0.66118807231744536</v>
      </c>
      <c r="I2176" s="10">
        <v>1443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0.62328767123287676</v>
      </c>
      <c r="I2180" s="10">
        <v>275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0.66367265469061876</v>
      </c>
      <c r="I2181" s="10">
        <v>1685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0.61740890688259109</v>
      </c>
      <c r="I2182" s="10">
        <v>189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0.648792468276709</v>
      </c>
      <c r="I2183" s="10">
        <v>858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0.68947368421052635</v>
      </c>
      <c r="I2184" s="10">
        <v>944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0.60333333333333339</v>
      </c>
      <c r="I2185" s="10">
        <v>119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0.6836283185840708</v>
      </c>
      <c r="I2186" s="10">
        <v>143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0.53846153846153844</v>
      </c>
      <c r="I2196" s="10">
        <v>60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0.49285714285714288</v>
      </c>
      <c r="I2200" s="10">
        <v>142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0.68098159509202449</v>
      </c>
      <c r="I2201" s="10">
        <v>52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0.6171875</v>
      </c>
      <c r="I2202" s="10">
        <v>294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0.61313131313131308</v>
      </c>
      <c r="I2204" s="10">
        <v>383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0.66445182724252494</v>
      </c>
      <c r="I2205" s="10">
        <v>101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0.66290443942814148</v>
      </c>
      <c r="I2206" s="10">
        <v>448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0.72375</v>
      </c>
      <c r="I2207" s="10">
        <v>221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0.66794419745515865</v>
      </c>
      <c r="I2209" s="10">
        <v>2166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0.77272727272727271</v>
      </c>
      <c r="I2210" s="10">
        <v>40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0.61142857142857143</v>
      </c>
      <c r="I2211" s="10">
        <v>136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0.56999999999999995</v>
      </c>
      <c r="I2214" s="10">
        <v>43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0.81045751633986929</v>
      </c>
      <c r="I2215" s="10">
        <v>29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0.77272727272727271</v>
      </c>
      <c r="I2219" s="10">
        <v>15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0.64453125</v>
      </c>
      <c r="I2221" s="10">
        <v>91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0.70839064649243466</v>
      </c>
      <c r="I2222" s="10">
        <v>212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0.68105515587529974</v>
      </c>
      <c r="I2224" s="10">
        <v>266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0.62829736211031173</v>
      </c>
      <c r="I2225" s="10">
        <v>155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0.65056082830025885</v>
      </c>
      <c r="I2226" s="10">
        <v>405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0.6151288445552785</v>
      </c>
      <c r="I2227" s="10">
        <v>463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0.60129136400322836</v>
      </c>
      <c r="I2228" s="10">
        <v>494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0.73636363636363633</v>
      </c>
      <c r="I2229" s="10">
        <v>29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0.60070671378091878</v>
      </c>
      <c r="I2230" s="10">
        <v>113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0.61143984220907299</v>
      </c>
      <c r="I2231" s="10">
        <v>197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0.64319248826291076</v>
      </c>
      <c r="I2233" s="10">
        <v>76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0.68545994065281901</v>
      </c>
      <c r="I2234" s="10">
        <v>106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0.67500000000000004</v>
      </c>
      <c r="I2235" s="10">
        <v>65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0.69145142116070468</v>
      </c>
      <c r="I2237" s="10">
        <v>2855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0.67559943582510573</v>
      </c>
      <c r="I2238" s="10">
        <v>230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0.78409090909090906</v>
      </c>
      <c r="I2244" s="10">
        <v>19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0.62962962962962965</v>
      </c>
      <c r="I2245" s="10">
        <v>70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0.59154929577464788</v>
      </c>
      <c r="I2246" s="10">
        <v>87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0.72727272727272729</v>
      </c>
      <c r="I2247" s="10">
        <v>30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0.51412429378531077</v>
      </c>
      <c r="I2250" s="10">
        <v>86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0.58090185676392569</v>
      </c>
      <c r="I2252" s="10">
        <v>158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0.61517615176151763</v>
      </c>
      <c r="I2253" s="10">
        <v>142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0.59658684774839166</v>
      </c>
      <c r="I2254" s="10">
        <v>4515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0.61569255404323464</v>
      </c>
      <c r="I2255" s="10">
        <v>1440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0.5329153605015674</v>
      </c>
      <c r="I2257" s="10">
        <v>149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0.59874213836477985</v>
      </c>
      <c r="I2258" s="10">
        <v>319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0.54166666666666663</v>
      </c>
      <c r="I2259" s="10">
        <v>165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0.63488975356679633</v>
      </c>
      <c r="I2260" s="10">
        <v>563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0.61319340329835081</v>
      </c>
      <c r="I2261" s="10">
        <v>258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</v>
      </c>
      <c r="I2262" s="10">
        <v>195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0.48502994011976047</v>
      </c>
      <c r="I2263" s="10">
        <v>172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0.62851405622489964</v>
      </c>
      <c r="I2264" s="10">
        <v>1665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0.5341563786008231</v>
      </c>
      <c r="I2265" s="10">
        <v>566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0.6073619631901841</v>
      </c>
      <c r="I2266" s="10">
        <v>256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0.5151209677419355</v>
      </c>
      <c r="I2267" s="10">
        <v>481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0.5776209677419355</v>
      </c>
      <c r="I2269" s="10">
        <v>419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0.597254004576659</v>
      </c>
      <c r="I2270" s="10">
        <v>176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0.55345911949685533</v>
      </c>
      <c r="I2271" s="10">
        <v>142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0.73684210526315785</v>
      </c>
      <c r="I2272" s="10">
        <v>70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0.64396887159533078</v>
      </c>
      <c r="I2273" s="10">
        <v>183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0.57582784528336894</v>
      </c>
      <c r="I2275" s="10">
        <v>4573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0.59984697781178276</v>
      </c>
      <c r="I2276" s="10">
        <v>523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0.59444444444444444</v>
      </c>
      <c r="I2277" s="10">
        <v>730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0.63492063492063489</v>
      </c>
      <c r="I2278" s="10">
        <v>92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0.67129629629629628</v>
      </c>
      <c r="I2280" s="10">
        <v>71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0.62285714285714289</v>
      </c>
      <c r="I2281" s="10">
        <v>132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0.50505050505050508</v>
      </c>
      <c r="I2282" s="10">
        <v>98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0.60599217103282144</v>
      </c>
      <c r="I2285" s="10">
        <v>10468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0.59409969481180058</v>
      </c>
      <c r="I2286" s="10">
        <v>399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0.64263937282229966</v>
      </c>
      <c r="I2287" s="10">
        <v>1641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0.69230769230769229</v>
      </c>
      <c r="I2288" s="10">
        <v>72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0.52380952380952384</v>
      </c>
      <c r="I2289" s="10">
        <v>320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0.66397415185783526</v>
      </c>
      <c r="I2290" s="10">
        <v>208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0.63026607538802659</v>
      </c>
      <c r="I2291" s="10">
        <v>667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0.43295019157088122</v>
      </c>
      <c r="I2292" s="10">
        <v>148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0.65870307167235498</v>
      </c>
      <c r="I2293" s="10">
        <v>100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0.56763285024154586</v>
      </c>
      <c r="I2294" s="10">
        <v>179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0.63154689403166875</v>
      </c>
      <c r="I2295" s="10">
        <v>605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0.6589423648247178</v>
      </c>
      <c r="I2296" s="10">
        <v>574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0.47101449275362317</v>
      </c>
      <c r="I2297" s="10">
        <v>73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0.6235955056179775</v>
      </c>
      <c r="I2299" s="10">
        <v>67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0.70175438596491224</v>
      </c>
      <c r="I2303" s="10">
        <v>136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0.7142857142857143</v>
      </c>
      <c r="I2304" s="10">
        <v>470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0.71153846153846156</v>
      </c>
      <c r="I2305" s="10">
        <v>240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0.72870249017038002</v>
      </c>
      <c r="I2307" s="10">
        <v>207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0.58237547892720309</v>
      </c>
      <c r="I2309" s="10">
        <v>109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0.67630057803468213</v>
      </c>
      <c r="I2311" s="10">
        <v>112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0.63826910074374577</v>
      </c>
      <c r="I2313" s="10">
        <v>14980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0.63262764632627644</v>
      </c>
      <c r="I2314" s="10">
        <v>295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0.68785046728971966</v>
      </c>
      <c r="I2315" s="10">
        <v>501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0.69387755102040816</v>
      </c>
      <c r="I2317" s="10">
        <v>150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0.74537037037037035</v>
      </c>
      <c r="I2318" s="10">
        <v>165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0.66666666666666663</v>
      </c>
      <c r="I2319" s="10">
        <v>109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0.76126126126126126</v>
      </c>
      <c r="I2320" s="10">
        <v>159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0.61606060606060609</v>
      </c>
      <c r="I2321" s="10">
        <v>2534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0.66078147612156291</v>
      </c>
      <c r="I2322" s="10">
        <v>1172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</v>
      </c>
      <c r="I2323" s="10">
        <v>150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0.71487603305785119</v>
      </c>
      <c r="I2324" s="10">
        <v>138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0.64754098360655743</v>
      </c>
      <c r="I2325" s="10">
        <v>387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0.62332695984703634</v>
      </c>
      <c r="I2326" s="10">
        <v>197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0.67872340425531918</v>
      </c>
      <c r="I2327" s="10">
        <v>151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0.68965517241379315</v>
      </c>
      <c r="I2328" s="10">
        <v>171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0.61904761904761907</v>
      </c>
      <c r="I2329" s="10">
        <v>168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0.65824860610036073</v>
      </c>
      <c r="I2330" s="10">
        <v>1042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0.71368421052631581</v>
      </c>
      <c r="I2331" s="10">
        <v>136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0.56953642384105962</v>
      </c>
      <c r="I2332" s="10">
        <v>130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0.64377903975219408</v>
      </c>
      <c r="I2334" s="10">
        <v>690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0.73684210526315785</v>
      </c>
      <c r="I2335" s="10">
        <v>120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0.69696969696969702</v>
      </c>
      <c r="I2338" s="10">
        <v>90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0.6257309941520468</v>
      </c>
      <c r="I2339" s="10">
        <v>128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0.61948955916473314</v>
      </c>
      <c r="I2340" s="10">
        <v>164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0.61151982774089364</v>
      </c>
      <c r="I2341" s="10">
        <v>2165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0.55353241077931536</v>
      </c>
      <c r="I2342" s="10">
        <v>613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0.48842018196856907</v>
      </c>
      <c r="I2344" s="10">
        <v>1237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0.60820895522388063</v>
      </c>
      <c r="I2346" s="10">
        <v>105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0.58992805755395683</v>
      </c>
      <c r="I2347" s="10">
        <v>171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0.66839647119875456</v>
      </c>
      <c r="I2348" s="10">
        <v>639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0.63909774436090228</v>
      </c>
      <c r="I2352" s="10">
        <v>144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0.68159806295399517</v>
      </c>
      <c r="I2354" s="10">
        <v>263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0.63070539419087135</v>
      </c>
      <c r="I2355" s="10">
        <v>445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0.6339382940108893</v>
      </c>
      <c r="I2356" s="10">
        <v>4034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0.63188405797101455</v>
      </c>
      <c r="I2357" s="10">
        <v>127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0.61152882205513781</v>
      </c>
      <c r="I2359" s="10">
        <v>310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0.61185870479394444</v>
      </c>
      <c r="I2360" s="10">
        <v>923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0.64903846153846156</v>
      </c>
      <c r="I2362" s="10">
        <v>73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0.58664955070603342</v>
      </c>
      <c r="I2364" s="10">
        <v>322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0.56047197640117996</v>
      </c>
      <c r="I2365" s="10">
        <v>149</v>
      </c>
      <c r="J2365" s="14">
        <f>IF(H2365&lt;J$2,1,0)</f>
        <v>0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0.64834515366430256</v>
      </c>
      <c r="I2366" s="10">
        <v>595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0.66995073891625612</v>
      </c>
      <c r="I2367" s="10">
        <v>670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0.65069356872635564</v>
      </c>
      <c r="I2368" s="10">
        <v>277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0.66479965532098229</v>
      </c>
      <c r="I2369" s="10">
        <v>4668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0.76923076923076927</v>
      </c>
      <c r="I2370" s="10">
        <v>111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0.60276679841897229</v>
      </c>
      <c r="I2372" s="10">
        <v>201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0.57352941176470584</v>
      </c>
      <c r="I2374" s="10">
        <v>232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0.64890282131661448</v>
      </c>
      <c r="I2376" s="10">
        <v>112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0.64695945945945943</v>
      </c>
      <c r="I2377" s="10">
        <v>209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0.75357142857142856</v>
      </c>
      <c r="I2378" s="10">
        <v>69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0.70279971284996412</v>
      </c>
      <c r="I2379" s="10">
        <v>414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0.71988795518207283</v>
      </c>
      <c r="I2380" s="10">
        <v>300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0.6462585034013606</v>
      </c>
      <c r="I2381" s="10">
        <v>52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0.65979059228004378</v>
      </c>
      <c r="I2382" s="10">
        <v>6531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0.68564920273348517</v>
      </c>
      <c r="I2383" s="10">
        <v>690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0.64211369095276216</v>
      </c>
      <c r="I2384" s="10">
        <v>447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0.63453815261044177</v>
      </c>
      <c r="I2385" s="10">
        <v>273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0.56828193832599116</v>
      </c>
      <c r="I2386" s="10">
        <v>98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0.6174496644295302</v>
      </c>
      <c r="I2387" s="10">
        <v>114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0.62200247218788629</v>
      </c>
      <c r="I2388" s="10">
        <v>1529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0.71598830672363389</v>
      </c>
      <c r="I2389" s="10">
        <v>1263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0.69230769230769229</v>
      </c>
      <c r="I2390" s="10">
        <v>76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0.64222101054162117</v>
      </c>
      <c r="I2391" s="10">
        <v>3937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0.60845070422535208</v>
      </c>
      <c r="I2392" s="10">
        <v>139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0.60382165605095539</v>
      </c>
      <c r="I2393" s="10">
        <v>311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0.70670826833073319</v>
      </c>
      <c r="I2394" s="10">
        <v>188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0.63180336092299971</v>
      </c>
      <c r="I2395" s="10">
        <v>1468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0.57330415754923414</v>
      </c>
      <c r="I2396" s="10">
        <v>195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0.64227005870841491</v>
      </c>
      <c r="I2397" s="10">
        <v>914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0.71945701357466063</v>
      </c>
      <c r="I2398" s="10">
        <v>310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0.60765997197571231</v>
      </c>
      <c r="I2400" s="10">
        <v>840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0.48627450980392156</v>
      </c>
      <c r="I2401" s="10">
        <v>131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0.72349570200573066</v>
      </c>
      <c r="I2402" s="10">
        <v>193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0.58197611292073836</v>
      </c>
      <c r="I2403" s="10">
        <v>385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0.33221476510067116</v>
      </c>
      <c r="I2404" s="10">
        <v>199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0.50881454747362576</v>
      </c>
      <c r="I2407" s="10">
        <v>7077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0.50634146341463415</v>
      </c>
      <c r="I2408" s="10">
        <v>506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0.48135874067937034</v>
      </c>
      <c r="I2409" s="10">
        <v>626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0.76102941176470584</v>
      </c>
      <c r="I2411" s="10">
        <v>65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0.62993421052631582</v>
      </c>
      <c r="I2412" s="10">
        <v>225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0.65433526011560694</v>
      </c>
      <c r="I2413" s="10">
        <v>299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0.6622950819672131</v>
      </c>
      <c r="I2416" s="10">
        <v>103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0.63265306122448983</v>
      </c>
      <c r="I2417" s="10">
        <v>72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0.62038664323374337</v>
      </c>
      <c r="I2419" s="10">
        <v>216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0.6428571428571429</v>
      </c>
      <c r="I2421" s="10">
        <v>60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0.6425619834710744</v>
      </c>
      <c r="I2422" s="10">
        <v>173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0.6820987654320988</v>
      </c>
      <c r="I2423" s="10">
        <v>103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0.60174418604651159</v>
      </c>
      <c r="I2424" s="10">
        <v>137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0.67011642949547223</v>
      </c>
      <c r="I2428" s="10">
        <v>255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0.65625864888665242</v>
      </c>
      <c r="I2430" s="10">
        <v>13662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0.74351585014409227</v>
      </c>
      <c r="I2431" s="10">
        <v>89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0.63651424784625577</v>
      </c>
      <c r="I2432" s="10">
        <v>1097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0.64674665436086753</v>
      </c>
      <c r="I2433" s="10">
        <v>1531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0.61050724637681164</v>
      </c>
      <c r="I2434" s="10">
        <v>215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0.47837150127226463</v>
      </c>
      <c r="I2435" s="10">
        <v>205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0.66390041493775931</v>
      </c>
      <c r="I2436" s="10">
        <v>81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0.69939577039274925</v>
      </c>
      <c r="I2437" s="10">
        <v>199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0.62880886426592797</v>
      </c>
      <c r="I2438" s="10">
        <v>134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0.65835294117647059</v>
      </c>
      <c r="I2439" s="10">
        <v>1452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0.70921985815602839</v>
      </c>
      <c r="I2440" s="10">
        <v>123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0.62579013906447534</v>
      </c>
      <c r="I2442" s="10">
        <v>296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0.67088607594936711</v>
      </c>
      <c r="I2443" s="10">
        <v>104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0.67710843373493979</v>
      </c>
      <c r="I2444" s="10">
        <v>134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0.67334035827186511</v>
      </c>
      <c r="I2445" s="10">
        <v>310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0.66448801742919394</v>
      </c>
      <c r="I2447" s="10">
        <v>154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0.67441860465116277</v>
      </c>
      <c r="I2449" s="10">
        <v>70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0.62398631054237041</v>
      </c>
      <c r="I2450" s="10">
        <v>15162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0.75541125541125542</v>
      </c>
      <c r="I2452" s="10">
        <v>113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0.66255144032921809</v>
      </c>
      <c r="I2453" s="10">
        <v>82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0.68462206776715895</v>
      </c>
      <c r="I2454" s="10">
        <v>363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0.68361581920903958</v>
      </c>
      <c r="I2455" s="10">
        <v>168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0.68457300275482091</v>
      </c>
      <c r="I2456" s="10">
        <v>229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0.67259786476868333</v>
      </c>
      <c r="I2457" s="10">
        <v>92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0.58850574712643677</v>
      </c>
      <c r="I2458" s="10">
        <v>179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0.62811331516572655</v>
      </c>
      <c r="I2459" s="10">
        <v>5868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0.63218390804597702</v>
      </c>
      <c r="I2461" s="10">
        <v>128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0.67189542483660136</v>
      </c>
      <c r="I2462" s="10">
        <v>251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0.65240641711229952</v>
      </c>
      <c r="I2463" s="10">
        <v>130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0.75135135135135134</v>
      </c>
      <c r="I2464" s="10">
        <v>138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0.73472668810289388</v>
      </c>
      <c r="I2465" s="10">
        <v>330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0.71254567600487206</v>
      </c>
      <c r="I2466" s="10">
        <v>236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0.73642645607107604</v>
      </c>
      <c r="I2467" s="10">
        <v>267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0.69581749049429653</v>
      </c>
      <c r="I2468" s="10">
        <v>80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0.66874999999999996</v>
      </c>
      <c r="I2470" s="10">
        <v>53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0.74451754385964908</v>
      </c>
      <c r="I2472" s="10">
        <v>233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0.87254901960784315</v>
      </c>
      <c r="I2474" s="10">
        <v>13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0.68855534709193245</v>
      </c>
      <c r="I2476" s="10">
        <v>166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0.64627024157154234</v>
      </c>
      <c r="I2477" s="10">
        <v>5330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0.63299328191092308</v>
      </c>
      <c r="I2478" s="10">
        <v>4425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0.70574443141852283</v>
      </c>
      <c r="I2479" s="10">
        <v>251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0.62708333333333333</v>
      </c>
      <c r="I2481" s="10">
        <v>179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0.72727272727272729</v>
      </c>
      <c r="I2482" s="10">
        <v>33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0.68847352024922115</v>
      </c>
      <c r="I2484" s="10">
        <v>300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0.68902439024390238</v>
      </c>
      <c r="I2485" s="10">
        <v>51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0.51592356687898089</v>
      </c>
      <c r="I2486" s="10">
        <v>76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0.6333676622039135</v>
      </c>
      <c r="I2487" s="10">
        <v>356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0.52397260273972601</v>
      </c>
      <c r="I2488" s="10">
        <v>139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0.64382437423061145</v>
      </c>
      <c r="I2489" s="10">
        <v>868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0.70841889117043122</v>
      </c>
      <c r="I2491" s="10">
        <v>142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0.68205128205128207</v>
      </c>
      <c r="I2492" s="10">
        <v>62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0.70516717325227962</v>
      </c>
      <c r="I2493" s="10">
        <v>97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0.75706214689265539</v>
      </c>
      <c r="I2497" s="10">
        <v>43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0.66896551724137931</v>
      </c>
      <c r="I2499" s="10">
        <v>48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0.58955223880597019</v>
      </c>
      <c r="I2501" s="10">
        <v>55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0.69041264627386578</v>
      </c>
      <c r="I2504" s="10">
        <v>6032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0.65278450363196128</v>
      </c>
      <c r="I2505" s="10">
        <v>717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0.67595171773444751</v>
      </c>
      <c r="I2507" s="10">
        <v>349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0.62831858407079644</v>
      </c>
      <c r="I2508" s="10">
        <v>84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0.76763485477178428</v>
      </c>
      <c r="I2509" s="10">
        <v>56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0.66908563134978227</v>
      </c>
      <c r="I2510" s="10">
        <v>456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0.60989010989010994</v>
      </c>
      <c r="I2511" s="10">
        <v>71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0.69243421052631582</v>
      </c>
      <c r="I2512" s="10">
        <v>374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0.66534810126582278</v>
      </c>
      <c r="I2514" s="10">
        <v>423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0.71673819742489275</v>
      </c>
      <c r="I2515" s="10">
        <v>132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0.65750528541226216</v>
      </c>
      <c r="I2516" s="10">
        <v>162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0.65300546448087426</v>
      </c>
      <c r="I2518" s="10">
        <v>127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0.65428824049513701</v>
      </c>
      <c r="I2519" s="10">
        <v>391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0.67259786476868333</v>
      </c>
      <c r="I2520" s="10">
        <v>92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0.67851622874806805</v>
      </c>
      <c r="I2522" s="10">
        <v>208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0.60892130733623229</v>
      </c>
      <c r="I2523" s="10">
        <v>2788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0.69937888198757769</v>
      </c>
      <c r="I2524" s="10">
        <v>726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0.58936170212765959</v>
      </c>
      <c r="I2526" s="10">
        <v>193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0.62827868852459012</v>
      </c>
      <c r="I2527" s="10">
        <v>907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0.61822660098522164</v>
      </c>
      <c r="I2528" s="10">
        <v>155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0.60305343511450382</v>
      </c>
      <c r="I2529" s="10">
        <v>104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0.65277777777777779</v>
      </c>
      <c r="I2530" s="10">
        <v>150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0.72437357630979504</v>
      </c>
      <c r="I2531" s="10">
        <v>363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0.62660944206008584</v>
      </c>
      <c r="I2532" s="10">
        <v>87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0.70473537604456826</v>
      </c>
      <c r="I2534" s="10">
        <v>106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0.65322580645161288</v>
      </c>
      <c r="I2535" s="10">
        <v>645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0.60729889488563349</v>
      </c>
      <c r="I2537" s="10">
        <v>7640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0.61963589076723014</v>
      </c>
      <c r="I2538" s="10">
        <v>1170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0.64776632302405501</v>
      </c>
      <c r="I2539" s="10">
        <v>205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0.57742782152230976</v>
      </c>
      <c r="I2540" s="10">
        <v>161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0.67849384503982624</v>
      </c>
      <c r="I2541" s="10">
        <v>1332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0.72506082725060828</v>
      </c>
      <c r="I2542" s="10">
        <v>113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0.56190476190476191</v>
      </c>
      <c r="I2543" s="10">
        <v>46</v>
      </c>
      <c r="J2543" s="14">
        <f>IF(H2543&lt;J$2,1,0)</f>
        <v>0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0.69867549668874174</v>
      </c>
      <c r="I2545" s="10">
        <v>91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0.66589057043073341</v>
      </c>
      <c r="I2547" s="10">
        <v>287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0.67433628318584071</v>
      </c>
      <c r="I2549" s="10">
        <v>368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0.6200814111261872</v>
      </c>
      <c r="I2552" s="10">
        <v>280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0.76811594202898548</v>
      </c>
      <c r="I2553" s="10">
        <v>16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0.70218340611353713</v>
      </c>
      <c r="I2555" s="10">
        <v>341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0.80310880829015541</v>
      </c>
      <c r="I2556" s="10">
        <v>76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0.69302325581395352</v>
      </c>
      <c r="I2557" s="10">
        <v>66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0.65687902743639137</v>
      </c>
      <c r="I2559" s="10">
        <v>5165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0.62411347517730498</v>
      </c>
      <c r="I2561" s="10">
        <v>212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0.68256880733944958</v>
      </c>
      <c r="I2563" s="10">
        <v>173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0.6709129511677282</v>
      </c>
      <c r="I2564" s="10">
        <v>155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0.59737417943107218</v>
      </c>
      <c r="I2565" s="10">
        <v>184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0.72480620155038755</v>
      </c>
      <c r="I2566" s="10">
        <v>142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0.68809730668983493</v>
      </c>
      <c r="I2567" s="10">
        <v>359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0.64930114358322744</v>
      </c>
      <c r="I2568" s="10">
        <v>276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0.69080779944289694</v>
      </c>
      <c r="I2569" s="10">
        <v>111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0.70210580380071907</v>
      </c>
      <c r="I2570" s="10">
        <v>580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</v>
      </c>
      <c r="I2572" s="10">
        <v>75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0.58443579766536968</v>
      </c>
      <c r="I2573" s="10">
        <v>1602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0.68067226890756305</v>
      </c>
      <c r="I2575" s="10">
        <v>152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0.61914460285132378</v>
      </c>
      <c r="I2576" s="10">
        <v>187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0.7191011235955056</v>
      </c>
      <c r="I2577" s="10">
        <v>100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0.64954682779456197</v>
      </c>
      <c r="I2579" s="10">
        <v>116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0.65789473684210531</v>
      </c>
      <c r="I2580" s="10">
        <v>78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0.67664670658682635</v>
      </c>
      <c r="I2581" s="10">
        <v>54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0.6009174311926605</v>
      </c>
      <c r="I2582" s="10">
        <v>174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0.61801242236024845</v>
      </c>
      <c r="I2583" s="10">
        <v>123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0.79109589041095896</v>
      </c>
      <c r="I2584" s="10">
        <v>61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0.67474916387959871</v>
      </c>
      <c r="I2588" s="10">
        <v>389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0.70996978851963743</v>
      </c>
      <c r="I2589" s="10">
        <v>96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0.66990291262135926</v>
      </c>
      <c r="I2590" s="10">
        <v>34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0.71084337349397586</v>
      </c>
      <c r="I2591" s="10">
        <v>72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0.69750000000000001</v>
      </c>
      <c r="I2596" s="10">
        <v>121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0.69473684210526321</v>
      </c>
      <c r="I2597" s="10">
        <v>87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0.64032697547683926</v>
      </c>
      <c r="I2598" s="10">
        <v>132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0.71516815374056275</v>
      </c>
      <c r="I2599" s="10">
        <v>830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0.66546613104308072</v>
      </c>
      <c r="I2600" s="10">
        <v>2415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</v>
      </c>
      <c r="I2602" s="10">
        <v>189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0.64527629233511585</v>
      </c>
      <c r="I2603" s="10">
        <v>199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0.7007575757575758</v>
      </c>
      <c r="I2604" s="10">
        <v>158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0.66009852216748766</v>
      </c>
      <c r="I2605" s="10">
        <v>138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0.60344827586206895</v>
      </c>
      <c r="I2607" s="10">
        <v>92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0.61194029850746268</v>
      </c>
      <c r="I2608" s="10">
        <v>260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0.66278356836296748</v>
      </c>
      <c r="I2609" s="10">
        <v>550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0.65363128491620115</v>
      </c>
      <c r="I2610" s="10">
        <v>248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0.66995073891625612</v>
      </c>
      <c r="I2611" s="10">
        <v>67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0.65445026178010468</v>
      </c>
      <c r="I2612" s="10">
        <v>462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0.62913907284768211</v>
      </c>
      <c r="I2614" s="10">
        <v>56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0.62775944261092775</v>
      </c>
      <c r="I2617" s="10">
        <v>20302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0.59328028293545532</v>
      </c>
      <c r="I2618" s="10">
        <v>460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0.67553191489361697</v>
      </c>
      <c r="I2619" s="10">
        <v>61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0.62226450999048522</v>
      </c>
      <c r="I2620" s="10">
        <v>397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0.55354200988467872</v>
      </c>
      <c r="I2621" s="10">
        <v>271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0.68062827225130895</v>
      </c>
      <c r="I2622" s="10">
        <v>61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0.67567567567567566</v>
      </c>
      <c r="I2623" s="10">
        <v>60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0.54905335628227192</v>
      </c>
      <c r="I2624" s="10">
        <v>262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0.76744186046511631</v>
      </c>
      <c r="I2625" s="10">
        <v>40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0.43464858199753392</v>
      </c>
      <c r="I2626" s="10">
        <v>917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0.68716577540106949</v>
      </c>
      <c r="I2627" s="10">
        <v>117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0.71129707112970708</v>
      </c>
      <c r="I2629" s="10">
        <v>69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0.61386138613861385</v>
      </c>
      <c r="I2630" s="10">
        <v>156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0.70853080568720384</v>
      </c>
      <c r="I2631" s="10">
        <v>123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0.66787003610108309</v>
      </c>
      <c r="I2633" s="10">
        <v>184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0.65503080082135523</v>
      </c>
      <c r="I2634" s="10">
        <v>672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0.69534679543459177</v>
      </c>
      <c r="I2635" s="10">
        <v>347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0.68571428571428572</v>
      </c>
      <c r="I2636" s="10">
        <v>99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0.66231343283582089</v>
      </c>
      <c r="I2638" s="10">
        <v>181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0.67802093244529016</v>
      </c>
      <c r="I2640" s="10">
        <v>1692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0.69155206286836934</v>
      </c>
      <c r="I2641" s="10">
        <v>471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0.6223776223776224</v>
      </c>
      <c r="I2643" s="10">
        <v>54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0.66952380952380952</v>
      </c>
      <c r="I2646" s="10">
        <v>347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0.70655270655270652</v>
      </c>
      <c r="I2647" s="10">
        <v>103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0.67321729365524985</v>
      </c>
      <c r="I2648" s="10">
        <v>582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0.70957095709570961</v>
      </c>
      <c r="I2649" s="10">
        <v>88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0.68351648351648353</v>
      </c>
      <c r="I2650" s="10">
        <v>144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0.5490196078431373</v>
      </c>
      <c r="I2652" s="10">
        <v>161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0.74153074027603516</v>
      </c>
      <c r="I2653" s="10">
        <v>206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0.6339285714285714</v>
      </c>
      <c r="I2654" s="10">
        <v>205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0.63883847549909256</v>
      </c>
      <c r="I2655" s="10">
        <v>199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0.69266055045871555</v>
      </c>
      <c r="I2656" s="10">
        <v>134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0.7189189189189189</v>
      </c>
      <c r="I2658" s="10">
        <v>208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0.72340425531914898</v>
      </c>
      <c r="I2659" s="10">
        <v>65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0.59130434782608698</v>
      </c>
      <c r="I2660" s="10">
        <v>188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0.67988668555240794</v>
      </c>
      <c r="I2661" s="10">
        <v>113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0.73362445414847166</v>
      </c>
      <c r="I2663" s="10">
        <v>122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0.69536855838225697</v>
      </c>
      <c r="I2664" s="10">
        <v>467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0.64417177914110424</v>
      </c>
      <c r="I2665" s="10">
        <v>116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0.61157024793388426</v>
      </c>
      <c r="I2666" s="10">
        <v>94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0.60588235294117643</v>
      </c>
      <c r="I2667" s="10">
        <v>201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0.68974407944996186</v>
      </c>
      <c r="I2668" s="10">
        <v>3249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0.71711292200232823</v>
      </c>
      <c r="I2669" s="10">
        <v>243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0.7230971128608924</v>
      </c>
      <c r="I2670" s="10">
        <v>211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0.64156626506024095</v>
      </c>
      <c r="I2671" s="10">
        <v>119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0.6348448687350835</v>
      </c>
      <c r="I2672" s="10">
        <v>153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0.66993464052287577</v>
      </c>
      <c r="I2674" s="10">
        <v>101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0.75</v>
      </c>
      <c r="I2675" s="10">
        <v>25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0.62841147655703289</v>
      </c>
      <c r="I2677" s="10">
        <v>531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0.58656417112299464</v>
      </c>
      <c r="I2678" s="10">
        <v>1237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0.63261648745519716</v>
      </c>
      <c r="I2679" s="10">
        <v>1025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0.65062761506276146</v>
      </c>
      <c r="I2680" s="10">
        <v>167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0.61520998864926224</v>
      </c>
      <c r="I2681" s="10">
        <v>678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0.63949115044247784</v>
      </c>
      <c r="I2682" s="10">
        <v>3259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0.57267441860465118</v>
      </c>
      <c r="I2683" s="10">
        <v>441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0.55322404371584699</v>
      </c>
      <c r="I2684" s="10">
        <v>2044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0.61519456454601606</v>
      </c>
      <c r="I2685" s="10">
        <v>623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0.66974900924702774</v>
      </c>
      <c r="I2686" s="10">
        <v>250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0.63588033444492775</v>
      </c>
      <c r="I2687" s="10">
        <v>15068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0.66</v>
      </c>
      <c r="I2688" s="10">
        <v>119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0.70356472795497182</v>
      </c>
      <c r="I2689" s="10">
        <v>474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0.6701434159061278</v>
      </c>
      <c r="I2690" s="10">
        <v>253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0.64180947969739077</v>
      </c>
      <c r="I2691" s="10">
        <v>2320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0.61938061938061939</v>
      </c>
      <c r="I2692" s="10">
        <v>2667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0.73465533522190751</v>
      </c>
      <c r="I2693" s="10">
        <v>281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0.68523002421307511</v>
      </c>
      <c r="I2694" s="10">
        <v>520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0.63697705802968962</v>
      </c>
      <c r="I2695" s="10">
        <v>269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0.62314540059347179</v>
      </c>
      <c r="I2696" s="10">
        <v>127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0.66792929292929293</v>
      </c>
      <c r="I2697" s="10">
        <v>263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0.63646745336886179</v>
      </c>
      <c r="I2698" s="10">
        <v>955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0.61056487372276846</v>
      </c>
      <c r="I2699" s="10">
        <v>4040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0.61887477313974593</v>
      </c>
      <c r="I2700" s="10">
        <v>210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0.66489361702127658</v>
      </c>
      <c r="I2701" s="10">
        <v>63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0.63145809414466136</v>
      </c>
      <c r="I2702" s="10">
        <v>321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0.61904761904761907</v>
      </c>
      <c r="I2704" s="10">
        <v>688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0.70327993897787944</v>
      </c>
      <c r="I2705" s="10">
        <v>1167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0.72719141323792491</v>
      </c>
      <c r="I2706" s="10">
        <v>610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0.66312594840667682</v>
      </c>
      <c r="I2707" s="10">
        <v>222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0.71232876712328763</v>
      </c>
      <c r="I2708" s="10">
        <v>105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0.58152173913043481</v>
      </c>
      <c r="I2709" s="10">
        <v>308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0.6413155190133607</v>
      </c>
      <c r="I2710" s="10">
        <v>349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0.7053364269141531</v>
      </c>
      <c r="I2711" s="10">
        <v>127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0.76219512195121952</v>
      </c>
      <c r="I2712" s="10">
        <v>39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0.76127320954907163</v>
      </c>
      <c r="I2713" s="10">
        <v>90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0.68641975308641978</v>
      </c>
      <c r="I2715" s="10">
        <v>127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0.55013446023818668</v>
      </c>
      <c r="I2716" s="10">
        <v>1171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0.68978716687274733</v>
      </c>
      <c r="I2717" s="10">
        <v>23583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0.68619246861924688</v>
      </c>
      <c r="I2718" s="10">
        <v>225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0.73939393939393938</v>
      </c>
      <c r="I2719" s="10">
        <v>129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0.7186147186147186</v>
      </c>
      <c r="I2722" s="10">
        <v>585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0.73593314763231199</v>
      </c>
      <c r="I2723" s="10">
        <v>948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0.73176206509539843</v>
      </c>
      <c r="I2724" s="10">
        <v>239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0.73458792991563915</v>
      </c>
      <c r="I2725" s="10">
        <v>409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0.70043415340086834</v>
      </c>
      <c r="I2727" s="10">
        <v>207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0.62101063829787229</v>
      </c>
      <c r="I2728" s="10">
        <v>285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0.7149004841312534</v>
      </c>
      <c r="I2729" s="10">
        <v>530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0.73710482529118138</v>
      </c>
      <c r="I2730" s="10">
        <v>316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0.64566929133858264</v>
      </c>
      <c r="I2731" s="10">
        <v>45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0.71285475792988318</v>
      </c>
      <c r="I2732" s="10">
        <v>172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0.76245210727969348</v>
      </c>
      <c r="I2733" s="10">
        <v>186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0.78391167192429023</v>
      </c>
      <c r="I2734" s="10">
        <v>411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0.62368972746331242</v>
      </c>
      <c r="I2736" s="10">
        <v>359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0.5856502242152466</v>
      </c>
      <c r="I2738" s="10">
        <v>462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0.63016157989228005</v>
      </c>
      <c r="I2739" s="10">
        <v>206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0.60332103321033215</v>
      </c>
      <c r="I2740" s="10">
        <v>215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0.56645418326693231</v>
      </c>
      <c r="I2741" s="10">
        <v>5441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0.67600000000000005</v>
      </c>
      <c r="I2742" s="10">
        <v>81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0.68641114982578399</v>
      </c>
      <c r="I2745" s="10">
        <v>270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0.5714285714285714</v>
      </c>
      <c r="I2746" s="10">
        <v>153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0.67567567567567566</v>
      </c>
      <c r="I2747" s="10">
        <v>72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0.70731707317073167</v>
      </c>
      <c r="I2748" s="10">
        <v>48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0.62278978388998041</v>
      </c>
      <c r="I2749" s="10">
        <v>192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0.707667731629393</v>
      </c>
      <c r="I2750" s="10">
        <v>183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0.71223021582733814</v>
      </c>
      <c r="I2751" s="10">
        <v>80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0.57441574415744157</v>
      </c>
      <c r="I2754" s="10">
        <v>346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0.72443674176776429</v>
      </c>
      <c r="I2756" s="10">
        <v>159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0.46689895470383275</v>
      </c>
      <c r="I2757" s="10">
        <v>153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0.66673083092717356</v>
      </c>
      <c r="I2758" s="10">
        <v>5194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0.5637393767705382</v>
      </c>
      <c r="I2759" s="10">
        <v>154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0.6171875</v>
      </c>
      <c r="I2760" s="10">
        <v>49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0.61495844875346262</v>
      </c>
      <c r="I2764" s="10">
        <v>139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0.63364025418233694</v>
      </c>
      <c r="I2769" s="10">
        <v>11300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0.5580645161290323</v>
      </c>
      <c r="I2770" s="10">
        <v>137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0.73118279569892475</v>
      </c>
      <c r="I2771" s="10">
        <v>25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0.59322033898305082</v>
      </c>
      <c r="I2773" s="10">
        <v>72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0.6184448462929476</v>
      </c>
      <c r="I2774" s="10">
        <v>422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0.68378627360663291</v>
      </c>
      <c r="I2775" s="10">
        <v>1373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0.66383581033262562</v>
      </c>
      <c r="I2776" s="10">
        <v>475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0.63090909090909086</v>
      </c>
      <c r="I2777" s="10">
        <v>203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0.55501222493887525</v>
      </c>
      <c r="I2778" s="10">
        <v>182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0.62403697996918339</v>
      </c>
      <c r="I2779" s="10">
        <v>244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0.64955752212389384</v>
      </c>
      <c r="I2780" s="10">
        <v>198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0.60663507109004744</v>
      </c>
      <c r="I2781" s="10">
        <v>83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0.62186115214180204</v>
      </c>
      <c r="I2782" s="10">
        <v>256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0.62145110410094639</v>
      </c>
      <c r="I2783" s="10">
        <v>240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0.60802118804388949</v>
      </c>
      <c r="I2784" s="10">
        <v>2072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0.69841269841269837</v>
      </c>
      <c r="I2785" s="10">
        <v>76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0.6630094043887147</v>
      </c>
      <c r="I2786" s="10">
        <v>215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0.5625</v>
      </c>
      <c r="I2787" s="10">
        <v>112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0.61920529801324509</v>
      </c>
      <c r="I2788" s="10">
        <v>230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0.47349823321554768</v>
      </c>
      <c r="I2789" s="10">
        <v>894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0.63377926421404684</v>
      </c>
      <c r="I2790" s="10">
        <v>219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0.61925601750547044</v>
      </c>
      <c r="I2791" s="10">
        <v>1218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0.67030303030303029</v>
      </c>
      <c r="I2792" s="10">
        <v>272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0.59435626102292771</v>
      </c>
      <c r="I2798" s="10">
        <v>230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0.59940145361265496</v>
      </c>
      <c r="I2799" s="10">
        <v>937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0.64104193138500631</v>
      </c>
      <c r="I2800" s="10">
        <v>565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0.6566523605150214</v>
      </c>
      <c r="I2802" s="10">
        <v>80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0.51340996168582376</v>
      </c>
      <c r="I2803" s="10">
        <v>127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0.61158432708688248</v>
      </c>
      <c r="I2805" s="10">
        <v>228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0.53058510638297873</v>
      </c>
      <c r="I2806" s="10">
        <v>353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0.63844393592677351</v>
      </c>
      <c r="I2807" s="10">
        <v>158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0.65892480103946727</v>
      </c>
      <c r="I2808" s="10">
        <v>2100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0.55847255369928406</v>
      </c>
      <c r="I2809" s="10">
        <v>185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0.61176470588235299</v>
      </c>
      <c r="I2810" s="10">
        <v>891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0.56999999999999995</v>
      </c>
      <c r="I2811" s="10">
        <v>86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0.53359683794466406</v>
      </c>
      <c r="I2812" s="10">
        <v>236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0.6178660049627791</v>
      </c>
      <c r="I2813" s="10">
        <v>154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0.64542936288088648</v>
      </c>
      <c r="I2814" s="10">
        <v>128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0.56447926869082599</v>
      </c>
      <c r="I2815" s="10">
        <v>1334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0.53877551020408165</v>
      </c>
      <c r="I2816" s="10">
        <v>113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0.59615384615384615</v>
      </c>
      <c r="I2817" s="10">
        <v>945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0.65978456014362652</v>
      </c>
      <c r="I2818" s="10">
        <v>379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0.66863905325443784</v>
      </c>
      <c r="I2819" s="10">
        <v>56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0.65194846848773191</v>
      </c>
      <c r="I2821" s="10">
        <v>13022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0.64830508474576276</v>
      </c>
      <c r="I2823" s="10">
        <v>249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0.62748344370860931</v>
      </c>
      <c r="I2824" s="10">
        <v>450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0.6837944664031621</v>
      </c>
      <c r="I2825" s="10">
        <v>240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0.67328635490070465</v>
      </c>
      <c r="I2826" s="10">
        <v>510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0.70155038759689925</v>
      </c>
      <c r="I2827" s="10">
        <v>154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0.6564327485380117</v>
      </c>
      <c r="I2828" s="10">
        <v>235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0.70612244897959187</v>
      </c>
      <c r="I2829" s="10">
        <v>216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0.69954954954954951</v>
      </c>
      <c r="I2830" s="10">
        <v>667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0.68325791855203621</v>
      </c>
      <c r="I2831" s="10">
        <v>70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0.619140625</v>
      </c>
      <c r="I2832" s="10">
        <v>195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0.6737967914438503</v>
      </c>
      <c r="I2833" s="10">
        <v>61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0.54506437768240346</v>
      </c>
      <c r="I2834" s="10">
        <v>424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0.63368421052631574</v>
      </c>
      <c r="I2836" s="10">
        <v>174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0.59523809523809523</v>
      </c>
      <c r="I2837" s="10">
        <v>629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0.62784090909090906</v>
      </c>
      <c r="I2838" s="10">
        <v>524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0.51658767772511849</v>
      </c>
      <c r="I2839" s="10">
        <v>102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0.65096217650962174</v>
      </c>
      <c r="I2840" s="10">
        <v>1578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0.67830423940149631</v>
      </c>
      <c r="I2841" s="10">
        <v>129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0.62447257383966248</v>
      </c>
      <c r="I2842" s="10">
        <v>178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0.63551401869158874</v>
      </c>
      <c r="I2844" s="10">
        <v>78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0.62165058949624863</v>
      </c>
      <c r="I2845" s="10">
        <v>353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0.69481680071492402</v>
      </c>
      <c r="I2846" s="10">
        <v>683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0.66745283018867929</v>
      </c>
      <c r="I2847" s="10">
        <v>282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0.69108910891089104</v>
      </c>
      <c r="I2848" s="10">
        <v>468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0.58203125</v>
      </c>
      <c r="I2850" s="10">
        <v>321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0.60422960725075525</v>
      </c>
      <c r="I2851" s="10">
        <v>131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0.70523415977961434</v>
      </c>
      <c r="I2852" s="10">
        <v>214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0.65217391304347827</v>
      </c>
      <c r="I2853" s="10">
        <v>160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0.71209720021130485</v>
      </c>
      <c r="I2855" s="10">
        <v>545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0.60768175582990402</v>
      </c>
      <c r="I2856" s="10">
        <v>286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0.63491536674410887</v>
      </c>
      <c r="I2858" s="10">
        <v>1100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0.66265060240963858</v>
      </c>
      <c r="I2859" s="10">
        <v>28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0.65771413257518385</v>
      </c>
      <c r="I2860" s="10">
        <v>29376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0.64651773981603156</v>
      </c>
      <c r="I2861" s="10">
        <v>269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0.60046728971962615</v>
      </c>
      <c r="I2862" s="10">
        <v>342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0.67231877914370497</v>
      </c>
      <c r="I2864" s="10">
        <v>773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0.67538213998390995</v>
      </c>
      <c r="I2866" s="10">
        <v>807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0.58957450149159996</v>
      </c>
      <c r="I2867" s="10">
        <v>2614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0.65071770334928225</v>
      </c>
      <c r="I2868" s="10">
        <v>292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0.62333594361785438</v>
      </c>
      <c r="I2869" s="10">
        <v>1924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0.6912751677852349</v>
      </c>
      <c r="I2870" s="10">
        <v>92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0.64441219158200291</v>
      </c>
      <c r="I2871" s="10">
        <v>245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0.59924528301886792</v>
      </c>
      <c r="I2872" s="10">
        <v>531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0.57585644371941269</v>
      </c>
      <c r="I2873" s="10">
        <v>260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0.70841889117043122</v>
      </c>
      <c r="I2874" s="10">
        <v>284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0.60960960960960964</v>
      </c>
      <c r="I2875" s="10">
        <v>260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0.75780274656679147</v>
      </c>
      <c r="I2876" s="10">
        <v>194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0.72878048780487803</v>
      </c>
      <c r="I2877" s="10">
        <v>278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0.66470588235294115</v>
      </c>
      <c r="I2878" s="10">
        <v>171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0.77674418604651163</v>
      </c>
      <c r="I2882" s="10">
        <v>48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0.65843949044585992</v>
      </c>
      <c r="I2883" s="10">
        <v>1287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0.64666666666666661</v>
      </c>
      <c r="I2884" s="10">
        <v>53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0.64449257425742579</v>
      </c>
      <c r="I2885" s="10">
        <v>1149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0.66086600470877266</v>
      </c>
      <c r="I2889" s="10">
        <v>3313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0.72925764192139741</v>
      </c>
      <c r="I2890" s="10">
        <v>124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0.71304347826086956</v>
      </c>
      <c r="I2891" s="10">
        <v>99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0.66173031956352302</v>
      </c>
      <c r="I2893" s="10">
        <v>434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0.71921182266009853</v>
      </c>
      <c r="I2894" s="10">
        <v>171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0.64097744360902253</v>
      </c>
      <c r="I2895" s="10">
        <v>191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0.62834031489238773</v>
      </c>
      <c r="I2896" s="10">
        <v>2573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0.60633484162895923</v>
      </c>
      <c r="I2897" s="10">
        <v>87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0.62356321839080464</v>
      </c>
      <c r="I2898" s="10">
        <v>262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0.49484536082474229</v>
      </c>
      <c r="I2901" s="10">
        <v>49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0.58410351201478738</v>
      </c>
      <c r="I2902" s="10">
        <v>225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0.63492063492063489</v>
      </c>
      <c r="I2903" s="10">
        <v>299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0.6058394160583942</v>
      </c>
      <c r="I2904" s="10">
        <v>162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0.6224188790560472</v>
      </c>
      <c r="I2905" s="10">
        <v>512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0.54353233830845771</v>
      </c>
      <c r="I2906" s="10">
        <v>367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0.64596407703960179</v>
      </c>
      <c r="I2907" s="10">
        <v>1636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0.51869158878504673</v>
      </c>
      <c r="I2909" s="10">
        <v>103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0.60550458715596334</v>
      </c>
      <c r="I2910" s="10">
        <v>86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0.58608058608058611</v>
      </c>
      <c r="I2912" s="10">
        <v>226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0.64033613445378146</v>
      </c>
      <c r="I2913" s="10">
        <v>214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0.71065989847715738</v>
      </c>
      <c r="I2914" s="10">
        <v>57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0.56923076923076921</v>
      </c>
      <c r="I2915" s="10">
        <v>84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0.70759137769447045</v>
      </c>
      <c r="I2916" s="10">
        <v>312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0.63934426229508201</v>
      </c>
      <c r="I2917" s="10">
        <v>154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0.65931372549019607</v>
      </c>
      <c r="I2918" s="10">
        <v>139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0.58561643835616439</v>
      </c>
      <c r="I2919" s="10">
        <v>121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0.58619374523264678</v>
      </c>
      <c r="I2920" s="10">
        <v>1085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0.60598179453836154</v>
      </c>
      <c r="I2921" s="10">
        <v>303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0.59977064220183485</v>
      </c>
      <c r="I2922" s="10">
        <v>349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0.61470006591957815</v>
      </c>
      <c r="I2923" s="10">
        <v>1169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0.613737217827513</v>
      </c>
      <c r="I2924" s="10">
        <v>2002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0.65831134564643801</v>
      </c>
      <c r="I2925" s="10">
        <v>777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0.56763285024154586</v>
      </c>
      <c r="I2926" s="10">
        <v>179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0.71266375545851524</v>
      </c>
      <c r="I2927" s="10">
        <v>329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0.60475161987041037</v>
      </c>
      <c r="I2928" s="10">
        <v>183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0.72586872586872586</v>
      </c>
      <c r="I2929" s="10">
        <v>71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0.61256544502617805</v>
      </c>
      <c r="I2931" s="10">
        <v>74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0.64864864864864868</v>
      </c>
      <c r="I2932" s="10">
        <v>104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0.57894736842105265</v>
      </c>
      <c r="I2933" s="10">
        <v>72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0.66316894018887718</v>
      </c>
      <c r="I2934" s="10">
        <v>321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0.70202020202020199</v>
      </c>
      <c r="I2935" s="10">
        <v>295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0.73711340206185572</v>
      </c>
      <c r="I2937" s="10">
        <v>153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0.64672897196261681</v>
      </c>
      <c r="I2938" s="10">
        <v>378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0.5744125326370757</v>
      </c>
      <c r="I2940" s="10">
        <v>163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0.54166666666666663</v>
      </c>
      <c r="I2941" s="10">
        <v>132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0.66480446927374304</v>
      </c>
      <c r="I2942" s="10">
        <v>60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0.63313609467455623</v>
      </c>
      <c r="I2946" s="10">
        <v>186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0.64795144157814866</v>
      </c>
      <c r="I2948" s="10">
        <v>232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</v>
      </c>
      <c r="I2949" s="10">
        <v>82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0.63268156424581001</v>
      </c>
      <c r="I2950" s="10">
        <v>526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0.70649895178197064</v>
      </c>
      <c r="I2952" s="10">
        <v>280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0.67762326169405818</v>
      </c>
      <c r="I2954" s="10">
        <v>255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0.51344086021505375</v>
      </c>
      <c r="I2955" s="10">
        <v>181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0.61105990783410136</v>
      </c>
      <c r="I2957" s="10">
        <v>422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0.60618556701030923</v>
      </c>
      <c r="I2958" s="10">
        <v>191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0.65111847555923774</v>
      </c>
      <c r="I2960" s="10">
        <v>4211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0.6646464646464646</v>
      </c>
      <c r="I2961" s="10">
        <v>166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0.66666666666666663</v>
      </c>
      <c r="I2962" s="10">
        <v>117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0.38423645320197042</v>
      </c>
      <c r="I2963" s="10">
        <v>125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0.56854838709677424</v>
      </c>
      <c r="I2964" s="10">
        <v>214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0.65263157894736845</v>
      </c>
      <c r="I2966" s="10">
        <v>297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0.61363636363636365</v>
      </c>
      <c r="I2967" s="10">
        <v>85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0.69948186528497414</v>
      </c>
      <c r="I2968" s="10">
        <v>58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0.68014705882352944</v>
      </c>
      <c r="I2969" s="10">
        <v>522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0.68950749464668093</v>
      </c>
      <c r="I2971" s="10">
        <v>145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0.67896174863387981</v>
      </c>
      <c r="I2973" s="10">
        <v>235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0.60498430141287285</v>
      </c>
      <c r="I2974" s="10">
        <v>2013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0.52158273381294962</v>
      </c>
      <c r="I2975" s="10">
        <v>133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0.67816091954022983</v>
      </c>
      <c r="I2976" s="10">
        <v>140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0.67290026246719159</v>
      </c>
      <c r="I2978" s="10">
        <v>1994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0.67624521072796939</v>
      </c>
      <c r="I2979" s="10">
        <v>169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0.64102564102564108</v>
      </c>
      <c r="I2981" s="10">
        <v>140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0.65671641791044777</v>
      </c>
      <c r="I2985" s="10">
        <v>690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0.63389830508474576</v>
      </c>
      <c r="I2986" s="10">
        <v>108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0.67708333333333337</v>
      </c>
      <c r="I2988" s="10">
        <v>434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0.63829787234042556</v>
      </c>
      <c r="I2989" s="10">
        <v>85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0.68711656441717794</v>
      </c>
      <c r="I2991" s="10">
        <v>102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0.63315926892950392</v>
      </c>
      <c r="I2994" s="10">
        <v>562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0.68210526315789477</v>
      </c>
      <c r="I2995" s="10">
        <v>151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0.63090128755364805</v>
      </c>
      <c r="I2996" s="10">
        <v>258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0.68938164773751576</v>
      </c>
      <c r="I2997" s="10">
        <v>1723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0.69902912621359226</v>
      </c>
      <c r="I2998" s="10">
        <v>31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0.62937062937062938</v>
      </c>
      <c r="I3002" s="10">
        <v>53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0.64824120603015079</v>
      </c>
      <c r="I3003" s="10">
        <v>70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0.66005665722379603</v>
      </c>
      <c r="I3005" s="10">
        <v>120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0.70849420849420852</v>
      </c>
      <c r="I3006" s="10">
        <v>755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0.67653758542141229</v>
      </c>
      <c r="I3007" s="10">
        <v>142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0.66725352112676062</v>
      </c>
      <c r="I3008" s="10">
        <v>189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0.66477272727272729</v>
      </c>
      <c r="I3010" s="10">
        <v>59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0.72206303724928367</v>
      </c>
      <c r="I3011" s="10">
        <v>97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0.66666666666666663</v>
      </c>
      <c r="I3013" s="10">
        <v>204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0.67213114754098358</v>
      </c>
      <c r="I3014" s="10">
        <v>80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0.59859154929577463</v>
      </c>
      <c r="I3015" s="10">
        <v>57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0.5714285714285714</v>
      </c>
      <c r="I3017" s="10">
        <v>63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0.68168168168168164</v>
      </c>
      <c r="I3020" s="10">
        <v>106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0.67497773820124662</v>
      </c>
      <c r="I3022" s="10">
        <v>365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0.67669172932330823</v>
      </c>
      <c r="I3023" s="10">
        <v>43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0.67763157894736847</v>
      </c>
      <c r="I3024" s="10">
        <v>98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0.69875222816399285</v>
      </c>
      <c r="I3026" s="10">
        <v>169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0.680606337599025</v>
      </c>
      <c r="I3027" s="10">
        <v>4193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0.60857908847184983</v>
      </c>
      <c r="I3028" s="10">
        <v>146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0.59036144578313254</v>
      </c>
      <c r="I3030" s="10">
        <v>204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0.61948955916473314</v>
      </c>
      <c r="I3031" s="10">
        <v>164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0.60909090909090913</v>
      </c>
      <c r="I3032" s="10">
        <v>86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0.58149779735682816</v>
      </c>
      <c r="I3033" s="10">
        <v>95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0.63791374122367106</v>
      </c>
      <c r="I3036" s="10">
        <v>361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0.65737704918032791</v>
      </c>
      <c r="I3037" s="10">
        <v>209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0.66666666666666663</v>
      </c>
      <c r="I3039" s="10">
        <v>122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0.5694098088113051</v>
      </c>
      <c r="I3041" s="10">
        <v>518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0.61269841269841274</v>
      </c>
      <c r="I3042" s="10">
        <v>122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0.65277777777777779</v>
      </c>
      <c r="I3050" s="10">
        <v>25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0.71904761904761905</v>
      </c>
      <c r="I3054" s="10">
        <v>59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0.6875</v>
      </c>
      <c r="I3055" s="10">
        <v>40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0.60342146189735613</v>
      </c>
      <c r="I3056" s="10">
        <v>255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0.64656964656964655</v>
      </c>
      <c r="I3057" s="10">
        <v>170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0.62527716186252769</v>
      </c>
      <c r="I3058" s="10">
        <v>169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0.6476618452464542</v>
      </c>
      <c r="I3059" s="10">
        <v>2509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0.72189349112426038</v>
      </c>
      <c r="I3060" s="10">
        <v>141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0.60882352941176465</v>
      </c>
      <c r="I3061" s="10">
        <v>133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0.63934426229508201</v>
      </c>
      <c r="I3062" s="10">
        <v>66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0.65560165975103735</v>
      </c>
      <c r="I3063" s="10">
        <v>83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0.65032258064516124</v>
      </c>
      <c r="I3064" s="10">
        <v>271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0.65799256505576209</v>
      </c>
      <c r="I3065" s="10">
        <v>92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0.64003511852502193</v>
      </c>
      <c r="I3066" s="10">
        <v>410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0.67105263157894735</v>
      </c>
      <c r="I3067" s="10">
        <v>175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0.6506024096385542</v>
      </c>
      <c r="I3068" s="10">
        <v>87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0.5821596244131455</v>
      </c>
      <c r="I3069" s="10">
        <v>89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0.69264069264069261</v>
      </c>
      <c r="I3070" s="10">
        <v>71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0.85</v>
      </c>
      <c r="I3073" s="10">
        <v>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0.68333333333333335</v>
      </c>
      <c r="I3074" s="10">
        <v>19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0.71666666666666667</v>
      </c>
      <c r="I3075" s="10">
        <v>68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0.58823529411764708</v>
      </c>
      <c r="I3076" s="10">
        <v>112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0.625</v>
      </c>
      <c r="I3077" s="10">
        <v>27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0.71002975308800986</v>
      </c>
      <c r="I3078" s="10">
        <v>22513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0.73</v>
      </c>
      <c r="I3080" s="10">
        <v>27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0.71060171919770776</v>
      </c>
      <c r="I3081" s="10">
        <v>101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0.7165991902834008</v>
      </c>
      <c r="I3082" s="10">
        <v>140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0.69281045751633985</v>
      </c>
      <c r="I3083" s="10">
        <v>611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0.694473409801877</v>
      </c>
      <c r="I3084" s="10">
        <v>293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0.65829145728643212</v>
      </c>
      <c r="I3086" s="10">
        <v>68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0.64392324093816633</v>
      </c>
      <c r="I3087" s="10">
        <v>167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0.66226912928759896</v>
      </c>
      <c r="I3088" s="10">
        <v>128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0.71043771043771042</v>
      </c>
      <c r="I3089" s="10">
        <v>172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0.67193675889328064</v>
      </c>
      <c r="I3092" s="10">
        <v>249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0.6330434782608696</v>
      </c>
      <c r="I3093" s="10">
        <v>211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0.68518518518518523</v>
      </c>
      <c r="I3094" s="10">
        <v>51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0.66913687881429817</v>
      </c>
      <c r="I3095" s="10">
        <v>1518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0.67938931297709926</v>
      </c>
      <c r="I3097" s="10">
        <v>126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0.56657223796033995</v>
      </c>
      <c r="I3099" s="10">
        <v>153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0.73092369477911645</v>
      </c>
      <c r="I3102" s="10">
        <v>134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0.69624573378839594</v>
      </c>
      <c r="I3103" s="10">
        <v>89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0.63586956521739135</v>
      </c>
      <c r="I3104" s="10">
        <v>67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0.70580645161290323</v>
      </c>
      <c r="I3105" s="10">
        <v>228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0.6644113667117727</v>
      </c>
      <c r="I3106" s="10">
        <v>248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0.75957446808510642</v>
      </c>
      <c r="I3108" s="10">
        <v>113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0.72200772200772201</v>
      </c>
      <c r="I3109" s="10">
        <v>72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0.72271386430678464</v>
      </c>
      <c r="I3111" s="10">
        <v>94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0.70259481037924154</v>
      </c>
      <c r="I3112" s="10">
        <v>149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0.72937293729372932</v>
      </c>
      <c r="I3115" s="10">
        <v>82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0.7142857142857143</v>
      </c>
      <c r="I3116" s="10">
        <v>100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0.74226804123711343</v>
      </c>
      <c r="I3117" s="10">
        <v>75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0.70227038183694535</v>
      </c>
      <c r="I3118" s="10">
        <v>577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0.66083916083916083</v>
      </c>
      <c r="I3120" s="10">
        <v>97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0.68899521531100483</v>
      </c>
      <c r="I3121" s="10">
        <v>130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0.66417910447761197</v>
      </c>
      <c r="I3122" s="10">
        <v>45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0.6897321428571429</v>
      </c>
      <c r="I3124" s="10">
        <v>278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0.70113493064312737</v>
      </c>
      <c r="I3125" s="10">
        <v>474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0.58362989323843417</v>
      </c>
      <c r="I3126" s="10">
        <v>117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0.73056057866184454</v>
      </c>
      <c r="I3130" s="10">
        <v>149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0.59331476323119781</v>
      </c>
      <c r="I3131" s="10">
        <v>146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0.62615101289134434</v>
      </c>
      <c r="I3132" s="10">
        <v>203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0.65747871909201461</v>
      </c>
      <c r="I3133" s="10">
        <v>845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0.7055961070559611</v>
      </c>
      <c r="I3134" s="10">
        <v>121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0.66486486486486485</v>
      </c>
      <c r="I3135" s="10">
        <v>62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0.68930891907855874</v>
      </c>
      <c r="I3137" s="10">
        <v>526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0.6797583081570997</v>
      </c>
      <c r="I3139" s="10">
        <v>106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0.67567567567567566</v>
      </c>
      <c r="I3141" s="10">
        <v>96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0.71495129182549766</v>
      </c>
      <c r="I3142" s="10">
        <v>1346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0.6470588235294118</v>
      </c>
      <c r="I3143" s="10">
        <v>78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0.72222222222222221</v>
      </c>
      <c r="I3144" s="10">
        <v>405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0.73312883435582821</v>
      </c>
      <c r="I3145" s="10">
        <v>87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0.72672672672672678</v>
      </c>
      <c r="I3146" s="10">
        <v>364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0.82014388489208634</v>
      </c>
      <c r="I3147" s="10">
        <v>50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0.86021505376344087</v>
      </c>
      <c r="I3148" s="10">
        <v>13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0.79569892473118276</v>
      </c>
      <c r="I3149" s="10">
        <v>38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0.7068965517241379</v>
      </c>
      <c r="I3150" s="10">
        <v>51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0.64822134387351782</v>
      </c>
      <c r="I3151" s="10">
        <v>89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0.64646464646464652</v>
      </c>
      <c r="I3152" s="10">
        <v>105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0.71534195933456557</v>
      </c>
      <c r="I3155" s="10">
        <v>154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0.65625</v>
      </c>
      <c r="I3157" s="10">
        <v>220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0.65495706479313032</v>
      </c>
      <c r="I3158" s="10">
        <v>3536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0.64401294498381878</v>
      </c>
      <c r="I3159" s="10">
        <v>220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0.65836298932384341</v>
      </c>
      <c r="I3161" s="10">
        <v>192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0.68173258003766479</v>
      </c>
      <c r="I3163" s="10">
        <v>169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0.66183574879227058</v>
      </c>
      <c r="I3164" s="10">
        <v>210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0.65705128205128205</v>
      </c>
      <c r="I3166" s="10">
        <v>107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0.50943396226415094</v>
      </c>
      <c r="I3168" s="10">
        <v>78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0.54716981132075471</v>
      </c>
      <c r="I3170" s="10">
        <v>48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0.5864661654135338</v>
      </c>
      <c r="I3173" s="10">
        <v>55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0.66467065868263475</v>
      </c>
      <c r="I3175" s="10">
        <v>56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0.51351351351351349</v>
      </c>
      <c r="I3177" s="10">
        <v>18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0.59778597785977861</v>
      </c>
      <c r="I3178" s="10">
        <v>109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0.81617647058823528</v>
      </c>
      <c r="I3179" s="10">
        <v>25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0.6785714285714286</v>
      </c>
      <c r="I3181" s="10">
        <v>54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0.59162303664921467</v>
      </c>
      <c r="I3182" s="10">
        <v>78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0.68</v>
      </c>
      <c r="I3184" s="10">
        <v>32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0.61261261261261257</v>
      </c>
      <c r="I3186" s="10">
        <v>86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0.60992907801418439</v>
      </c>
      <c r="I3189" s="10">
        <v>55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0.83333333333333337</v>
      </c>
      <c r="I3190" s="10">
        <v>9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0.6636640999564144</v>
      </c>
      <c r="I3195" s="10">
        <v>4630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0.4732142857142857</v>
      </c>
      <c r="I3196" s="10">
        <v>118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0.63013698630136983</v>
      </c>
      <c r="I3197" s="10">
        <v>108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0.69191919191919193</v>
      </c>
      <c r="I3198" s="10">
        <v>61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0.62297734627831713</v>
      </c>
      <c r="I3199" s="10">
        <v>233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0.70155038759689925</v>
      </c>
      <c r="I3200" s="10">
        <v>154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0.59454191033138404</v>
      </c>
      <c r="I3201" s="10">
        <v>208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0.6415929203539823</v>
      </c>
      <c r="I3202" s="10">
        <v>81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0.70607028753993606</v>
      </c>
      <c r="I3203" s="10">
        <v>92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0.63217097862767158</v>
      </c>
      <c r="I3204" s="10">
        <v>654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0.65253692999357737</v>
      </c>
      <c r="I3205" s="10">
        <v>1082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0.56354916067146288</v>
      </c>
      <c r="I3206" s="10">
        <v>728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0.67741935483870963</v>
      </c>
      <c r="I3207" s="10">
        <v>140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0.63369397217928902</v>
      </c>
      <c r="I3208" s="10">
        <v>237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0.65368852459016391</v>
      </c>
      <c r="I3209" s="10">
        <v>169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0.57286432160804024</v>
      </c>
      <c r="I3210" s="10">
        <v>170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0.66136363636363638</v>
      </c>
      <c r="I3212" s="10">
        <v>149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0.63355408388520973</v>
      </c>
      <c r="I3213" s="10">
        <v>166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0.6227544910179641</v>
      </c>
      <c r="I3215" s="10">
        <v>63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0.52972972972972976</v>
      </c>
      <c r="I3216" s="10">
        <v>87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0.58227848101265822</v>
      </c>
      <c r="I3217" s="10">
        <v>33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0.66157760814249367</v>
      </c>
      <c r="I3219" s="10">
        <v>133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0.74883720930232556</v>
      </c>
      <c r="I3220" s="10">
        <v>54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0.55905511811023623</v>
      </c>
      <c r="I3222" s="10">
        <v>56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0.7142857142857143</v>
      </c>
      <c r="I3223" s="10">
        <v>24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0.61538461538461542</v>
      </c>
      <c r="I3226" s="10">
        <v>100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0.65226781857451399</v>
      </c>
      <c r="I3227" s="10">
        <v>161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0.6512820512820513</v>
      </c>
      <c r="I3228" s="10">
        <v>680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0.69090909090909092</v>
      </c>
      <c r="I3230" s="10">
        <v>85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0.66249999999999998</v>
      </c>
      <c r="I3232" s="10">
        <v>81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0.6317567567567568</v>
      </c>
      <c r="I3233" s="10">
        <v>109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0.67782426778242677</v>
      </c>
      <c r="I3234" s="10">
        <v>77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0.68023748939779471</v>
      </c>
      <c r="I3235" s="10">
        <v>377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0.62728551336146277</v>
      </c>
      <c r="I3240" s="10">
        <v>265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0.66297322253000923</v>
      </c>
      <c r="I3241" s="10">
        <v>365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0.70707070707070707</v>
      </c>
      <c r="I3244" s="10">
        <v>58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0.63272727272727269</v>
      </c>
      <c r="I3245" s="10">
        <v>101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0.74390243902439024</v>
      </c>
      <c r="I3246" s="10">
        <v>21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0.56204379562043794</v>
      </c>
      <c r="I3247" s="10">
        <v>60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0.75206611570247939</v>
      </c>
      <c r="I3248" s="10">
        <v>30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0.78966346153846156</v>
      </c>
      <c r="I3249" s="10">
        <v>175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0.69733106189664962</v>
      </c>
      <c r="I3251" s="10">
        <v>533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0.59459459459459463</v>
      </c>
      <c r="I3252" s="10">
        <v>135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0.66044260027662516</v>
      </c>
      <c r="I3253" s="10">
        <v>491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0.65110851808634773</v>
      </c>
      <c r="I3254" s="10">
        <v>299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0.64833005893909623</v>
      </c>
      <c r="I3255" s="10">
        <v>179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0.61641094062708468</v>
      </c>
      <c r="I3256" s="10">
        <v>575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0.64404808065141528</v>
      </c>
      <c r="I3258" s="10">
        <v>1836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0.68534482758620685</v>
      </c>
      <c r="I3260" s="10">
        <v>146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0.75428571428571434</v>
      </c>
      <c r="I3261" s="10">
        <v>43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0.68170426065162903</v>
      </c>
      <c r="I3262" s="10">
        <v>127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0.61538461538461542</v>
      </c>
      <c r="I3263" s="10">
        <v>115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0.70423363386907101</v>
      </c>
      <c r="I3264" s="10">
        <v>1509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0.62037037037037035</v>
      </c>
      <c r="I3265" s="10">
        <v>82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0.64</v>
      </c>
      <c r="I3266" s="10">
        <v>153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0.67231638418079098</v>
      </c>
      <c r="I3268" s="10">
        <v>58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0.71399491094147582</v>
      </c>
      <c r="I3270" s="10">
        <v>562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0.68819343945972022</v>
      </c>
      <c r="I3273" s="10">
        <v>5171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0.67291666666666672</v>
      </c>
      <c r="I3274" s="10">
        <v>157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0.54802259887005644</v>
      </c>
      <c r="I3275" s="10">
        <v>80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0.69889663182346107</v>
      </c>
      <c r="I3277" s="10">
        <v>2074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0.68965517241379315</v>
      </c>
      <c r="I3278" s="10">
        <v>135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0.63829787234042556</v>
      </c>
      <c r="I3279" s="10">
        <v>85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0.71471891765803597</v>
      </c>
      <c r="I3280" s="10">
        <v>1223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0.67567567567567566</v>
      </c>
      <c r="I3283" s="10">
        <v>156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0.70462981050986517</v>
      </c>
      <c r="I3284" s="10">
        <v>1512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0.68621064060803472</v>
      </c>
      <c r="I3286" s="10">
        <v>289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0.62446043165467624</v>
      </c>
      <c r="I3288" s="10">
        <v>261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0.68720238095238095</v>
      </c>
      <c r="I3289" s="10">
        <v>1051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0.77647058823529413</v>
      </c>
      <c r="I3290" s="10">
        <v>57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0.64456721915285453</v>
      </c>
      <c r="I3291" s="10">
        <v>193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0.66701461377870563</v>
      </c>
      <c r="I3292" s="10">
        <v>319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0.72372372372372373</v>
      </c>
      <c r="I3293" s="10">
        <v>92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0.68191721132897598</v>
      </c>
      <c r="I3294" s="10">
        <v>292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0.73524720893141948</v>
      </c>
      <c r="I3295" s="10">
        <v>166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0.64804469273743015</v>
      </c>
      <c r="I3296" s="10">
        <v>126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0.64028776978417268</v>
      </c>
      <c r="I3298" s="10">
        <v>150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0.6629213483146067</v>
      </c>
      <c r="I3300" s="10">
        <v>180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0.74468085106382975</v>
      </c>
      <c r="I3301" s="10">
        <v>120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0.67841409691629961</v>
      </c>
      <c r="I3302" s="10">
        <v>73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0.66092105263157896</v>
      </c>
      <c r="I3303" s="10">
        <v>2577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0.61772853185595566</v>
      </c>
      <c r="I3304" s="10">
        <v>414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0.62250142775556827</v>
      </c>
      <c r="I3305" s="10">
        <v>661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0.60664819944598336</v>
      </c>
      <c r="I3306" s="10">
        <v>142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0.58566978193146413</v>
      </c>
      <c r="I3307" s="10">
        <v>133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0.63757575757575757</v>
      </c>
      <c r="I3310" s="10">
        <v>299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0.67481662591687042</v>
      </c>
      <c r="I3311" s="10">
        <v>133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0.79699248120300747</v>
      </c>
      <c r="I3312" s="10">
        <v>27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0.63537117903930129</v>
      </c>
      <c r="I3314" s="10">
        <v>167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0.71410626805677679</v>
      </c>
      <c r="I3315" s="10">
        <v>2276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0.66969696969696968</v>
      </c>
      <c r="I3316" s="10">
        <v>327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0.64880952380952384</v>
      </c>
      <c r="I3317" s="10">
        <v>59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0.70731707317073167</v>
      </c>
      <c r="I3319" s="10">
        <v>72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0.65737051792828682</v>
      </c>
      <c r="I3322" s="10">
        <v>86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0.65909090909090906</v>
      </c>
      <c r="I3323" s="10">
        <v>210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0.70550161812297729</v>
      </c>
      <c r="I3324" s="10">
        <v>91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0.68445475638051045</v>
      </c>
      <c r="I3326" s="10">
        <v>136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</v>
      </c>
      <c r="I3327" s="10">
        <v>147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0.67539267015706805</v>
      </c>
      <c r="I3328" s="10">
        <v>62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0.74844333748443337</v>
      </c>
      <c r="I3330" s="10">
        <v>202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0.65209222886421858</v>
      </c>
      <c r="I3331" s="10">
        <v>2037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0.69166666666666665</v>
      </c>
      <c r="I3333" s="10">
        <v>74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0.65714285714285714</v>
      </c>
      <c r="I3334" s="10">
        <v>180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0.67178924259055983</v>
      </c>
      <c r="I3335" s="10">
        <v>299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0.715962441314554</v>
      </c>
      <c r="I3336" s="10">
        <v>121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0.6979655712050078</v>
      </c>
      <c r="I3337" s="10">
        <v>386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0.66400000000000003</v>
      </c>
      <c r="I3339" s="10">
        <v>126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0.65804597701149425</v>
      </c>
      <c r="I3341" s="10">
        <v>119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0.75242718446601942</v>
      </c>
      <c r="I3342" s="10">
        <v>51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0.65505188421627525</v>
      </c>
      <c r="I3348" s="10">
        <v>3158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0.61938958707360858</v>
      </c>
      <c r="I3350" s="10">
        <v>212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0.60896445131375576</v>
      </c>
      <c r="I3352" s="10">
        <v>253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0.66431924882629112</v>
      </c>
      <c r="I3353" s="10">
        <v>286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0.59928825622775805</v>
      </c>
      <c r="I3354" s="10">
        <v>563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0.56454388984509463</v>
      </c>
      <c r="I3356" s="10">
        <v>253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0.69532710280373833</v>
      </c>
      <c r="I3357" s="10">
        <v>163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0.69961240310077522</v>
      </c>
      <c r="I3358" s="10">
        <v>155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0.67598475222363408</v>
      </c>
      <c r="I3363" s="10">
        <v>255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0.63382789317507415</v>
      </c>
      <c r="I3364" s="10">
        <v>617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0.65520945220193338</v>
      </c>
      <c r="I3367" s="10">
        <v>321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0.60382513661202186</v>
      </c>
      <c r="I3368" s="10">
        <v>290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0.63116057233704292</v>
      </c>
      <c r="I3369" s="10">
        <v>696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0.57879656160458448</v>
      </c>
      <c r="I3370" s="10">
        <v>147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0.60192909280500517</v>
      </c>
      <c r="I3372" s="10">
        <v>1527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0.67213114754098358</v>
      </c>
      <c r="I3373" s="10">
        <v>200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0.64216634429400388</v>
      </c>
      <c r="I3374" s="10">
        <v>185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0.58433734939759041</v>
      </c>
      <c r="I3376" s="10">
        <v>69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0.56797583081571001</v>
      </c>
      <c r="I3377" s="10">
        <v>143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0.67269324200549563</v>
      </c>
      <c r="I3378" s="10">
        <v>8219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0.64</v>
      </c>
      <c r="I3379" s="10">
        <v>234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0.58730158730158732</v>
      </c>
      <c r="I3380" s="10">
        <v>312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0.63479262672811065</v>
      </c>
      <c r="I3382" s="10">
        <v>317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0.69380315917375457</v>
      </c>
      <c r="I3383" s="10">
        <v>252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0.63197026022304836</v>
      </c>
      <c r="I3384" s="10">
        <v>297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0.56439393939393945</v>
      </c>
      <c r="I3385" s="10">
        <v>115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0.56293706293706292</v>
      </c>
      <c r="I3386" s="10">
        <v>375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0.6238698010849909</v>
      </c>
      <c r="I3387" s="10">
        <v>208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0.68717948717948718</v>
      </c>
      <c r="I3388" s="10">
        <v>183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0.57894736842105265</v>
      </c>
      <c r="I3389" s="10">
        <v>200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0.66666666666666663</v>
      </c>
      <c r="I3391" s="10">
        <v>40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0.64280031821797934</v>
      </c>
      <c r="I3392" s="10">
        <v>449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0.62538860103626948</v>
      </c>
      <c r="I3394" s="10">
        <v>723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0.67625899280575541</v>
      </c>
      <c r="I3395" s="10">
        <v>180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0.64186507936507942</v>
      </c>
      <c r="I3396" s="10">
        <v>361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0.55845771144278611</v>
      </c>
      <c r="I3397" s="10">
        <v>355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0.66908212560386471</v>
      </c>
      <c r="I3398" s="10">
        <v>822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0.62082514734774064</v>
      </c>
      <c r="I3399" s="10">
        <v>193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0.68384879725085912</v>
      </c>
      <c r="I3400" s="10">
        <v>92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0.62288613303269447</v>
      </c>
      <c r="I3401" s="10">
        <v>669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0.64239965841161395</v>
      </c>
      <c r="I3402" s="10">
        <v>1675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0.62049335863377608</v>
      </c>
      <c r="I3403" s="10">
        <v>400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0.65638766519823788</v>
      </c>
      <c r="I3404" s="10">
        <v>156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0.61142857142857143</v>
      </c>
      <c r="I3405" s="10">
        <v>68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0.60804208944006011</v>
      </c>
      <c r="I3406" s="10">
        <v>1043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</v>
      </c>
      <c r="I3408" s="10">
        <v>234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0.61990407673860914</v>
      </c>
      <c r="I3409" s="10">
        <v>317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0.65445026178010468</v>
      </c>
      <c r="I3411" s="10">
        <v>198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0.53164556962025311</v>
      </c>
      <c r="I3412" s="10">
        <v>296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0.69256756756756754</v>
      </c>
      <c r="I3413" s="10">
        <v>91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0.63101750547045954</v>
      </c>
      <c r="I3414" s="10">
        <v>1349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0.48603351955307261</v>
      </c>
      <c r="I3415" s="10">
        <v>92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0.60297239915074308</v>
      </c>
      <c r="I3416" s="10">
        <v>187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0.58086717136958022</v>
      </c>
      <c r="I3417" s="10">
        <v>609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0.55720338983050843</v>
      </c>
      <c r="I3418" s="10">
        <v>209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0.54829857299670692</v>
      </c>
      <c r="I3419" s="10">
        <v>823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0.61988304093567248</v>
      </c>
      <c r="I3420" s="10">
        <v>65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0.62204724409448819</v>
      </c>
      <c r="I3421" s="10">
        <v>336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0.5988866100205098</v>
      </c>
      <c r="I3422" s="10">
        <v>4107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0.58187134502923976</v>
      </c>
      <c r="I3423" s="10">
        <v>286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0.65139442231075695</v>
      </c>
      <c r="I3424" s="10">
        <v>175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0.63825477210751846</v>
      </c>
      <c r="I3425" s="10">
        <v>4643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0.66187050359712229</v>
      </c>
      <c r="I3426" s="10">
        <v>94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0.58744394618834084</v>
      </c>
      <c r="I3427" s="10">
        <v>276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0.69527896995708149</v>
      </c>
      <c r="I3429" s="10">
        <v>71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0.49738219895287961</v>
      </c>
      <c r="I3431" s="10">
        <v>96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0.64484593490904596</v>
      </c>
      <c r="I3432" s="10">
        <v>2870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0.56360946745562135</v>
      </c>
      <c r="I3433" s="10">
        <v>295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0.69018404907975461</v>
      </c>
      <c r="I3434" s="10">
        <v>202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0.68209083119108826</v>
      </c>
      <c r="I3436" s="10">
        <v>371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0.63594040968342647</v>
      </c>
      <c r="I3437" s="10">
        <v>391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0.68867924528301883</v>
      </c>
      <c r="I3438" s="10">
        <v>66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0.65540540540540537</v>
      </c>
      <c r="I3439" s="10">
        <v>102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0.64411027568922308</v>
      </c>
      <c r="I3440" s="10">
        <v>142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0.67158176943699732</v>
      </c>
      <c r="I3441" s="10">
        <v>245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0.61594202898550721</v>
      </c>
      <c r="I3442" s="10">
        <v>106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0.70434782608695656</v>
      </c>
      <c r="I3444" s="10">
        <v>136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0.61428571428571432</v>
      </c>
      <c r="I3446" s="10">
        <v>135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0.74045801526717558</v>
      </c>
      <c r="I3448" s="10">
        <v>34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0.67603305785123968</v>
      </c>
      <c r="I3449" s="10">
        <v>196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0.68367346938775508</v>
      </c>
      <c r="I3450" s="10">
        <v>403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0.64590747330960852</v>
      </c>
      <c r="I3451" s="10">
        <v>597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0.73122529644268774</v>
      </c>
      <c r="I3452" s="10">
        <v>204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0.68679314118934698</v>
      </c>
      <c r="I3453" s="10">
        <v>1717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0.63514302393461763</v>
      </c>
      <c r="I3454" s="10">
        <v>625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0.65176470588235291</v>
      </c>
      <c r="I3455" s="10">
        <v>296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0.70082644628099178</v>
      </c>
      <c r="I3456" s="10">
        <v>181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0.55384615384615388</v>
      </c>
      <c r="I3457" s="10">
        <v>87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0.6611039794608472</v>
      </c>
      <c r="I3458" s="10">
        <v>264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0.69911504424778759</v>
      </c>
      <c r="I3459" s="10">
        <v>68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0.64749999999999996</v>
      </c>
      <c r="I3462" s="10">
        <v>141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0.75389408099688471</v>
      </c>
      <c r="I3464" s="10">
        <v>79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0.70149253731343286</v>
      </c>
      <c r="I3471" s="10">
        <v>20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0.69306930693069302</v>
      </c>
      <c r="I3473" s="10">
        <v>31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0.69142857142857139</v>
      </c>
      <c r="I3475" s="10">
        <v>54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0.45</v>
      </c>
      <c r="I3476" s="10">
        <v>55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0.42499999999999999</v>
      </c>
      <c r="I3477" s="10">
        <v>69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0.63942307692307687</v>
      </c>
      <c r="I3478" s="10">
        <v>75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0.65527950310559002</v>
      </c>
      <c r="I3479" s="10">
        <v>111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0.6785714285714286</v>
      </c>
      <c r="I3480" s="10">
        <v>90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0.69954476479514416</v>
      </c>
      <c r="I3481" s="10">
        <v>198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0.68674321503131519</v>
      </c>
      <c r="I3482" s="10">
        <v>6002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0.71619047619047616</v>
      </c>
      <c r="I3484" s="10">
        <v>149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0.67688022284122562</v>
      </c>
      <c r="I3487" s="10">
        <v>116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0.68036529680365299</v>
      </c>
      <c r="I3488" s="10">
        <v>70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0.6730625467231498</v>
      </c>
      <c r="I3491" s="10">
        <v>1312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0.58741258741258739</v>
      </c>
      <c r="I3493" s="10">
        <v>59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0.6875</v>
      </c>
      <c r="I3494" s="10">
        <v>105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0.70080862533692723</v>
      </c>
      <c r="I3495" s="10">
        <v>111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0.71186440677966101</v>
      </c>
      <c r="I3496" s="10">
        <v>34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0.62053056516724336</v>
      </c>
      <c r="I3497" s="10">
        <v>658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0.59106529209621994</v>
      </c>
      <c r="I3498" s="10">
        <v>119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0.6428571428571429</v>
      </c>
      <c r="I3499" s="10">
        <v>925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0.67770204479065244</v>
      </c>
      <c r="I3500" s="10">
        <v>331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0.65564738292011016</v>
      </c>
      <c r="I3501" s="10">
        <v>125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0.70919324577861165</v>
      </c>
      <c r="I3502" s="10">
        <v>155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0.61904761904761907</v>
      </c>
      <c r="I3505" s="10">
        <v>48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0.734375</v>
      </c>
      <c r="I3508" s="10">
        <v>34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0.69241379310344831</v>
      </c>
      <c r="I3509" s="10">
        <v>223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0.65324074074074079</v>
      </c>
      <c r="I3510" s="10">
        <v>749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0.71794871794871795</v>
      </c>
      <c r="I3511" s="10">
        <v>66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0.67796610169491522</v>
      </c>
      <c r="I3512" s="10">
        <v>95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0.70489038785834734</v>
      </c>
      <c r="I3513" s="10">
        <v>175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0.66407766990291262</v>
      </c>
      <c r="I3515" s="10">
        <v>173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0.67760758570386581</v>
      </c>
      <c r="I3516" s="10">
        <v>442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0.69352290679304895</v>
      </c>
      <c r="I3517" s="10">
        <v>194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0.66666666666666663</v>
      </c>
      <c r="I3518" s="10">
        <v>67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0.62286689419795227</v>
      </c>
      <c r="I3520" s="10">
        <v>442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0.58090337335620357</v>
      </c>
      <c r="I3521" s="10">
        <v>733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0.60416666666666663</v>
      </c>
      <c r="I3522" s="10">
        <v>266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0.69507969507969503</v>
      </c>
      <c r="I3525" s="10">
        <v>440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0.64393268379096547</v>
      </c>
      <c r="I3526" s="10">
        <v>402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0.6278481012658228</v>
      </c>
      <c r="I3527" s="10">
        <v>147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0.68737607402511569</v>
      </c>
      <c r="I3528" s="10">
        <v>473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0.64482919981282172</v>
      </c>
      <c r="I3529" s="10">
        <v>1518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0.7016543069024529</v>
      </c>
      <c r="I3530" s="10">
        <v>1046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0.65840938722294651</v>
      </c>
      <c r="I3531" s="10">
        <v>262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0.6174496644295302</v>
      </c>
      <c r="I3532" s="10">
        <v>57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0.77188328912466841</v>
      </c>
      <c r="I3533" s="10">
        <v>86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0.5490196078431373</v>
      </c>
      <c r="I3534" s="10">
        <v>69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0.67015909972836629</v>
      </c>
      <c r="I3535" s="10">
        <v>850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0.73939393939393938</v>
      </c>
      <c r="I3536" s="10">
        <v>129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0.70454545454545459</v>
      </c>
      <c r="I3537" s="10">
        <v>117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0.62452107279693492</v>
      </c>
      <c r="I3538" s="10">
        <v>98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0.7414448669201521</v>
      </c>
      <c r="I3539" s="10">
        <v>68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0.75083056478405319</v>
      </c>
      <c r="I3540" s="10">
        <v>75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0.65617977528089888</v>
      </c>
      <c r="I3541" s="10">
        <v>306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0.6470588235294118</v>
      </c>
      <c r="I3542" s="10">
        <v>84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0.59748427672955973</v>
      </c>
      <c r="I3543" s="10">
        <v>128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0.47761194029850745</v>
      </c>
      <c r="I3546" s="10">
        <v>35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0.55846279640228946</v>
      </c>
      <c r="I3550" s="10">
        <v>1080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0.51396648044692739</v>
      </c>
      <c r="I3551" s="10">
        <v>174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0.6122971818958155</v>
      </c>
      <c r="I3552" s="10">
        <v>1362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0.67351598173515981</v>
      </c>
      <c r="I3554" s="10">
        <v>143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0.54569190600522188</v>
      </c>
      <c r="I3556" s="10">
        <v>174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0.71328671328671334</v>
      </c>
      <c r="I3557" s="10">
        <v>41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0.55438596491228065</v>
      </c>
      <c r="I3561" s="10">
        <v>254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0.62773722627737227</v>
      </c>
      <c r="I3562" s="10">
        <v>408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0.61430246189917936</v>
      </c>
      <c r="I3563" s="10">
        <v>329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0.57106598984771573</v>
      </c>
      <c r="I3564" s="10">
        <v>169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0.57307692307692304</v>
      </c>
      <c r="I3565" s="10">
        <v>222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0.53846153846153844</v>
      </c>
      <c r="I3566" s="10">
        <v>120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0.59241706161137442</v>
      </c>
      <c r="I3567" s="10">
        <v>3354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0.52112676056338025</v>
      </c>
      <c r="I3568" s="10">
        <v>136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0.50332225913621265</v>
      </c>
      <c r="I3569" s="10">
        <v>299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0.48745519713261648</v>
      </c>
      <c r="I3570" s="10">
        <v>286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0.55676715843489422</v>
      </c>
      <c r="I3572" s="10">
        <v>691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0.47727272727272729</v>
      </c>
      <c r="I3573" s="10">
        <v>46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0.59562841530054644</v>
      </c>
      <c r="I3574" s="10">
        <v>296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0.62073324905183314</v>
      </c>
      <c r="I3576" s="10">
        <v>300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0.6607142857142857</v>
      </c>
      <c r="I3578" s="10">
        <v>95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0.59226190476190477</v>
      </c>
      <c r="I3579" s="10">
        <v>137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0.56783919597989951</v>
      </c>
      <c r="I3582" s="10">
        <v>86</v>
      </c>
      <c r="J3582" s="14">
        <f>IF(H3582&lt;J$2,1,0)</f>
        <v>0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</v>
      </c>
      <c r="I3584" s="10">
        <v>78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0.63994374120956399</v>
      </c>
      <c r="I3588" s="10">
        <v>256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0.61132075471698111</v>
      </c>
      <c r="I3589" s="10">
        <v>309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0.61258482418260329</v>
      </c>
      <c r="I3590" s="10">
        <v>628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0.62893081761006286</v>
      </c>
      <c r="I3594" s="10">
        <v>295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0.6478529035261259</v>
      </c>
      <c r="I3596" s="10">
        <v>3026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0.54921020656136088</v>
      </c>
      <c r="I3597" s="10">
        <v>371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</v>
      </c>
      <c r="I3599" s="10">
        <v>240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0.62559808612440193</v>
      </c>
      <c r="I3600" s="10">
        <v>313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0.58521303258145363</v>
      </c>
      <c r="I3602" s="10">
        <v>331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0.61764705882352944</v>
      </c>
      <c r="I3603" s="10">
        <v>78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0.61734693877551017</v>
      </c>
      <c r="I3604" s="10">
        <v>75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0.67105263157894735</v>
      </c>
      <c r="I3605" s="10">
        <v>25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0.67441860465116277</v>
      </c>
      <c r="I3607" s="10">
        <v>28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0.68675543097407143</v>
      </c>
      <c r="I3609" s="10">
        <v>447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0.61735941320293397</v>
      </c>
      <c r="I3610" s="10">
        <v>313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0.69899665551839463</v>
      </c>
      <c r="I3612" s="10">
        <v>90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0.68932038834951459</v>
      </c>
      <c r="I3613" s="10">
        <v>32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0.59683794466403162</v>
      </c>
      <c r="I3617" s="10">
        <v>102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0.63636363636363635</v>
      </c>
      <c r="I3618" s="10">
        <v>52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0.54696132596685088</v>
      </c>
      <c r="I3621" s="10">
        <v>82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0.67259786476868333</v>
      </c>
      <c r="I3623" s="10">
        <v>92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0.59825327510917026</v>
      </c>
      <c r="I3624" s="10">
        <v>184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0.58911564625850343</v>
      </c>
      <c r="I3625" s="10">
        <v>302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0.68016194331983804</v>
      </c>
      <c r="I3627" s="10">
        <v>316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0.65322580645161288</v>
      </c>
      <c r="I3628" s="10">
        <v>817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0.6470588235294118</v>
      </c>
      <c r="I3631" s="10">
        <v>396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0.61046511627906974</v>
      </c>
      <c r="I3632" s="10">
        <v>201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0.57702127659574465</v>
      </c>
      <c r="I3634" s="10">
        <v>497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0.55342465753424652</v>
      </c>
      <c r="I3635" s="10">
        <v>163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0.63792897285663042</v>
      </c>
      <c r="I3636" s="10">
        <v>3028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0.56451612903225812</v>
      </c>
      <c r="I3638" s="10">
        <v>216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0.57023809523809521</v>
      </c>
      <c r="I3640" s="10">
        <v>361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0.51165803108808294</v>
      </c>
      <c r="I3641" s="10">
        <v>377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0.61517615176151763</v>
      </c>
      <c r="I3643" s="10">
        <v>142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0.6645638771103769</v>
      </c>
      <c r="I3646" s="10">
        <v>25789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0.66486486486486485</v>
      </c>
      <c r="I3647" s="10">
        <v>62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0.57723577235772361</v>
      </c>
      <c r="I3649" s="10">
        <v>52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0.70433145009416198</v>
      </c>
      <c r="I3652" s="10">
        <v>157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0.48</v>
      </c>
      <c r="I3653" s="10">
        <v>91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0.68410462776659964</v>
      </c>
      <c r="I3654" s="10">
        <v>157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0.66355140186915884</v>
      </c>
      <c r="I3655" s="10">
        <v>72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0.76595744680851063</v>
      </c>
      <c r="I3658" s="10">
        <v>55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0.61090909090909096</v>
      </c>
      <c r="I3661" s="10">
        <v>107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0.6852678571428571</v>
      </c>
      <c r="I3662" s="10">
        <v>141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0.62962962962962965</v>
      </c>
      <c r="I3663" s="10">
        <v>80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0.77952755905511806</v>
      </c>
      <c r="I3664" s="10">
        <v>56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0.70016977928692703</v>
      </c>
      <c r="I3665" s="10">
        <v>883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0.63374485596707819</v>
      </c>
      <c r="I3666" s="10">
        <v>89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0.75617283950617287</v>
      </c>
      <c r="I3668" s="10">
        <v>79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0.72105263157894739</v>
      </c>
      <c r="I3669" s="10">
        <v>265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0.67847411444141692</v>
      </c>
      <c r="I3670" s="10">
        <v>118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0.53729786124152323</v>
      </c>
      <c r="I3671" s="10">
        <v>887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0.64523809523809528</v>
      </c>
      <c r="I3673" s="10">
        <v>149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0.6859205776173285</v>
      </c>
      <c r="I3675" s="10">
        <v>87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0.6428571428571429</v>
      </c>
      <c r="I3677" s="10">
        <v>115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</v>
      </c>
      <c r="I3679" s="10">
        <v>132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0.67234042553191486</v>
      </c>
      <c r="I3680" s="10">
        <v>154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0.67902439024390249</v>
      </c>
      <c r="I3681" s="10">
        <v>329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0.68464467005076146</v>
      </c>
      <c r="I3682" s="10">
        <v>497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0.72301136363636365</v>
      </c>
      <c r="I3683" s="10">
        <v>585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0.69521690767519462</v>
      </c>
      <c r="I3684" s="10">
        <v>274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0.59399999999999997</v>
      </c>
      <c r="I3686" s="10">
        <v>203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0.6415929203539823</v>
      </c>
      <c r="I3687" s="10">
        <v>81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0.66712141882673948</v>
      </c>
      <c r="I3688" s="10">
        <v>244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0.68699551569506723</v>
      </c>
      <c r="I3689" s="10">
        <v>349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0.6831176647607583</v>
      </c>
      <c r="I3690" s="10">
        <v>1053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0.63858695652173914</v>
      </c>
      <c r="I3691" s="10">
        <v>133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0.69312977099236639</v>
      </c>
      <c r="I3692" s="10">
        <v>402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0.67329357190192185</v>
      </c>
      <c r="I3693" s="10">
        <v>493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0.6470588235294118</v>
      </c>
      <c r="I3695" s="10">
        <v>204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0.65346534653465349</v>
      </c>
      <c r="I3696" s="10">
        <v>210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0.67659574468085104</v>
      </c>
      <c r="I3697" s="10">
        <v>76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0.69083969465648853</v>
      </c>
      <c r="I3698" s="10">
        <v>81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0.69102990033222589</v>
      </c>
      <c r="I3699" s="10">
        <v>93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0.69083969465648853</v>
      </c>
      <c r="I3700" s="10">
        <v>243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0.67931456548347613</v>
      </c>
      <c r="I3701" s="10">
        <v>262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0.72943037974683544</v>
      </c>
      <c r="I3703" s="10">
        <v>342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0.63100961538461542</v>
      </c>
      <c r="I3705" s="10">
        <v>307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0.64798206278026904</v>
      </c>
      <c r="I3706" s="10">
        <v>157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0.67791411042944782</v>
      </c>
      <c r="I3707" s="10">
        <v>210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0.53216374269005851</v>
      </c>
      <c r="I3708" s="10">
        <v>160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0.65082266910420472</v>
      </c>
      <c r="I3710" s="10">
        <v>191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0.6752032520325203</v>
      </c>
      <c r="I3711" s="10">
        <v>2397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0.63317073170731708</v>
      </c>
      <c r="I3712" s="10">
        <v>376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0.68441064638783267</v>
      </c>
      <c r="I3713" s="10">
        <v>83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0.70547945205479456</v>
      </c>
      <c r="I3715" s="10">
        <v>129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0.54377880184331795</v>
      </c>
      <c r="I3716" s="10">
        <v>99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0.64759036144578308</v>
      </c>
      <c r="I3717" s="10">
        <v>117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0.63239875389408096</v>
      </c>
      <c r="I3718" s="10">
        <v>118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0.62099125364431484</v>
      </c>
      <c r="I3719" s="10">
        <v>130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0.6933701657458563</v>
      </c>
      <c r="I3720" s="10">
        <v>111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0.66298342541436461</v>
      </c>
      <c r="I3721" s="10">
        <v>61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0.67049368541905852</v>
      </c>
      <c r="I3727" s="10">
        <v>287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0.68595041322314054</v>
      </c>
      <c r="I3730" s="10">
        <v>304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0.60425873844917632</v>
      </c>
      <c r="I3731" s="10">
        <v>985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0.6988847583643123</v>
      </c>
      <c r="I3732" s="10">
        <v>81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0.63002680965147451</v>
      </c>
      <c r="I3736" s="10">
        <v>138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0.67226890756302526</v>
      </c>
      <c r="I3738" s="10">
        <v>117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0.56451612903225812</v>
      </c>
      <c r="I3739" s="10">
        <v>54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0.73856209150326801</v>
      </c>
      <c r="I3740" s="10">
        <v>40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0.58952642252177023</v>
      </c>
      <c r="I3742" s="10">
        <v>3441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0.63934426229508201</v>
      </c>
      <c r="I3744" s="10">
        <v>22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0.71541850220264314</v>
      </c>
      <c r="I3745" s="10">
        <v>323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0.62882096069868998</v>
      </c>
      <c r="I3748" s="10">
        <v>85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0.65921787709497204</v>
      </c>
      <c r="I3749" s="10">
        <v>61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0.55958549222797926</v>
      </c>
      <c r="I3751" s="10">
        <v>170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0.73239436619718312</v>
      </c>
      <c r="I3752" s="10">
        <v>57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0.6489795918367347</v>
      </c>
      <c r="I3754" s="10">
        <v>86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0.68965517241379315</v>
      </c>
      <c r="I3755" s="10">
        <v>54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0.67647058823529416</v>
      </c>
      <c r="I3759" s="10">
        <v>99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0.60447761194029848</v>
      </c>
      <c r="I3761" s="10">
        <v>212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0.66017964071856283</v>
      </c>
      <c r="I3763" s="10">
        <v>454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0.62977099236641221</v>
      </c>
      <c r="I3765" s="10">
        <v>97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0.59168704156479213</v>
      </c>
      <c r="I3766" s="10">
        <v>167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0.60618846694796058</v>
      </c>
      <c r="I3768" s="10">
        <v>560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0.74492753623188401</v>
      </c>
      <c r="I3769" s="10">
        <v>88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0.66552315608919388</v>
      </c>
      <c r="I3770" s="10">
        <v>195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0.54466858789625361</v>
      </c>
      <c r="I3771" s="10">
        <v>158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0.65336423553270084</v>
      </c>
      <c r="I3772" s="10">
        <v>4786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0.67873723305478184</v>
      </c>
      <c r="I3774" s="10">
        <v>346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0.56747404844290661</v>
      </c>
      <c r="I3775" s="10">
        <v>125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0.54074074074074074</v>
      </c>
      <c r="I3777" s="10">
        <v>124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0.61168384879725091</v>
      </c>
      <c r="I3778" s="10">
        <v>226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0.64646464646464652</v>
      </c>
      <c r="I3780" s="10">
        <v>70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0.61890243902439024</v>
      </c>
      <c r="I3781" s="10">
        <v>375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0.6314699792960663</v>
      </c>
      <c r="I3783" s="10">
        <v>356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0.67753623188405798</v>
      </c>
      <c r="I3784" s="10">
        <v>178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0.58064516129032262</v>
      </c>
      <c r="I3788" s="10">
        <v>39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0.61745827984595636</v>
      </c>
      <c r="I3789" s="10">
        <v>298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0.62686567164179108</v>
      </c>
      <c r="I3790" s="10">
        <v>125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0.62534690101757628</v>
      </c>
      <c r="I3792" s="10">
        <v>405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0.68364365032979879</v>
      </c>
      <c r="I3793" s="10">
        <v>3789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0.69237749546279492</v>
      </c>
      <c r="I3794" s="10">
        <v>339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0.62109375</v>
      </c>
      <c r="I3795" s="10">
        <v>194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0.66240530303030298</v>
      </c>
      <c r="I3796" s="10">
        <v>713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0.6228932584269663</v>
      </c>
      <c r="I3797" s="10">
        <v>537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0.63127690100430411</v>
      </c>
      <c r="I3798" s="10">
        <v>257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0.64925373134328357</v>
      </c>
      <c r="I3799" s="10">
        <v>94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0.66231343283582089</v>
      </c>
      <c r="I3800" s="10">
        <v>181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0.69430051813471505</v>
      </c>
      <c r="I3801" s="10">
        <v>177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0.61538461538461542</v>
      </c>
      <c r="I3802" s="10">
        <v>90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0.60422163588390498</v>
      </c>
      <c r="I3803" s="10">
        <v>300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0.68141592920353977</v>
      </c>
      <c r="I3804" s="10">
        <v>36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0.63407821229050276</v>
      </c>
      <c r="I3809" s="10">
        <v>131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0.61003861003861004</v>
      </c>
      <c r="I3810" s="10">
        <v>101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0.58536585365853655</v>
      </c>
      <c r="I3812" s="10">
        <v>136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0.49685534591194969</v>
      </c>
      <c r="I3813" s="10">
        <v>80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0.74285714285714288</v>
      </c>
      <c r="I3814" s="10">
        <v>27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0.6785714285714286</v>
      </c>
      <c r="I3815" s="10">
        <v>45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0.68613138686131392</v>
      </c>
      <c r="I3817" s="10">
        <v>43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0.65306122448979587</v>
      </c>
      <c r="I3819" s="10">
        <v>170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0.6223776223776224</v>
      </c>
      <c r="I3820" s="10">
        <v>162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0.66312056737588654</v>
      </c>
      <c r="I3821" s="10">
        <v>95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0.6717834217136478</v>
      </c>
      <c r="I3823" s="10">
        <v>2352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0.5580357142857143</v>
      </c>
      <c r="I3824" s="10">
        <v>99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0.66901408450704225</v>
      </c>
      <c r="I3826" s="10">
        <v>47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0.61</v>
      </c>
      <c r="I3827" s="10">
        <v>78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0.62944162436548223</v>
      </c>
      <c r="I3830" s="10">
        <v>73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0.53448275862068961</v>
      </c>
      <c r="I3831" s="10">
        <v>27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0.63909774436090228</v>
      </c>
      <c r="I3834" s="10">
        <v>48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0.61061946902654862</v>
      </c>
      <c r="I3835" s="10">
        <v>132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0.58108108108108103</v>
      </c>
      <c r="I3836" s="10">
        <v>155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0.70927835051546395</v>
      </c>
      <c r="I3837" s="10">
        <v>141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0.6204690831556503</v>
      </c>
      <c r="I3839" s="10">
        <v>178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0.61132075471698111</v>
      </c>
      <c r="I3840" s="10">
        <v>103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0.63593750000000004</v>
      </c>
      <c r="I3841" s="10">
        <v>233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0.65208027410670577</v>
      </c>
      <c r="I3842" s="10">
        <v>3554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0.67901234567901236</v>
      </c>
      <c r="I3843" s="10">
        <v>26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0.62479871175523349</v>
      </c>
      <c r="I3845" s="10">
        <v>233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0.56038647342995174</v>
      </c>
      <c r="I3847" s="10">
        <v>91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0.65343511450381675</v>
      </c>
      <c r="I3848" s="10">
        <v>227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0.57995226730310268</v>
      </c>
      <c r="I3849" s="10">
        <v>176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0.60432432432432437</v>
      </c>
      <c r="I3850" s="10">
        <v>366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0.52715654952076674</v>
      </c>
      <c r="I3851" s="10">
        <v>148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0.60240963855421692</v>
      </c>
      <c r="I3853" s="10">
        <v>66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0.59393939393939399</v>
      </c>
      <c r="I3854" s="10">
        <v>1072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0.62607204116638082</v>
      </c>
      <c r="I3855" s="10">
        <v>218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0.62013422818791941</v>
      </c>
      <c r="I3857" s="10">
        <v>283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0.63764404609475034</v>
      </c>
      <c r="I3858" s="10">
        <v>283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0.68398186626369473</v>
      </c>
      <c r="I3859" s="10">
        <v>1673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0.60432766615146827</v>
      </c>
      <c r="I3860" s="10">
        <v>256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0.65638297872340423</v>
      </c>
      <c r="I3861" s="10">
        <v>323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0.62340425531914889</v>
      </c>
      <c r="I3862" s="10">
        <v>177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0.69142125480153649</v>
      </c>
      <c r="I3863" s="10">
        <v>241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0.58369098712446355</v>
      </c>
      <c r="I3864" s="10">
        <v>97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0.60588235294117643</v>
      </c>
      <c r="I3868" s="10">
        <v>67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0.64730290456431538</v>
      </c>
      <c r="I3869" s="10">
        <v>170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0.64346349745331066</v>
      </c>
      <c r="I3870" s="10">
        <v>210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0.57704402515723274</v>
      </c>
      <c r="I3871" s="10">
        <v>269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0.63809714973906062</v>
      </c>
      <c r="I3872" s="10">
        <v>1803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0.75609756097560976</v>
      </c>
      <c r="I3878" s="10">
        <v>20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0.71729957805907174</v>
      </c>
      <c r="I3880" s="10">
        <v>67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0.75462962962962965</v>
      </c>
      <c r="I3881" s="10">
        <v>53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0.70588235294117652</v>
      </c>
      <c r="I3882" s="10">
        <v>45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0.70822905932577651</v>
      </c>
      <c r="I3883" s="10">
        <v>1982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0.73873873873873874</v>
      </c>
      <c r="I3885" s="10">
        <v>145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0.68390804597701149</v>
      </c>
      <c r="I3886" s="10">
        <v>165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0.63551401869158874</v>
      </c>
      <c r="I3889" s="10">
        <v>78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0.75384615384615383</v>
      </c>
      <c r="I3890" s="10">
        <v>80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0.77439024390243905</v>
      </c>
      <c r="I3893" s="10">
        <v>37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0.74626865671641796</v>
      </c>
      <c r="I3895" s="10">
        <v>136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0.63087248322147649</v>
      </c>
      <c r="I3896" s="10">
        <v>220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0.71603053435114505</v>
      </c>
      <c r="I3897" s="10">
        <v>186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0.55555555555555558</v>
      </c>
      <c r="I3898" s="10">
        <v>64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0.64</v>
      </c>
      <c r="I3899" s="10">
        <v>36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0.69484240687679089</v>
      </c>
      <c r="I3901" s="10">
        <v>213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0.61904761904761907</v>
      </c>
      <c r="I3905" s="10">
        <v>64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0.68948247078464109</v>
      </c>
      <c r="I3910" s="10">
        <v>186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0.73574144486692017</v>
      </c>
      <c r="I3911" s="10">
        <v>139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0.71751412429378536</v>
      </c>
      <c r="I3912" s="10">
        <v>50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0.68137254901960786</v>
      </c>
      <c r="I3913" s="10">
        <v>65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0.67368421052631577</v>
      </c>
      <c r="I3914" s="10">
        <v>62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0.70175438596491224</v>
      </c>
      <c r="I3917" s="10">
        <v>34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0.77500000000000002</v>
      </c>
      <c r="I3919" s="10">
        <v>27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0.76256983240223464</v>
      </c>
      <c r="I3920" s="10">
        <v>85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0.73766862321079185</v>
      </c>
      <c r="I3929" s="10">
        <v>5095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0.71693735498839906</v>
      </c>
      <c r="I3930" s="10">
        <v>244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0.69892473118279574</v>
      </c>
      <c r="I3931" s="10">
        <v>112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0.73184357541899436</v>
      </c>
      <c r="I3932" s="10">
        <v>96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0.71150442477876108</v>
      </c>
      <c r="I3933" s="10">
        <v>652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0.79086757990867584</v>
      </c>
      <c r="I3934" s="10">
        <v>229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0.68773234200743494</v>
      </c>
      <c r="I3935" s="10">
        <v>252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0.6753812636165577</v>
      </c>
      <c r="I3936" s="10">
        <v>298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0.72811059907834097</v>
      </c>
      <c r="I3937" s="10">
        <v>118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0.70870870870870872</v>
      </c>
      <c r="I3939" s="10">
        <v>97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0.73502304147465436</v>
      </c>
      <c r="I3941" s="10">
        <v>115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0.734375</v>
      </c>
      <c r="I3943" s="10">
        <v>51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0.69551616266944738</v>
      </c>
      <c r="I3945" s="10">
        <v>292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0.69890510948905105</v>
      </c>
      <c r="I3946" s="10">
        <v>165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0.74373795761078998</v>
      </c>
      <c r="I3947" s="10">
        <v>133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0.69047619047619047</v>
      </c>
      <c r="I3948" s="10">
        <v>39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0.75182481751824815</v>
      </c>
      <c r="I3950" s="10">
        <v>272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0.65333333333333332</v>
      </c>
      <c r="I3951" s="10">
        <v>52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0.71959459459459463</v>
      </c>
      <c r="I3952" s="10">
        <v>83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0.73134328358208955</v>
      </c>
      <c r="I3953" s="10">
        <v>162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0.68965517241379315</v>
      </c>
      <c r="I3954" s="10">
        <v>999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0.71653543307086609</v>
      </c>
      <c r="I3955" s="10">
        <v>36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0.79439252336448596</v>
      </c>
      <c r="I3956" s="10">
        <v>88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0.75342465753424659</v>
      </c>
      <c r="I3958" s="10">
        <v>36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0.69417475728155342</v>
      </c>
      <c r="I3960" s="10">
        <v>63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0.67220543806646527</v>
      </c>
      <c r="I3961" s="10">
        <v>217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0.67380025940337229</v>
      </c>
      <c r="I3962" s="10">
        <v>503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0.72312703583061888</v>
      </c>
      <c r="I3963" s="10">
        <v>85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0.64455782312925169</v>
      </c>
      <c r="I3964" s="10">
        <v>209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0.69747899159663862</v>
      </c>
      <c r="I3965" s="10">
        <v>144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0.74676258992805755</v>
      </c>
      <c r="I3966" s="10">
        <v>176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0.62931034482758619</v>
      </c>
      <c r="I3967" s="10">
        <v>129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0.72754491017964074</v>
      </c>
      <c r="I3968" s="10">
        <v>91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0.74181818181818182</v>
      </c>
      <c r="I3971" s="10">
        <v>71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0.67342799188640978</v>
      </c>
      <c r="I3972" s="10">
        <v>161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0.79881656804733725</v>
      </c>
      <c r="I3974" s="10">
        <v>34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0.68823592956681434</v>
      </c>
      <c r="I3975" s="10">
        <v>2886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0.92452830188679247</v>
      </c>
      <c r="I3976" s="10">
        <v>4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0.6945169712793734</v>
      </c>
      <c r="I3977" s="10">
        <v>234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0.65743944636678198</v>
      </c>
      <c r="I3978" s="10">
        <v>99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0.67076923076923078</v>
      </c>
      <c r="I3979" s="10">
        <v>107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0.71493212669683259</v>
      </c>
      <c r="I3982" s="10">
        <v>63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0.71612903225806457</v>
      </c>
      <c r="I3986" s="10">
        <v>176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0.72442588726513568</v>
      </c>
      <c r="I3988" s="10">
        <v>264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0.69791666666666663</v>
      </c>
      <c r="I3992" s="10">
        <v>29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0.77272727272727271</v>
      </c>
      <c r="I3996" s="10">
        <v>15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0.72314049586776863</v>
      </c>
      <c r="I3999" s="10">
        <v>67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0.5617977528089888</v>
      </c>
      <c r="I4006" s="10">
        <v>39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0.73602931553461592</v>
      </c>
      <c r="I4010" s="10">
        <v>2017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0.75508666164280336</v>
      </c>
      <c r="I4013" s="10">
        <v>325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0.76868829337094502</v>
      </c>
      <c r="I4014" s="10">
        <v>164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0.73975044563279857</v>
      </c>
      <c r="I4015" s="10">
        <v>146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0.70044052863436124</v>
      </c>
      <c r="I4016" s="10">
        <v>136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0.80134680134680136</v>
      </c>
      <c r="I4017" s="10">
        <v>59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0.7185430463576159</v>
      </c>
      <c r="I4020" s="10">
        <v>170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0.70979020979020979</v>
      </c>
      <c r="I4022" s="10">
        <v>83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0.64691656590084645</v>
      </c>
      <c r="I4023" s="10">
        <v>292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0.7429236138037999</v>
      </c>
      <c r="I4024" s="10">
        <v>663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0.57823129251700678</v>
      </c>
      <c r="I4025" s="10">
        <v>62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0.78406169665809766</v>
      </c>
      <c r="I4028" s="10">
        <v>84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0.70752089136490248</v>
      </c>
      <c r="I4029" s="10">
        <v>105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0.68731869531378975</v>
      </c>
      <c r="I4030" s="10">
        <v>13258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0.69923664122137408</v>
      </c>
      <c r="I4032" s="10">
        <v>591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0.68534482758620685</v>
      </c>
      <c r="I4033" s="10">
        <v>73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0.7167630057803468</v>
      </c>
      <c r="I4036" s="10">
        <v>882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0.70120481927710843</v>
      </c>
      <c r="I4038" s="10">
        <v>124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0.69178082191780821</v>
      </c>
      <c r="I4039" s="10">
        <v>45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0.64951768488745976</v>
      </c>
      <c r="I4040" s="10">
        <v>109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0.65533028122956183</v>
      </c>
      <c r="I4041" s="10">
        <v>527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0.68315889628924831</v>
      </c>
      <c r="I4043" s="10">
        <v>333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0.68292682926829273</v>
      </c>
      <c r="I4046" s="10">
        <v>78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0.68211920529801329</v>
      </c>
      <c r="I4047" s="10">
        <v>48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0.7528089887640449</v>
      </c>
      <c r="I4048" s="10">
        <v>154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0.66599597585513082</v>
      </c>
      <c r="I4050" s="10">
        <v>166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0.72022160664819945</v>
      </c>
      <c r="I4051" s="10">
        <v>101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0.67901234567901236</v>
      </c>
      <c r="I4054" s="10">
        <v>52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0.74311926605504586</v>
      </c>
      <c r="I4058" s="10">
        <v>28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0.66666666666666663</v>
      </c>
      <c r="I4059" s="10">
        <v>50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0.6882871536523929</v>
      </c>
      <c r="I4060" s="10">
        <v>495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0.6693121693121693</v>
      </c>
      <c r="I4062" s="10">
        <v>250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0.76865671641791045</v>
      </c>
      <c r="I4063" s="10">
        <v>93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0.68278688524590159</v>
      </c>
      <c r="I4064" s="10">
        <v>774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0.7485265225933202</v>
      </c>
      <c r="I4065" s="10">
        <v>128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0.63013698630136983</v>
      </c>
      <c r="I4066" s="10">
        <v>81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0.62571428571428567</v>
      </c>
      <c r="I4073" s="10">
        <v>131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0.57763975155279501</v>
      </c>
      <c r="I4074" s="10">
        <v>68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0.67658870777226554</v>
      </c>
      <c r="I4075" s="10">
        <v>1369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0.67543859649122806</v>
      </c>
      <c r="I4076" s="10">
        <v>222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0.7372654155495979</v>
      </c>
      <c r="I4077" s="10">
        <v>98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0.66666666666666663</v>
      </c>
      <c r="I4078" s="10">
        <v>113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0.74295774647887325</v>
      </c>
      <c r="I4079" s="10">
        <v>73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0.70138888888888884</v>
      </c>
      <c r="I4081" s="10">
        <v>43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0.65362485615650168</v>
      </c>
      <c r="I4082" s="10">
        <v>301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0.71546961325966851</v>
      </c>
      <c r="I4083" s="10">
        <v>103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0.69942196531791911</v>
      </c>
      <c r="I4085" s="10">
        <v>52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0.69934914969557005</v>
      </c>
      <c r="I4086" s="10">
        <v>1432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0.63186813186813184</v>
      </c>
      <c r="I4088" s="10">
        <v>67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0.75977653631284914</v>
      </c>
      <c r="I4089" s="10">
        <v>258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0.68503937007874016</v>
      </c>
      <c r="I4090" s="10">
        <v>160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0.76422764227642281</v>
      </c>
      <c r="I4091" s="10">
        <v>29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0.80952380952380953</v>
      </c>
      <c r="I4092" s="10">
        <v>20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0.70329670329670335</v>
      </c>
      <c r="I4093" s="10">
        <v>81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0.71794871794871795</v>
      </c>
      <c r="I4094" s="10">
        <v>209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0.73775216138328525</v>
      </c>
      <c r="I4095" s="10">
        <v>91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0.70422535211267601</v>
      </c>
      <c r="I4096" s="10">
        <v>63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0.68279569892473113</v>
      </c>
      <c r="I4097" s="10">
        <v>59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0.70868347338935578</v>
      </c>
      <c r="I4099" s="10">
        <v>104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0.84226190476190477</v>
      </c>
      <c r="I4100" s="10">
        <v>53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0.73285841495992876</v>
      </c>
      <c r="I4103" s="10">
        <v>300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0.60669456066945604</v>
      </c>
      <c r="I4104" s="10">
        <v>94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0.60096153846153844</v>
      </c>
      <c r="I4112" s="10">
        <v>83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0.60563380281690138</v>
      </c>
      <c r="I4114" s="10">
        <v>56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0.59347826086956523</v>
      </c>
      <c r="I4117" s="10">
        <v>187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0.66379310344827591</v>
      </c>
      <c r="I4118" s="10">
        <v>117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0.61392405063291144</v>
      </c>
      <c r="I4120" s="10">
        <v>61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0.65625</v>
      </c>
      <c r="I4123" s="10">
        <v>55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0.73006134969325154</v>
      </c>
      <c r="I4124" s="10">
        <v>44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0.73162939297124596</v>
      </c>
      <c r="I4125" s="10">
        <v>84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0.57333333333333336</v>
      </c>
      <c r="I4126" s="10">
        <v>128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0.5955056179775281</v>
      </c>
      <c r="I4129" s="10">
        <v>144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0.72014925373134331</v>
      </c>
      <c r="I4130" s="10">
        <v>75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0.69230769230769229</v>
      </c>
      <c r="I4132" s="10">
        <v>160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0.67571555030982589</v>
      </c>
      <c r="I4133" s="10">
        <v>1099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0.6132075471698113</v>
      </c>
      <c r="I4134" s="10">
        <v>41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0.53086419753086422</v>
      </c>
      <c r="I4137" s="10">
        <v>76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0.64427860696517414</v>
      </c>
      <c r="I4139" s="10">
        <v>143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0.65432098765432101</v>
      </c>
      <c r="I4141" s="10">
        <v>112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0.68120642127452569</v>
      </c>
      <c r="I4142" s="10">
        <v>1966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0.61111111111111116</v>
      </c>
      <c r="I4144" s="10">
        <v>301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0.70068027210884354</v>
      </c>
      <c r="I4145" s="10">
        <v>44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0.65479452054794518</v>
      </c>
      <c r="I4148" s="10">
        <v>126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0.64639999999999997</v>
      </c>
      <c r="I4150" s="10">
        <v>442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0.604982206405694</v>
      </c>
      <c r="I4151" s="10">
        <v>111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0.57894736842105265</v>
      </c>
      <c r="I4152" s="10">
        <v>88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0.67941176470588238</v>
      </c>
      <c r="I4153" s="10">
        <v>109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0.62204724409448819</v>
      </c>
      <c r="I4154" s="10">
        <v>48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0.6470588235294118</v>
      </c>
      <c r="I4157" s="10">
        <v>198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0.62105263157894741</v>
      </c>
      <c r="I4159" s="10">
        <v>180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0.61988304093567248</v>
      </c>
      <c r="I4160" s="10">
        <v>65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0.6912751677852349</v>
      </c>
      <c r="I4161" s="10">
        <v>46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0.6616915422885572</v>
      </c>
      <c r="I4162" s="10">
        <v>68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0.68581907090464544</v>
      </c>
      <c r="I4164" s="10">
        <v>257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0.68208092485549132</v>
      </c>
      <c r="I4166" s="10">
        <v>55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0.71926765475152576</v>
      </c>
      <c r="I4169" s="10">
        <v>322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0.6667484662576687</v>
      </c>
      <c r="I4170" s="10">
        <v>1358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0.71925754060324831</v>
      </c>
      <c r="I4174" s="10">
        <v>121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0.63404255319148939</v>
      </c>
      <c r="I4175" s="10">
        <v>172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0.71304347826086956</v>
      </c>
      <c r="I4180" s="10">
        <v>33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0.71506849315068488</v>
      </c>
      <c r="I4181" s="10">
        <v>208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0.71770334928229662</v>
      </c>
      <c r="I4185" s="10">
        <v>59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0.7640845070422535</v>
      </c>
      <c r="I4186" s="10">
        <v>67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0.74718526100307059</v>
      </c>
      <c r="I4188" s="10">
        <v>247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0.71323529411764708</v>
      </c>
      <c r="I4189" s="10">
        <v>39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0.63917525773195871</v>
      </c>
      <c r="I4190" s="10">
        <v>35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0.70736434108527135</v>
      </c>
      <c r="I4195" s="10">
        <v>151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0.71793647002627181</v>
      </c>
      <c r="I4196" s="10">
        <v>2362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0.66599190283400811</v>
      </c>
      <c r="I4201" s="10">
        <v>165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0.67874794069192756</v>
      </c>
      <c r="I4204" s="10">
        <v>195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0.76338514680483593</v>
      </c>
      <c r="I4206" s="10">
        <v>137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0.70944309927360771</v>
      </c>
      <c r="I4207" s="10">
        <v>120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0.77735849056603779</v>
      </c>
      <c r="I4210" s="10">
        <v>59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0.74757281553398058</v>
      </c>
      <c r="I4211" s="10">
        <v>26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0.76518691588785048</v>
      </c>
      <c r="I4213" s="10">
        <v>201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0.68467153284671534</v>
      </c>
      <c r="I4215" s="10">
        <v>216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0.76680936791740117</v>
      </c>
      <c r="I4216" s="10">
        <v>926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0.8046875</v>
      </c>
      <c r="I4219" s="10">
        <v>25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0.759493670886076</v>
      </c>
      <c r="I4220" s="10">
        <v>57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0.75229357798165142</v>
      </c>
      <c r="I4221" s="10">
        <v>27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0.73913043478260865</v>
      </c>
      <c r="I4232" s="10">
        <v>18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</v>
      </c>
      <c r="I4233" s="10">
        <v>17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0.80303030303030298</v>
      </c>
      <c r="I4238" s="10">
        <v>26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0.72473197781885401</v>
      </c>
      <c r="I4240" s="10">
        <v>3723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0.68690702087286526</v>
      </c>
      <c r="I4242" s="10">
        <v>165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0.65217391304347827</v>
      </c>
      <c r="I4243" s="10">
        <v>176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0.76231691078561914</v>
      </c>
      <c r="I4244" s="10">
        <v>357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0.69544924154025667</v>
      </c>
      <c r="I4245" s="10">
        <v>261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0.66900958466453675</v>
      </c>
      <c r="I4246" s="10">
        <v>518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0.69758064516129037</v>
      </c>
      <c r="I4247" s="10">
        <v>75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0.71189591078066916</v>
      </c>
      <c r="I4248" s="10">
        <v>155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0.71226415094339623</v>
      </c>
      <c r="I4249" s="10">
        <v>915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0.76061120543293714</v>
      </c>
      <c r="I4250" s="10">
        <v>141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0.75172413793103443</v>
      </c>
      <c r="I4252" s="10">
        <v>72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0.7630769230769231</v>
      </c>
      <c r="I4255" s="10">
        <v>77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0.70537634408602146</v>
      </c>
      <c r="I4257" s="10">
        <v>274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0.65761511216056667</v>
      </c>
      <c r="I4258" s="10">
        <v>290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0.82446808510638303</v>
      </c>
      <c r="I4259" s="10">
        <v>33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0.69444444444444442</v>
      </c>
      <c r="I4260" s="10">
        <v>660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0.76217765042979946</v>
      </c>
      <c r="I4261" s="10">
        <v>83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0.73170731707317072</v>
      </c>
      <c r="I4264" s="10">
        <v>44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0.67062818336162988</v>
      </c>
      <c r="I4266" s="10">
        <v>194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0.67632850241545894</v>
      </c>
      <c r="I4267" s="10">
        <v>67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0.65863295140260769</v>
      </c>
      <c r="I4268" s="10">
        <v>864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0.70833333333333337</v>
      </c>
      <c r="I4272" s="10">
        <v>21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0.7567567567567568</v>
      </c>
      <c r="I4280" s="10">
        <v>18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0.75531914893617025</v>
      </c>
      <c r="I4295" s="10">
        <v>46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0.74358974358974361</v>
      </c>
      <c r="I4296" s="10">
        <v>130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0.68957345971563977</v>
      </c>
      <c r="I4307" s="10">
        <v>131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0.59663865546218486</v>
      </c>
      <c r="I4308" s="10">
        <v>96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0.59139784946236562</v>
      </c>
      <c r="I4309" s="10">
        <v>114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0.73918741808650068</v>
      </c>
      <c r="I4310" s="10">
        <v>199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0.64179104477611937</v>
      </c>
      <c r="I4311" s="10">
        <v>48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0.75590551181102361</v>
      </c>
      <c r="I4312" s="10">
        <v>124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0.68981481481481477</v>
      </c>
      <c r="I4313" s="10">
        <v>67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0.57746478873239437</v>
      </c>
      <c r="I4314" s="10">
        <v>30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0.63888888888888884</v>
      </c>
      <c r="I4315" s="10">
        <v>78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0.70056497175141241</v>
      </c>
      <c r="I4316" s="10">
        <v>53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0.69481481481481477</v>
      </c>
      <c r="I4317" s="10">
        <v>206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0.72332477235582537</v>
      </c>
      <c r="I4319" s="10">
        <v>1185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0.69978401727861772</v>
      </c>
      <c r="I4320" s="10">
        <v>139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0.8370786516853933</v>
      </c>
      <c r="I4321" s="10">
        <v>29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0.60576923076923073</v>
      </c>
      <c r="I4323" s="10">
        <v>41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0.6454545454545455</v>
      </c>
      <c r="I4324" s="10">
        <v>39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0.65042979942693413</v>
      </c>
      <c r="I4325" s="10">
        <v>122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0.73408239700374533</v>
      </c>
      <c r="I4326" s="10">
        <v>71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0.71294457483300233</v>
      </c>
      <c r="I4327" s="10">
        <v>1590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0.67832167832167833</v>
      </c>
      <c r="I4328" s="10">
        <v>46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0.66949152542372881</v>
      </c>
      <c r="I4335" s="10">
        <v>39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0.69902912621359226</v>
      </c>
      <c r="I4336" s="10">
        <v>31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0.58571428571428574</v>
      </c>
      <c r="I4340" s="10">
        <v>29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0.67374517374517373</v>
      </c>
      <c r="I4349" s="10">
        <v>169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0.66485013623978206</v>
      </c>
      <c r="I4353" s="10">
        <v>246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0.63809523809523805</v>
      </c>
      <c r="I4354" s="10">
        <v>38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0.6333333333333333</v>
      </c>
      <c r="I4357" s="10">
        <v>253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0.71578947368421053</v>
      </c>
      <c r="I4360" s="10">
        <v>27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0.76960784313725494</v>
      </c>
      <c r="I4361" s="10">
        <v>47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0.55072463768115942</v>
      </c>
      <c r="I4364" s="10">
        <v>31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0.70529875986471247</v>
      </c>
      <c r="I4370" s="10">
        <v>1307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0.82407407407407407</v>
      </c>
      <c r="I4371" s="10">
        <v>19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0.84722222222222221</v>
      </c>
      <c r="I4372" s="10">
        <v>11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0.60526315789473684</v>
      </c>
      <c r="I4374" s="10">
        <v>15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0.62683438155136273</v>
      </c>
      <c r="I4388" s="10">
        <v>178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0.74509803921568629</v>
      </c>
      <c r="I4390" s="10">
        <v>26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0.6791644168466523</v>
      </c>
      <c r="I4392" s="10">
        <v>9507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0.64848484848484844</v>
      </c>
      <c r="I4393" s="10">
        <v>58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0.72727272727272729</v>
      </c>
      <c r="I4395" s="10">
        <v>60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0.73880597014925375</v>
      </c>
      <c r="I4396" s="10">
        <v>35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0.63627254509018039</v>
      </c>
      <c r="I4398" s="10">
        <v>363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0.68553459119496851</v>
      </c>
      <c r="I4402" s="10">
        <v>50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0.61290322580645162</v>
      </c>
      <c r="I4406" s="10">
        <v>192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0.63247863247863245</v>
      </c>
      <c r="I4407" s="10">
        <v>129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0.60784313725490191</v>
      </c>
      <c r="I4409" s="10">
        <v>120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0.67193675889328064</v>
      </c>
      <c r="I4410" s="10">
        <v>83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0.68493150684931503</v>
      </c>
      <c r="I4413" s="10">
        <v>23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0.70604209097080783</v>
      </c>
      <c r="I4414" s="10">
        <v>433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0.63617886178861793</v>
      </c>
      <c r="I4418" s="10">
        <v>1253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0.70207253886010368</v>
      </c>
      <c r="I4421" s="10">
        <v>115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0.73621103117505993</v>
      </c>
      <c r="I4422" s="10">
        <v>110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0.69158878504672894</v>
      </c>
      <c r="I4423" s="10">
        <v>99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0.71818181818181814</v>
      </c>
      <c r="I4426" s="10">
        <v>93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0.73094170403587444</v>
      </c>
      <c r="I4429" s="10">
        <v>60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0.69458128078817738</v>
      </c>
      <c r="I4430" s="10">
        <v>62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0.70567986230636837</v>
      </c>
      <c r="I4432" s="10">
        <v>171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0.63230240549828176</v>
      </c>
      <c r="I4433" s="10">
        <v>107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0.55319148936170215</v>
      </c>
      <c r="I4435" s="10">
        <v>42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0.71288272674754483</v>
      </c>
      <c r="I4437" s="10">
        <v>497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0.67651632970451014</v>
      </c>
      <c r="I4438" s="10">
        <v>208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0.66666666666666663</v>
      </c>
      <c r="I4440" s="10">
        <v>121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0.66897746967071059</v>
      </c>
      <c r="I4444" s="10">
        <v>191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0.7053571428571429</v>
      </c>
      <c r="I4446" s="10">
        <v>198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0.7120418848167539</v>
      </c>
      <c r="I4447" s="10">
        <v>110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0.63194444444444442</v>
      </c>
      <c r="I4449" s="10">
        <v>106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0.7205056179775281</v>
      </c>
      <c r="I4453" s="10">
        <v>199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0.64994775339602928</v>
      </c>
      <c r="I4454" s="10">
        <v>335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0.66265060240963858</v>
      </c>
      <c r="I4455" s="10">
        <v>196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0.68231046931407946</v>
      </c>
      <c r="I4460" s="10">
        <v>440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0.71361502347417838</v>
      </c>
      <c r="I4462" s="10">
        <v>61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0.65217391304347827</v>
      </c>
      <c r="I4464" s="10">
        <v>88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0.67021276595744683</v>
      </c>
      <c r="I4465" s="10">
        <v>186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0.55851063829787229</v>
      </c>
      <c r="I4466" s="10">
        <v>166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0.66982622432859396</v>
      </c>
      <c r="I4467" s="10">
        <v>209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0.71212121212121215</v>
      </c>
      <c r="I4468" s="10">
        <v>285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0.719562243502052</v>
      </c>
      <c r="I4470" s="10">
        <v>205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0.6223776223776224</v>
      </c>
      <c r="I4475" s="10">
        <v>54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0.6736242884250474</v>
      </c>
      <c r="I4477" s="10">
        <v>172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0.69090909090909092</v>
      </c>
      <c r="I4478" s="10">
        <v>34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0.70322580645161292</v>
      </c>
      <c r="I4481" s="10">
        <v>46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0.69934640522875813</v>
      </c>
      <c r="I4482" s="10">
        <v>46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0.67338709677419351</v>
      </c>
      <c r="I4483" s="10">
        <v>81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0.70283018867924529</v>
      </c>
      <c r="I4485" s="10">
        <v>126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0.61878453038674031</v>
      </c>
      <c r="I4487" s="10">
        <v>69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0.68892261001517452</v>
      </c>
      <c r="I4488" s="10">
        <v>205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0.67625899280575541</v>
      </c>
      <c r="I4492" s="10">
        <v>90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0.64919354838709675</v>
      </c>
      <c r="I4493" s="10">
        <v>87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0.67241379310344829</v>
      </c>
      <c r="I4496" s="10">
        <v>494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0.73652694610778446</v>
      </c>
      <c r="I4497" s="10">
        <v>132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0.59784946236559144</v>
      </c>
      <c r="I4499" s="10">
        <v>187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0.70189701897018975</v>
      </c>
      <c r="I4500" s="10">
        <v>110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0.70894607843137258</v>
      </c>
      <c r="I4501" s="10">
        <v>475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0.72580645161290325</v>
      </c>
      <c r="I4502" s="10">
        <v>136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0.66894197952218426</v>
      </c>
      <c r="I4503" s="10">
        <v>97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0.62318840579710144</v>
      </c>
      <c r="I4504" s="10">
        <v>52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0.65326633165829151</v>
      </c>
      <c r="I4505" s="10">
        <v>69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0.64468864468864473</v>
      </c>
      <c r="I4506" s="10">
        <v>97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0.69927536231884058</v>
      </c>
      <c r="I4507" s="10">
        <v>166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0.75271739130434778</v>
      </c>
      <c r="I4508" s="10">
        <v>182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0.72463768115942029</v>
      </c>
      <c r="I4509" s="10">
        <v>19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0.59448818897637801</v>
      </c>
      <c r="I4510" s="10">
        <v>103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0.63500000000000001</v>
      </c>
      <c r="I4511" s="10">
        <v>73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0.6383928571428571</v>
      </c>
      <c r="I4512" s="10">
        <v>81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0.68468468468468469</v>
      </c>
      <c r="I4517" s="10">
        <v>105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0.68181818181818177</v>
      </c>
      <c r="I4518" s="10">
        <v>63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0.6412825651302605</v>
      </c>
      <c r="I4520" s="10">
        <v>179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0.63533834586466165</v>
      </c>
      <c r="I4522" s="10">
        <v>97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0.68769122146387385</v>
      </c>
      <c r="I4523" s="10">
        <v>1327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0.68171271883568862</v>
      </c>
      <c r="I4524" s="10">
        <v>3018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0.76986301369863008</v>
      </c>
      <c r="I4525" s="10">
        <v>84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0.69230769230769229</v>
      </c>
      <c r="I4528" s="10">
        <v>60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0.86915887850467288</v>
      </c>
      <c r="I4529" s="10">
        <v>14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0.69402985074626866</v>
      </c>
      <c r="I4531" s="10">
        <v>82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0.73032546926123643</v>
      </c>
      <c r="I4536" s="10">
        <v>4698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0.714898177920686</v>
      </c>
      <c r="I4538" s="10">
        <v>266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0.70940170940170943</v>
      </c>
      <c r="I4539" s="10">
        <v>68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0.74683544303797467</v>
      </c>
      <c r="I4540" s="10">
        <v>40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0.72952667167543206</v>
      </c>
      <c r="I4541" s="10">
        <v>360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0.6964285714285714</v>
      </c>
      <c r="I4542" s="10">
        <v>340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0.58695652173913049</v>
      </c>
      <c r="I4543" s="10">
        <v>57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0.65921787709497204</v>
      </c>
      <c r="I4544" s="10">
        <v>61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0.74134419551934827</v>
      </c>
      <c r="I4545" s="10">
        <v>127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0.62978723404255321</v>
      </c>
      <c r="I4549" s="10">
        <v>87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0.7052023121387283</v>
      </c>
      <c r="I4553" s="10">
        <v>51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0.72405063291139238</v>
      </c>
      <c r="I4554" s="10">
        <v>218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0.73830935251798557</v>
      </c>
      <c r="I4555" s="10">
        <v>291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0.66242038216560506</v>
      </c>
      <c r="I4557" s="10">
        <v>265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0.76618705035971224</v>
      </c>
      <c r="I4558" s="10">
        <v>65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0.67804878048780493</v>
      </c>
      <c r="I4560" s="10">
        <v>66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0.72537313432835826</v>
      </c>
      <c r="I4562" s="10">
        <v>184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0.80620155038759689</v>
      </c>
      <c r="I4563" s="10">
        <v>25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0.75206611570247939</v>
      </c>
      <c r="I4564" s="10">
        <v>180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0.74436090225563911</v>
      </c>
      <c r="I4566" s="10">
        <v>136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0.68073878627968343</v>
      </c>
      <c r="I4569" s="10">
        <v>121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0.73817567567567566</v>
      </c>
      <c r="I4570" s="10">
        <v>310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0.70996441281138789</v>
      </c>
      <c r="I4571" s="10">
        <v>163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0.80930232558139537</v>
      </c>
      <c r="I4572" s="10">
        <v>41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0.71920668058455117</v>
      </c>
      <c r="I4574" s="10">
        <v>269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0.74033149171270718</v>
      </c>
      <c r="I4575" s="10">
        <v>94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0.73543307086614174</v>
      </c>
      <c r="I4576" s="10">
        <v>168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0.64272211720226846</v>
      </c>
      <c r="I4578" s="10">
        <v>189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0.66770919391006722</v>
      </c>
      <c r="I4579" s="10">
        <v>5631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0.62653497063534436</v>
      </c>
      <c r="I4580" s="10">
        <v>1399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0.65384615384615385</v>
      </c>
      <c r="I4582" s="10">
        <v>99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0.62756598240469208</v>
      </c>
      <c r="I4583" s="10">
        <v>127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0.62527716186252769</v>
      </c>
      <c r="I4584" s="10">
        <v>169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0.61256544502617805</v>
      </c>
      <c r="I4585" s="10">
        <v>74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0.71902268760907506</v>
      </c>
      <c r="I4586" s="10">
        <v>483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0.63636363636363635</v>
      </c>
      <c r="I4588" s="10">
        <v>412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0.58433734939759041</v>
      </c>
      <c r="I4589" s="10">
        <v>138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0.52459016393442626</v>
      </c>
      <c r="I4590" s="10">
        <v>58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0.6983240223463687</v>
      </c>
      <c r="I4591" s="10">
        <v>702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0.66887417218543044</v>
      </c>
      <c r="I4592" s="10">
        <v>250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0.67256637168141598</v>
      </c>
      <c r="I4593" s="10">
        <v>111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0.64927536231884053</v>
      </c>
      <c r="I4594" s="10">
        <v>242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0.72185430463576161</v>
      </c>
      <c r="I4595" s="10">
        <v>42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0.71511627906976749</v>
      </c>
      <c r="I4597" s="10">
        <v>98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0.58817533129459731</v>
      </c>
      <c r="I4598" s="10">
        <v>404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0.70216606498194944</v>
      </c>
      <c r="I4599" s="10">
        <v>330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0.70229007633587781</v>
      </c>
      <c r="I4601" s="10">
        <v>39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0.64383561643835618</v>
      </c>
      <c r="I4602" s="10">
        <v>52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0.65176470588235291</v>
      </c>
      <c r="I4603" s="10">
        <v>296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0.59936238044633372</v>
      </c>
      <c r="I4604" s="10">
        <v>377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0.5852713178294574</v>
      </c>
      <c r="I4605" s="10">
        <v>214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0.61459667093469905</v>
      </c>
      <c r="I4606" s="10">
        <v>1204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0.62936436884512081</v>
      </c>
      <c r="I4607" s="10">
        <v>414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0.66837387964148531</v>
      </c>
      <c r="I4608" s="10">
        <v>259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0.61589403973509937</v>
      </c>
      <c r="I4609" s="10">
        <v>174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0.6645885286783042</v>
      </c>
      <c r="I4610" s="10">
        <v>269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0.75895765472312704</v>
      </c>
      <c r="I4611" s="10">
        <v>74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0.7001499250374813</v>
      </c>
      <c r="I4612" s="10">
        <v>200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0.74885844748858443</v>
      </c>
      <c r="I4614" s="10">
        <v>55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0.59918478260869568</v>
      </c>
      <c r="I4615" s="10">
        <v>295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0.59090909090909094</v>
      </c>
      <c r="I4616" s="10">
        <v>108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0.61796042617960423</v>
      </c>
      <c r="I4617" s="10">
        <v>251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0.60404624277456642</v>
      </c>
      <c r="I4618" s="10">
        <v>137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0.73076923076923073</v>
      </c>
      <c r="I4619" s="10">
        <v>56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0.61682242990654201</v>
      </c>
      <c r="I4622" s="10">
        <v>41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0.61678832116788318</v>
      </c>
      <c r="I4624" s="10">
        <v>105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0.48699763593380613</v>
      </c>
      <c r="I4625" s="10">
        <v>217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0.71527777777777779</v>
      </c>
      <c r="I4628" s="10">
        <v>41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0.66842105263157892</v>
      </c>
      <c r="I4629" s="10">
        <v>63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0.6225045372050817</v>
      </c>
      <c r="I4630" s="10">
        <v>208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0.61728395061728392</v>
      </c>
      <c r="I4632" s="10">
        <v>3720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0.67845659163987138</v>
      </c>
      <c r="I4634" s="10">
        <v>100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0.68367346938775508</v>
      </c>
      <c r="I4635" s="10">
        <v>62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0.65819209039548021</v>
      </c>
      <c r="I4637" s="10">
        <v>363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</v>
      </c>
      <c r="I4639" s="10">
        <v>116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0.58513513513513515</v>
      </c>
      <c r="I4642" s="10">
        <v>307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0.54729729729729726</v>
      </c>
      <c r="I4643" s="10">
        <v>134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0.625</v>
      </c>
      <c r="I4645" s="10">
        <v>48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0.64735516372795965</v>
      </c>
      <c r="I4646" s="10">
        <v>140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0.72916666666666663</v>
      </c>
      <c r="I4649" s="10">
        <v>39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0.6292335115864528</v>
      </c>
      <c r="I4650" s="10">
        <v>832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0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0.63758750673128706</v>
      </c>
      <c r="I4652" s="10">
        <v>2019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0.55029585798816572</v>
      </c>
      <c r="I4653" s="10">
        <v>152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0.69132653061224492</v>
      </c>
      <c r="I4656" s="10">
        <v>484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0.63529411764705879</v>
      </c>
      <c r="I4658" s="10">
        <v>62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0.55704697986577179</v>
      </c>
      <c r="I4659" s="10">
        <v>66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0.59067357512953367</v>
      </c>
      <c r="I4660" s="10">
        <v>158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0.77192982456140347</v>
      </c>
      <c r="I4661" s="10">
        <v>39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0.44827586206896552</v>
      </c>
      <c r="I4662" s="10">
        <v>144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0.64457831325301207</v>
      </c>
      <c r="I4663" s="10">
        <v>177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0.6878118317890235</v>
      </c>
      <c r="I4664" s="10">
        <v>438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0.57333333333333336</v>
      </c>
      <c r="I4667" s="10">
        <v>96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0.75806451612903225</v>
      </c>
      <c r="I4669" s="10">
        <v>30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0.55747126436781613</v>
      </c>
      <c r="I4670" s="10">
        <v>231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0.63457760314341849</v>
      </c>
      <c r="I4671" s="10">
        <v>186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0.59898477157360408</v>
      </c>
      <c r="I4673" s="10">
        <v>158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0.66666666666666663</v>
      </c>
      <c r="I4674" s="10">
        <v>119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0.62814411964649897</v>
      </c>
      <c r="I4676" s="10">
        <v>547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0.65469613259668513</v>
      </c>
      <c r="I4677" s="10">
        <v>250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0.72549019607843135</v>
      </c>
      <c r="I4678" s="10">
        <v>42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0.73584905660377353</v>
      </c>
      <c r="I4681" s="10">
        <v>98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0.65608465608465605</v>
      </c>
      <c r="I4682" s="10">
        <v>130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0.63436123348017626</v>
      </c>
      <c r="I4683" s="10">
        <v>166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0.68506493506493504</v>
      </c>
      <c r="I4686" s="10">
        <v>970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0.60538116591928248</v>
      </c>
      <c r="I4688" s="10">
        <v>176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0.5393258426966292</v>
      </c>
      <c r="I4690" s="10">
        <v>82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0.66129032258064513</v>
      </c>
      <c r="I4692" s="10">
        <v>21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0.66903348611215463</v>
      </c>
      <c r="I4694" s="10">
        <v>105716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0.59594095940959413</v>
      </c>
      <c r="I4695" s="10">
        <v>438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0.62754265882579774</v>
      </c>
      <c r="I4696" s="10">
        <v>7727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0.50157728706624605</v>
      </c>
      <c r="I4697" s="10">
        <v>316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0.651012891344383</v>
      </c>
      <c r="I4698" s="10">
        <v>379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0.59666413949962094</v>
      </c>
      <c r="I4699" s="10">
        <v>532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0.59864364981504314</v>
      </c>
      <c r="I4700" s="10">
        <v>651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0.60611854684512423</v>
      </c>
      <c r="I4701" s="10">
        <v>1236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0.59648187633262262</v>
      </c>
      <c r="I4702" s="10">
        <v>757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0.6016635859519408</v>
      </c>
      <c r="I4703" s="10">
        <v>862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0.58861788617886179</v>
      </c>
      <c r="I4704" s="10">
        <v>506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0.607981220657277</v>
      </c>
      <c r="I4705" s="10">
        <v>1002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0.63410685375067455</v>
      </c>
      <c r="I4707" s="10">
        <v>678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0.58978675645342316</v>
      </c>
      <c r="I4708" s="10">
        <v>731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0.58342189160467584</v>
      </c>
      <c r="I4709" s="10">
        <v>392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0.62830127160091298</v>
      </c>
      <c r="I4710" s="10">
        <v>1140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0.63231197771587744</v>
      </c>
      <c r="I4711" s="10">
        <v>1188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0.62345169281585466</v>
      </c>
      <c r="I4712" s="10">
        <v>456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0.54794520547945202</v>
      </c>
      <c r="I4713" s="10">
        <v>99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0.55813953488372092</v>
      </c>
      <c r="I4714" s="10">
        <v>171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0.62318840579710144</v>
      </c>
      <c r="I4715" s="10">
        <v>78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0.50388601036269431</v>
      </c>
      <c r="I4716" s="10">
        <v>383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0.6073404647731464</v>
      </c>
      <c r="I4717" s="10">
        <v>2129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0.58241758241758246</v>
      </c>
      <c r="I4718" s="10">
        <v>76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0.63719115734720411</v>
      </c>
      <c r="I4719" s="10">
        <v>279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</v>
      </c>
      <c r="I4720" s="10">
        <v>86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0.6278195488721805</v>
      </c>
      <c r="I4721" s="10">
        <v>99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0.59214501510574014</v>
      </c>
      <c r="I4723" s="10">
        <v>270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0.62802768166089962</v>
      </c>
      <c r="I4724" s="10">
        <v>430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0.55405405405405406</v>
      </c>
      <c r="I4726" s="10">
        <v>132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0.57102272727272729</v>
      </c>
      <c r="I4728" s="10">
        <v>151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0.60629067245119306</v>
      </c>
      <c r="I4729" s="10">
        <v>363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0.52112676056338025</v>
      </c>
      <c r="I4730" s="10">
        <v>170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0.57168784029038111</v>
      </c>
      <c r="I4731" s="10">
        <v>236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0.59219858156028371</v>
      </c>
      <c r="I4732" s="10">
        <v>115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0.61135707410972084</v>
      </c>
      <c r="I4733" s="10">
        <v>8076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0.66697848456501407</v>
      </c>
      <c r="I4734" s="10">
        <v>356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0.67455621301775148</v>
      </c>
      <c r="I4735" s="10">
        <v>660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0.59720509658857379</v>
      </c>
      <c r="I4736" s="10">
        <v>980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0.65051449953227314</v>
      </c>
      <c r="I4737" s="10">
        <v>1868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0.53703703703703709</v>
      </c>
      <c r="I4738" s="10">
        <v>175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0.62591093117408902</v>
      </c>
      <c r="I4740" s="10">
        <v>924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0.59104843654199879</v>
      </c>
      <c r="I4741" s="10">
        <v>667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0.62045003309066848</v>
      </c>
      <c r="I4742" s="10">
        <v>1147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0.60403863037752414</v>
      </c>
      <c r="I4744" s="10">
        <v>451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0.56873315363881405</v>
      </c>
      <c r="I4745" s="10">
        <v>800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0.67651403249630726</v>
      </c>
      <c r="I4746" s="10">
        <v>1095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0.62762762762762758</v>
      </c>
      <c r="I4747" s="10">
        <v>1116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0.5923645320197044</v>
      </c>
      <c r="I4748" s="10">
        <v>331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0.56166982922201136</v>
      </c>
      <c r="I4749" s="10">
        <v>462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0.67177914110429449</v>
      </c>
      <c r="I4750" s="10">
        <v>107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0.79881656804733725</v>
      </c>
      <c r="I4751" s="10">
        <v>34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0.6524216524216524</v>
      </c>
      <c r="I4752" s="10">
        <v>122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0.63471502590673579</v>
      </c>
      <c r="I4753" s="10">
        <v>282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0.66282420749279536</v>
      </c>
      <c r="I4754" s="10">
        <v>234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0.62898814949863269</v>
      </c>
      <c r="I4755" s="10">
        <v>407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0.67523364485981308</v>
      </c>
      <c r="I4756" s="10">
        <v>278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0.625</v>
      </c>
      <c r="I4757" s="10">
        <v>156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0.59194395796847632</v>
      </c>
      <c r="I4758" s="10">
        <v>233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0.65534565916398713</v>
      </c>
      <c r="I4759" s="10">
        <v>1715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0.67276322293623336</v>
      </c>
      <c r="I4760" s="10">
        <v>662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0.72244662435083673</v>
      </c>
      <c r="I4761" s="10">
        <v>481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0.6754130223517979</v>
      </c>
      <c r="I4762" s="10">
        <v>334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0.62822878228782286</v>
      </c>
      <c r="I4763" s="10">
        <v>403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0.71111111111111114</v>
      </c>
      <c r="I4764" s="10">
        <v>117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0.61262798634812288</v>
      </c>
      <c r="I4765" s="10">
        <v>227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0.69846153846153847</v>
      </c>
      <c r="I4766" s="10">
        <v>196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0.62130937098844674</v>
      </c>
      <c r="I4767" s="10">
        <v>295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0.54794520547945202</v>
      </c>
      <c r="I4768" s="10">
        <v>297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0.55555555555555558</v>
      </c>
      <c r="I4769" s="10">
        <v>340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0.56593406593406592</v>
      </c>
      <c r="I4770" s="10">
        <v>316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0.70699708454810495</v>
      </c>
      <c r="I4771" s="10">
        <v>201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0.58018867924528306</v>
      </c>
      <c r="I4772" s="10">
        <v>534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0.7236686390532544</v>
      </c>
      <c r="I4773" s="10">
        <v>467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0.59722222222222221</v>
      </c>
      <c r="I4774" s="10">
        <v>348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0.6996610169491525</v>
      </c>
      <c r="I4776" s="10">
        <v>443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0.62308868501529047</v>
      </c>
      <c r="I4777" s="10">
        <v>986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0.65771812080536918</v>
      </c>
      <c r="I4778" s="10">
        <v>306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0.63225806451612898</v>
      </c>
      <c r="I4779" s="10">
        <v>57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0.69209809264305178</v>
      </c>
      <c r="I4780" s="10">
        <v>113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0.58750000000000002</v>
      </c>
      <c r="I4781" s="10">
        <v>858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0.63042157696513179</v>
      </c>
      <c r="I4783" s="10">
        <v>3042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0.6497975708502024</v>
      </c>
      <c r="I4784" s="10">
        <v>173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0.61881188118811881</v>
      </c>
      <c r="I4786" s="10">
        <v>154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0.66832917705735662</v>
      </c>
      <c r="I4787" s="10">
        <v>266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0.66541353383458646</v>
      </c>
      <c r="I4788" s="10">
        <v>89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0.67705735660847877</v>
      </c>
      <c r="I4789" s="10">
        <v>259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0.6198473282442748</v>
      </c>
      <c r="I4790" s="10">
        <v>249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0.73377703826955076</v>
      </c>
      <c r="I4791" s="10">
        <v>160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0.61943319838056676</v>
      </c>
      <c r="I4792" s="10">
        <v>1504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0.61988304093567248</v>
      </c>
      <c r="I4793" s="10">
        <v>195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0.55048859934853422</v>
      </c>
      <c r="I4794" s="10">
        <v>138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0.66333333333333333</v>
      </c>
      <c r="I4796" s="10">
        <v>505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0.73341375150784072</v>
      </c>
      <c r="I4797" s="10">
        <v>221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0.65957446808510634</v>
      </c>
      <c r="I4798" s="10">
        <v>96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0.65609137055837563</v>
      </c>
      <c r="I4799" s="10">
        <v>271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0.72817133443163096</v>
      </c>
      <c r="I4800" s="10">
        <v>165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0.66726256983240229</v>
      </c>
      <c r="I4801" s="10">
        <v>2978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0.71712636305323929</v>
      </c>
      <c r="I4802" s="10">
        <v>441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0.71445639187574672</v>
      </c>
      <c r="I4803" s="10">
        <v>239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0.707514450867052</v>
      </c>
      <c r="I4804" s="10">
        <v>253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0.64785714285714291</v>
      </c>
      <c r="I4805" s="10">
        <v>986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0.6506024096385542</v>
      </c>
      <c r="I4806" s="10">
        <v>261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0.65946843853820603</v>
      </c>
      <c r="I4807" s="10">
        <v>205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0.58088429970876354</v>
      </c>
      <c r="I4808" s="10">
        <v>1583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0.66353543979504692</v>
      </c>
      <c r="I4810" s="10">
        <v>394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0.58382877526753862</v>
      </c>
      <c r="I4811" s="10">
        <v>350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0.69859307359307354</v>
      </c>
      <c r="I4813" s="10">
        <v>557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0.68288590604026844</v>
      </c>
      <c r="I4815" s="10">
        <v>189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0.67945205479452053</v>
      </c>
      <c r="I4817" s="10">
        <v>234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0.71402972488668703</v>
      </c>
      <c r="I4818" s="10">
        <v>2713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0.69321533923303835</v>
      </c>
      <c r="I4820" s="10">
        <v>208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0.63359273670557714</v>
      </c>
      <c r="I4821" s="10">
        <v>565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0.65937500000000004</v>
      </c>
      <c r="I4822" s="10">
        <v>218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0.64779005524861877</v>
      </c>
      <c r="I4823" s="10">
        <v>255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0.68592964824120606</v>
      </c>
      <c r="I4825" s="10">
        <v>125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0.63043478260869568</v>
      </c>
      <c r="I4826" s="10">
        <v>68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0.60520607375271152</v>
      </c>
      <c r="I4828" s="10">
        <v>182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0.62087912087912089</v>
      </c>
      <c r="I4829" s="10">
        <v>276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0.60064935064935066</v>
      </c>
      <c r="I4830" s="10">
        <v>123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0.69582504970178927</v>
      </c>
      <c r="I4831" s="10">
        <v>153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0.65094017094017098</v>
      </c>
      <c r="I4832" s="10">
        <v>1021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0.65765765765765771</v>
      </c>
      <c r="I4834" s="10">
        <v>646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0.61803713527851456</v>
      </c>
      <c r="I4835" s="10">
        <v>288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0.67868852459016393</v>
      </c>
      <c r="I4836" s="10">
        <v>196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0.66666666666666663</v>
      </c>
      <c r="I4837" s="10">
        <v>603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0.61839080459770113</v>
      </c>
      <c r="I4838" s="10">
        <v>166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0.64631336405529949</v>
      </c>
      <c r="I4839" s="10">
        <v>307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0.63210264467137989</v>
      </c>
      <c r="I4840" s="10">
        <v>1405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0.56751467710371817</v>
      </c>
      <c r="I4841" s="10">
        <v>221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0.63494539781591264</v>
      </c>
      <c r="I4842" s="10">
        <v>234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0.69463087248322153</v>
      </c>
      <c r="I4843" s="10">
        <v>273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0.6637002341920375</v>
      </c>
      <c r="I4844" s="10">
        <v>718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0.66289592760180993</v>
      </c>
      <c r="I4845" s="10">
        <v>149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0.46691176470588236</v>
      </c>
      <c r="I4847" s="10">
        <v>145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0.62363238512035013</v>
      </c>
      <c r="I4849" s="10">
        <v>172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0.65106071689831746</v>
      </c>
      <c r="I4850" s="10">
        <v>477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0.57452574525745259</v>
      </c>
      <c r="I4851" s="10">
        <v>157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0.67105263157894735</v>
      </c>
      <c r="I4852" s="10">
        <v>475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0.58801498127340823</v>
      </c>
      <c r="I4853" s="10">
        <v>110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0.57947019867549665</v>
      </c>
      <c r="I4854" s="10">
        <v>635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0.6658536585365854</v>
      </c>
      <c r="I4855" s="10">
        <v>137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0.51346499102333931</v>
      </c>
      <c r="I4856" s="10">
        <v>271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0.72907488986784141</v>
      </c>
      <c r="I4857" s="10">
        <v>123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0.61429028132992325</v>
      </c>
      <c r="I4858" s="10">
        <v>2413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0.69863013698630139</v>
      </c>
      <c r="I4859" s="10">
        <v>110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0.60611854684512423</v>
      </c>
      <c r="I4860" s="10">
        <v>412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0.48363636363636364</v>
      </c>
      <c r="I4861" s="10">
        <v>142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0.60995850622406644</v>
      </c>
      <c r="I4862" s="10">
        <v>188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0.63691376701966718</v>
      </c>
      <c r="I4863" s="10">
        <v>240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0.6027210884353742</v>
      </c>
      <c r="I4864" s="10">
        <v>292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0.59964093357271098</v>
      </c>
      <c r="I4865" s="10">
        <v>223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0.56818181818181823</v>
      </c>
      <c r="I4867" s="10">
        <v>133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0.53947368421052633</v>
      </c>
      <c r="I4868" s="10">
        <v>105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0.74744897959183676</v>
      </c>
      <c r="I4871" s="10">
        <v>99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0.62943396226415094</v>
      </c>
      <c r="I4875" s="10">
        <v>491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0.66124661246612471</v>
      </c>
      <c r="I4876" s="10">
        <v>125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0.6328125</v>
      </c>
      <c r="I4877" s="10">
        <v>235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0.60367454068241466</v>
      </c>
      <c r="I4878" s="10">
        <v>151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0.58064516129032262</v>
      </c>
      <c r="I4879" s="10">
        <v>52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0.54</v>
      </c>
      <c r="I4881" s="10">
        <v>92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0.65562649640861936</v>
      </c>
      <c r="I4882" s="10">
        <v>863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0.65143092443895412</v>
      </c>
      <c r="I4884" s="10">
        <v>1693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0.61122881355932202</v>
      </c>
      <c r="I4886" s="10">
        <v>367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0.61333333333333329</v>
      </c>
      <c r="I4887" s="10">
        <v>116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0.73469387755102045</v>
      </c>
      <c r="I4888" s="10">
        <v>78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0.56712328767123288</v>
      </c>
      <c r="I4889" s="10">
        <v>158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0.5851318944844125</v>
      </c>
      <c r="I4891" s="10">
        <v>173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0.72222222222222221</v>
      </c>
      <c r="I4892" s="10">
        <v>140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0.61699164345403901</v>
      </c>
      <c r="I4896" s="10">
        <v>275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0.54773869346733672</v>
      </c>
      <c r="I4897" s="10">
        <v>270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0.63345864661654139</v>
      </c>
      <c r="I4898" s="10">
        <v>195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0.70069204152249132</v>
      </c>
      <c r="I4899" s="10">
        <v>173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0.50943396226415094</v>
      </c>
      <c r="I4900" s="10">
        <v>104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0.6512</v>
      </c>
      <c r="I4901" s="10">
        <v>218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0.68820678513731826</v>
      </c>
      <c r="I4902" s="10">
        <v>193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0.64066138798323247</v>
      </c>
      <c r="I4903" s="10">
        <v>1543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0.59512761020881666</v>
      </c>
      <c r="I4904" s="10">
        <v>349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0.55277777777777781</v>
      </c>
      <c r="I4905" s="10">
        <v>322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0.67893660531697342</v>
      </c>
      <c r="I4906" s="10">
        <v>628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0.66865079365079361</v>
      </c>
      <c r="I4907" s="10">
        <v>167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0.568075117370892</v>
      </c>
      <c r="I4908" s="10">
        <v>184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0.55737704918032782</v>
      </c>
      <c r="I4909" s="10">
        <v>108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0.54465849387040277</v>
      </c>
      <c r="I4910" s="10">
        <v>260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0.67069486404833834</v>
      </c>
      <c r="I4911" s="10">
        <v>109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0.6618122977346278</v>
      </c>
      <c r="I4912" s="10">
        <v>209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0.66789667896678961</v>
      </c>
      <c r="I4913" s="10">
        <v>180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0.56521739130434778</v>
      </c>
      <c r="I4914" s="10">
        <v>120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0.59033078880407119</v>
      </c>
      <c r="I4915" s="10">
        <v>161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0.63257575757575757</v>
      </c>
      <c r="I4918" s="10">
        <v>194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0.7338842975206612</v>
      </c>
      <c r="I4919" s="10">
        <v>161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0.62022900763358779</v>
      </c>
      <c r="I4920" s="10">
        <v>199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0.62200956937799046</v>
      </c>
      <c r="I4921" s="10">
        <v>158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0.66226600985221673</v>
      </c>
      <c r="I4922" s="10">
        <v>1714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0.63239875389408096</v>
      </c>
      <c r="I4923" s="10">
        <v>118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0.68292682926829273</v>
      </c>
      <c r="I4924" s="10">
        <v>533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0.65549738219895293</v>
      </c>
      <c r="I4926" s="10">
        <v>329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0.68796992481203012</v>
      </c>
      <c r="I4928" s="10">
        <v>249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0.70389170896785114</v>
      </c>
      <c r="I4929" s="10">
        <v>175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0.57993730407523514</v>
      </c>
      <c r="I4930" s="10">
        <v>268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0.7010209042294604</v>
      </c>
      <c r="I4932" s="10">
        <v>615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0.70359848484848486</v>
      </c>
      <c r="I4933" s="10">
        <v>313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0.64203084832904889</v>
      </c>
      <c r="I4934" s="10">
        <v>1114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0.61447562776957165</v>
      </c>
      <c r="I4935" s="10">
        <v>261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0.6451033243486074</v>
      </c>
      <c r="I4936" s="10">
        <v>395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0.5496957403651116</v>
      </c>
      <c r="I4937" s="10">
        <v>444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0.58539458186101301</v>
      </c>
      <c r="I4938" s="10">
        <v>352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0.6405135520684736</v>
      </c>
      <c r="I4939" s="10">
        <v>252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0.59557661927330174</v>
      </c>
      <c r="I4940" s="10">
        <v>256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0.57586206896551728</v>
      </c>
      <c r="I4941" s="10">
        <v>246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0.64691046658259777</v>
      </c>
      <c r="I4942" s="10">
        <v>560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0.66843971631205679</v>
      </c>
      <c r="I4943" s="10">
        <v>187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0.55575221238938055</v>
      </c>
      <c r="I4944" s="10">
        <v>251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0.6217054263565891</v>
      </c>
      <c r="I4945" s="10">
        <v>244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0.62520729684908793</v>
      </c>
      <c r="I4946" s="10">
        <v>226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0.5583524027459954</v>
      </c>
      <c r="I4947" s="10">
        <v>579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0.61647225167903852</v>
      </c>
      <c r="I4948" s="10">
        <v>2170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0.62807017543859645</v>
      </c>
      <c r="I4949" s="10">
        <v>318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0.56688963210702337</v>
      </c>
      <c r="I4950" s="10">
        <v>259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0.61018609206660135</v>
      </c>
      <c r="I4951" s="10">
        <v>398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0.69216061185468447</v>
      </c>
      <c r="I4952" s="10">
        <v>161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0.62464985994397759</v>
      </c>
      <c r="I4953" s="10">
        <v>134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0.72456575682382129</v>
      </c>
      <c r="I4954" s="10">
        <v>222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0.65071770334928225</v>
      </c>
      <c r="I4955" s="10">
        <v>365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0.7007575757575758</v>
      </c>
      <c r="I4956" s="10">
        <v>869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0.71080508474576276</v>
      </c>
      <c r="I4957" s="10">
        <v>273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0.70807453416149069</v>
      </c>
      <c r="I4958" s="10">
        <v>141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0.6326860841423948</v>
      </c>
      <c r="I4959" s="10">
        <v>227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0.73108108108108105</v>
      </c>
      <c r="I4960" s="10">
        <v>199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0.71641791044776115</v>
      </c>
      <c r="I4961" s="10">
        <v>228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0.66739846322722285</v>
      </c>
      <c r="I4962" s="10">
        <v>303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0.63516068052930053</v>
      </c>
      <c r="I4963" s="10">
        <v>193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0.64492266308002688</v>
      </c>
      <c r="I4964" s="10">
        <v>1584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0.68344370860927151</v>
      </c>
      <c r="I4965" s="10">
        <v>717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0.68218859138533183</v>
      </c>
      <c r="I4966" s="10">
        <v>819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0.64481707317073167</v>
      </c>
      <c r="I4967" s="10">
        <v>233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0.65754560530679929</v>
      </c>
      <c r="I4968" s="10">
        <v>413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0.64328358208955227</v>
      </c>
      <c r="I4969" s="10">
        <v>239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0.63417890520694264</v>
      </c>
      <c r="I4970" s="10">
        <v>822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0.74175438596491228</v>
      </c>
      <c r="I4971" s="10">
        <v>368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0.70008643042350904</v>
      </c>
      <c r="I4972" s="10">
        <v>347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0.65647058823529414</v>
      </c>
      <c r="I4973" s="10">
        <v>438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0.61438615467820445</v>
      </c>
      <c r="I4974" s="10">
        <v>713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0.6330275229357798</v>
      </c>
      <c r="I4975" s="10">
        <v>280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0.69835234474017749</v>
      </c>
      <c r="I4976" s="10">
        <v>238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0.68429237947122856</v>
      </c>
      <c r="I4977" s="10">
        <v>203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0.73638613861386137</v>
      </c>
      <c r="I4978" s="10">
        <v>213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0.6447166921898928</v>
      </c>
      <c r="I4979" s="10">
        <v>232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0.66434540389972141</v>
      </c>
      <c r="I4980" s="10">
        <v>241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0.6361556064073226</v>
      </c>
      <c r="I4981" s="10">
        <v>318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0.69521276595744685</v>
      </c>
      <c r="I4982" s="10">
        <v>573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0.70412287793047701</v>
      </c>
      <c r="I4983" s="10">
        <v>732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0.68359686950966303</v>
      </c>
      <c r="I4984" s="10">
        <v>1981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0.6640986132511556</v>
      </c>
      <c r="I4985" s="10">
        <v>436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0.6900311526479751</v>
      </c>
      <c r="I4986" s="10">
        <v>597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0.68592730661696177</v>
      </c>
      <c r="I4987" s="10">
        <v>337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0.68347137198415553</v>
      </c>
      <c r="I4988" s="10">
        <v>879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0.73076923076923073</v>
      </c>
      <c r="I4989" s="10">
        <v>161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0.65131578947368418</v>
      </c>
      <c r="I4990" s="10">
        <v>371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0.70303030303030301</v>
      </c>
      <c r="I4991" s="10">
        <v>196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0.65747760165403168</v>
      </c>
      <c r="I4992" s="10">
        <v>497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0.58267716535433067</v>
      </c>
      <c r="I4993" s="10">
        <v>53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0.66609442060085833</v>
      </c>
      <c r="I4994" s="10">
        <v>389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0.54590984974958268</v>
      </c>
      <c r="I5001" s="10">
        <v>544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0.65384615384615385</v>
      </c>
      <c r="I5002" s="10">
        <v>36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0.56852791878172593</v>
      </c>
      <c r="I5004" s="10">
        <v>85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0.65641025641025641</v>
      </c>
      <c r="I5005" s="10">
        <v>67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0.70370370370370372</v>
      </c>
      <c r="I5009" s="10">
        <v>16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0.6785714285714286</v>
      </c>
      <c r="I5010" s="10">
        <v>54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0.7142857142857143</v>
      </c>
      <c r="I5011" s="10">
        <v>82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0.67092866756392999</v>
      </c>
      <c r="I5013" s="10">
        <v>489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0.64640883977900554</v>
      </c>
      <c r="I5014" s="10">
        <v>64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0.57971014492753625</v>
      </c>
      <c r="I5015" s="10">
        <v>232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0.67666666666666664</v>
      </c>
      <c r="I5016" s="10">
        <v>194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0.625</v>
      </c>
      <c r="I5017" s="10">
        <v>168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0.69201995012468831</v>
      </c>
      <c r="I5018" s="10">
        <v>247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0.65291262135922334</v>
      </c>
      <c r="I5019" s="10">
        <v>143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0.64473684210526316</v>
      </c>
      <c r="I5020" s="10">
        <v>27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0.6118546845124283</v>
      </c>
      <c r="I5021" s="10">
        <v>203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0.64738292011019283</v>
      </c>
      <c r="I5022" s="10">
        <v>128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0.66745283018867929</v>
      </c>
      <c r="I5024" s="10">
        <v>141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0.66408374116367586</v>
      </c>
      <c r="I5025" s="10">
        <v>2471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0.76821192052980136</v>
      </c>
      <c r="I5027" s="10">
        <v>35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0.69534050179211471</v>
      </c>
      <c r="I5031" s="10">
        <v>85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0.69743101807802088</v>
      </c>
      <c r="I5034" s="10">
        <v>318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0.62212643678160917</v>
      </c>
      <c r="I5035" s="10">
        <v>263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0.7649572649572649</v>
      </c>
      <c r="I5038" s="10">
        <v>55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0.72859744990892528</v>
      </c>
      <c r="I5043" s="10">
        <v>298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0.67875647668393779</v>
      </c>
      <c r="I5044" s="10">
        <v>62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0.64963503649635035</v>
      </c>
      <c r="I5045" s="10">
        <v>96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0.63461538461538458</v>
      </c>
      <c r="I5046" s="10">
        <v>57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0.65901639344262297</v>
      </c>
      <c r="I5051" s="10">
        <v>104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0.6103448275862069</v>
      </c>
      <c r="I5052" s="10">
        <v>678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0.63561643835616444</v>
      </c>
      <c r="I5053" s="10">
        <v>133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0.65628042843232715</v>
      </c>
      <c r="I5054" s="10">
        <v>353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0.57509157509157505</v>
      </c>
      <c r="I5055" s="10">
        <v>232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0.48060708263069141</v>
      </c>
      <c r="I5056" s="10">
        <v>308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0.67446808510638301</v>
      </c>
      <c r="I5057" s="10">
        <v>306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0.67294117647058826</v>
      </c>
      <c r="I5058" s="10">
        <v>139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0.60057471264367812</v>
      </c>
      <c r="I5059" s="10">
        <v>139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0.66298342541436461</v>
      </c>
      <c r="I5060" s="10">
        <v>427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0.6802973977695167</v>
      </c>
      <c r="I5061" s="10">
        <v>258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0.56590909090909092</v>
      </c>
      <c r="I5063" s="10">
        <v>764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0.41785714285714287</v>
      </c>
      <c r="I5064" s="10">
        <v>326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0.62900976290097632</v>
      </c>
      <c r="I5065" s="10">
        <v>266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0.68442622950819676</v>
      </c>
      <c r="I5066" s="10">
        <v>1463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0.48130841121495327</v>
      </c>
      <c r="I5067" s="10">
        <v>222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0.75321888412017168</v>
      </c>
      <c r="I5068" s="10">
        <v>115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0.65211810012836968</v>
      </c>
      <c r="I5069" s="10">
        <v>271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0.57886372665872066</v>
      </c>
      <c r="I5070" s="10">
        <v>1060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0.62737928809549415</v>
      </c>
      <c r="I5071" s="10">
        <v>3465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0.65017949740725967</v>
      </c>
      <c r="I5072" s="10">
        <v>877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0.60264900662251653</v>
      </c>
      <c r="I5074" s="10">
        <v>120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0.66330645161290325</v>
      </c>
      <c r="I5075" s="10">
        <v>167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0.64013840830449831</v>
      </c>
      <c r="I5076" s="10">
        <v>104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0.60606060606060608</v>
      </c>
      <c r="I5077" s="10">
        <v>143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0.44221105527638194</v>
      </c>
      <c r="I5078" s="10">
        <v>111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0.57205240174672489</v>
      </c>
      <c r="I5079" s="10">
        <v>98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0.64965197215777259</v>
      </c>
      <c r="I5080" s="10">
        <v>151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0.64929859719438876</v>
      </c>
      <c r="I5081" s="10">
        <v>6125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0.60194174757281549</v>
      </c>
      <c r="I5082" s="10">
        <v>287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0.63714574898785425</v>
      </c>
      <c r="I5084" s="10">
        <v>717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0.58786610878661083</v>
      </c>
      <c r="I5085" s="10">
        <v>197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0.66145092460881938</v>
      </c>
      <c r="I5086" s="10">
        <v>238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0.59518072289156632</v>
      </c>
      <c r="I5087" s="10">
        <v>168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0.62718446601941746</v>
      </c>
      <c r="I5088" s="10">
        <v>192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0.67368421052631577</v>
      </c>
      <c r="I5089" s="10">
        <v>155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0.65428571428571425</v>
      </c>
      <c r="I5090" s="10">
        <v>847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0.56923076923076921</v>
      </c>
      <c r="I5091" s="10">
        <v>140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0.61174551386623166</v>
      </c>
      <c r="I5092" s="10">
        <v>238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0.66279069767441856</v>
      </c>
      <c r="I5093" s="10">
        <v>116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0.58056265984654731</v>
      </c>
      <c r="I5095" s="10">
        <v>164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0.64512040557667938</v>
      </c>
      <c r="I5096" s="10">
        <v>280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0.59734513274336287</v>
      </c>
      <c r="I5097" s="10">
        <v>91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0.6385281385281385</v>
      </c>
      <c r="I5098" s="10">
        <v>167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0.60465116279069764</v>
      </c>
      <c r="I5099" s="10">
        <v>238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0.6045627376425855</v>
      </c>
      <c r="I5101" s="10">
        <v>104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0.52918287937743191</v>
      </c>
      <c r="I5103" s="10">
        <v>242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0.65361242403781228</v>
      </c>
      <c r="I5104" s="10">
        <v>513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0.57957957957957962</v>
      </c>
      <c r="I5105" s="10">
        <v>420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0.58805970149253728</v>
      </c>
      <c r="I5106" s="10">
        <v>138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0.62028608582574774</v>
      </c>
      <c r="I5107" s="10">
        <v>1752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0.60931174089068829</v>
      </c>
      <c r="I5108" s="10">
        <v>193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0.57110091743119262</v>
      </c>
      <c r="I5109" s="10">
        <v>187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0.6314496314496314</v>
      </c>
      <c r="I5110" s="10">
        <v>300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0.55830388692579502</v>
      </c>
      <c r="I5111" s="10">
        <v>125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0.53593429158110883</v>
      </c>
      <c r="I5112" s="10">
        <v>226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0.63903743315508021</v>
      </c>
      <c r="I5113" s="10">
        <v>135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0.62096774193548387</v>
      </c>
      <c r="I5114" s="10">
        <v>94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0.58333333333333337</v>
      </c>
      <c r="I5115" s="10">
        <v>145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0.58970588235294119</v>
      </c>
      <c r="I5116" s="10">
        <v>837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0.61</v>
      </c>
      <c r="I5120" s="10">
        <v>78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0.61904761904761907</v>
      </c>
      <c r="I5122" s="10">
        <v>432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0.62528735632183907</v>
      </c>
      <c r="I5123" s="10">
        <v>489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0.63220605022831056</v>
      </c>
      <c r="I5124" s="10">
        <v>10310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0.55364806866952787</v>
      </c>
      <c r="I5125" s="10">
        <v>104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0.66771159874608155</v>
      </c>
      <c r="I5126" s="10">
        <v>106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0.71317829457364346</v>
      </c>
      <c r="I5128" s="10">
        <v>37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0.70996978851963743</v>
      </c>
      <c r="I5130" s="10">
        <v>288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0.5128939828080229</v>
      </c>
      <c r="I5132" s="10">
        <v>170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0.53191489361702127</v>
      </c>
      <c r="I5134" s="10">
        <v>594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0.64084507042253525</v>
      </c>
      <c r="I5135" s="10">
        <v>255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0.61006289308176098</v>
      </c>
      <c r="I5136" s="10">
        <v>186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0.64341085271317833</v>
      </c>
      <c r="I5137" s="10">
        <v>92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0.69109947643979053</v>
      </c>
      <c r="I5138" s="10">
        <v>59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0.5763195435092725</v>
      </c>
      <c r="I5140" s="10">
        <v>297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0.5592841163310962</v>
      </c>
      <c r="I5141" s="10">
        <v>197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0.61732851985559567</v>
      </c>
      <c r="I5144" s="10">
        <v>106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0.6087704213241617</v>
      </c>
      <c r="I5145" s="10">
        <v>455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0.62266857962697275</v>
      </c>
      <c r="I5146" s="10">
        <v>263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0.54295532646048106</v>
      </c>
      <c r="I5147" s="10">
        <v>133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0.62912087912087911</v>
      </c>
      <c r="I5148" s="10">
        <v>540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0.54751131221719462</v>
      </c>
      <c r="I5149" s="10">
        <v>100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0.71590909090909094</v>
      </c>
      <c r="I5150" s="10">
        <v>150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0.54736842105263162</v>
      </c>
      <c r="I5152" s="10">
        <v>344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0.61372299872935199</v>
      </c>
      <c r="I5153" s="10">
        <v>304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0.61757200145825741</v>
      </c>
      <c r="I5154" s="10">
        <v>1049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0.64112149532710283</v>
      </c>
      <c r="I5156" s="10">
        <v>192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0.59633911368015413</v>
      </c>
      <c r="I5157" s="10">
        <v>419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0.67695473251028804</v>
      </c>
      <c r="I5158" s="10">
        <v>314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0.76428571428571423</v>
      </c>
      <c r="I5159" s="10">
        <v>33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0.53469387755102038</v>
      </c>
      <c r="I5160" s="10">
        <v>228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0.56493506493506496</v>
      </c>
      <c r="I5161" s="10">
        <v>201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0.72727272727272729</v>
      </c>
      <c r="I5162" s="10">
        <v>27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0.67692307692307696</v>
      </c>
      <c r="I5163" s="10">
        <v>252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0.49435665914221216</v>
      </c>
      <c r="I5166" s="10">
        <v>224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0.64485981308411211</v>
      </c>
      <c r="I5167" s="10">
        <v>76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0.54636591478696739</v>
      </c>
      <c r="I5168" s="10">
        <v>181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0.64678899082568808</v>
      </c>
      <c r="I5170" s="10">
        <v>77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0.54785478547854782</v>
      </c>
      <c r="I5171" s="10">
        <v>137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0.63364055299539168</v>
      </c>
      <c r="I5172" s="10">
        <v>159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0.61935483870967745</v>
      </c>
      <c r="I5173" s="10">
        <v>59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0.69525547445255476</v>
      </c>
      <c r="I5174" s="10">
        <v>167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0.62721893491124259</v>
      </c>
      <c r="I5175" s="10">
        <v>63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0.64824120603015079</v>
      </c>
      <c r="I5176" s="10">
        <v>70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0.68483412322274884</v>
      </c>
      <c r="I5178" s="10">
        <v>133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0.68134715025906734</v>
      </c>
      <c r="I5182" s="10">
        <v>123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0.54984894259818728</v>
      </c>
      <c r="I5187" s="10">
        <v>298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0.56000000000000005</v>
      </c>
      <c r="I5188" s="10">
        <v>132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0.66574202496532597</v>
      </c>
      <c r="I5190" s="10">
        <v>241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0.50515463917525771</v>
      </c>
      <c r="I5195" s="10">
        <v>48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0.5636363636363636</v>
      </c>
      <c r="I5198" s="10">
        <v>360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0.64925373134328357</v>
      </c>
      <c r="I5199" s="10">
        <v>47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0.5859375</v>
      </c>
      <c r="I5200" s="10">
        <v>53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0.60015467904098996</v>
      </c>
      <c r="I5201" s="10">
        <v>517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0.55353319057815842</v>
      </c>
      <c r="I5202" s="10">
        <v>417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0.55876685934489401</v>
      </c>
      <c r="I5203" s="10">
        <v>229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0.65302144249512672</v>
      </c>
      <c r="I5204" s="10">
        <v>178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0.59826839826839828</v>
      </c>
      <c r="I5205" s="10">
        <v>464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0.56846473029045641</v>
      </c>
      <c r="I5206" s="10">
        <v>208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0.51666666666666672</v>
      </c>
      <c r="I5207" s="10">
        <v>174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0.70532915360501569</v>
      </c>
      <c r="I5208" s="10">
        <v>94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0.63636363636363635</v>
      </c>
      <c r="I5209" s="10">
        <v>24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0.62245885769603093</v>
      </c>
      <c r="I5210" s="10">
        <v>390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0.59587020648967548</v>
      </c>
      <c r="I5211" s="10">
        <v>137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0.7330462863293864</v>
      </c>
      <c r="I5213" s="10">
        <v>248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0.63255813953488371</v>
      </c>
      <c r="I5214" s="10">
        <v>79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0.64387464387464388</v>
      </c>
      <c r="I5215" s="10">
        <v>250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0.63346613545816732</v>
      </c>
      <c r="I5216" s="10">
        <v>92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0.7119341563786008</v>
      </c>
      <c r="I5217" s="10">
        <v>70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0.52051835853131745</v>
      </c>
      <c r="I5218" s="10">
        <v>444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0.70886075949367089</v>
      </c>
      <c r="I5220" s="10">
        <v>23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0.47972972972972971</v>
      </c>
      <c r="I5221" s="10">
        <v>77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0.5439739413680782</v>
      </c>
      <c r="I5224" s="10">
        <v>140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0.6480836236933798</v>
      </c>
      <c r="I5226" s="10">
        <v>101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0.63152114222954425</v>
      </c>
      <c r="I5227" s="10">
        <v>671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0.69363166953528399</v>
      </c>
      <c r="I5228" s="10">
        <v>178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0.65080971659919029</v>
      </c>
      <c r="I5229" s="10">
        <v>345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0.6698179271708683</v>
      </c>
      <c r="I5230" s="10">
        <v>943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0.65857142857142859</v>
      </c>
      <c r="I5232" s="10">
        <v>239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0.66355140186915884</v>
      </c>
      <c r="I5233" s="10">
        <v>504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0.63589211618257258</v>
      </c>
      <c r="I5234" s="10">
        <v>351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0.74524714828897343</v>
      </c>
      <c r="I5235" s="10">
        <v>67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0.63876651982378851</v>
      </c>
      <c r="I5236" s="10">
        <v>328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0.63829787234042556</v>
      </c>
      <c r="I5237" s="10">
        <v>102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0.6312247644683715</v>
      </c>
      <c r="I5238" s="10">
        <v>274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0.66827541827541825</v>
      </c>
      <c r="I5239" s="10">
        <v>1031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0.63628831814415909</v>
      </c>
      <c r="I5240" s="10">
        <v>439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0.63917525773195871</v>
      </c>
      <c r="I5241" s="10">
        <v>175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0.67245119305856837</v>
      </c>
      <c r="I5242" s="10">
        <v>453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0.69740634005763691</v>
      </c>
      <c r="I5243" s="10">
        <v>315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0.66123778501628661</v>
      </c>
      <c r="I5244" s="10">
        <v>208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0.63645621181262724</v>
      </c>
      <c r="I5245" s="10">
        <v>357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0.68444444444444441</v>
      </c>
      <c r="I5246" s="10">
        <v>426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0.63315217391304346</v>
      </c>
      <c r="I5247" s="10">
        <v>270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0.65073649754500817</v>
      </c>
      <c r="I5248" s="10">
        <v>1067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0.63357400722021662</v>
      </c>
      <c r="I5249" s="10">
        <v>406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0.57009345794392519</v>
      </c>
      <c r="I5250" s="10">
        <v>46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0.5443121693121693</v>
      </c>
      <c r="I5251" s="10">
        <v>689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0.5329153605015674</v>
      </c>
      <c r="I5252" s="10">
        <v>149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0.61400894187779431</v>
      </c>
      <c r="I5253" s="10">
        <v>259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0.54014598540145986</v>
      </c>
      <c r="I5254" s="10">
        <v>126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0.62163429336905562</v>
      </c>
      <c r="I5255" s="10">
        <v>5649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0.64280845262440356</v>
      </c>
      <c r="I5256" s="10">
        <v>524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0.59447004608294929</v>
      </c>
      <c r="I5258" s="10">
        <v>88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0.59687500000000004</v>
      </c>
      <c r="I5259" s="10">
        <v>129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0.56712328767123288</v>
      </c>
      <c r="I5260" s="10">
        <v>158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0.53586497890295359</v>
      </c>
      <c r="I5261" s="10">
        <v>110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0.6014388489208633</v>
      </c>
      <c r="I5262" s="10">
        <v>277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0.58982035928143717</v>
      </c>
      <c r="I5263" s="10">
        <v>137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0.52470588235294113</v>
      </c>
      <c r="I5264" s="10">
        <v>202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0.40869565217391307</v>
      </c>
      <c r="I5265" s="10">
        <v>136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0.59390363815142577</v>
      </c>
      <c r="I5266" s="10">
        <v>413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0.59818731117824775</v>
      </c>
      <c r="I5269" s="10">
        <v>133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0.53773584905660377</v>
      </c>
      <c r="I5270" s="10">
        <v>98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0.5952045133991537</v>
      </c>
      <c r="I5272" s="10">
        <v>287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0.59354838709677415</v>
      </c>
      <c r="I5273" s="10">
        <v>126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0.64743589743589747</v>
      </c>
      <c r="I5274" s="10">
        <v>165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0.62585969738651992</v>
      </c>
      <c r="I5275" s="10">
        <v>272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0.59953703703703709</v>
      </c>
      <c r="I5277" s="10">
        <v>173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0.67108753315649872</v>
      </c>
      <c r="I5280" s="10">
        <v>124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0.59244264507422406</v>
      </c>
      <c r="I5282" s="10">
        <v>604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0.51098096632503665</v>
      </c>
      <c r="I5283" s="10">
        <v>334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0.27734375</v>
      </c>
      <c r="I5284" s="10">
        <v>185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0.65929203539823011</v>
      </c>
      <c r="I5285" s="10">
        <v>154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0.54932637983485444</v>
      </c>
      <c r="I5286" s="10">
        <v>1037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0.5832799487508008</v>
      </c>
      <c r="I5287" s="10">
        <v>3903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0.55140186915887845</v>
      </c>
      <c r="I5288" s="10">
        <v>816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0.54447058823529415</v>
      </c>
      <c r="I5289" s="10">
        <v>968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0.49941107184923439</v>
      </c>
      <c r="I5290" s="10">
        <v>425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0.54580896686159841</v>
      </c>
      <c r="I5291" s="10">
        <v>233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0.53345070422535212</v>
      </c>
      <c r="I5292" s="10">
        <v>265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0.5647921760391198</v>
      </c>
      <c r="I5293" s="10">
        <v>178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0.44463971880492092</v>
      </c>
      <c r="I5294" s="10">
        <v>632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0.52879078694817661</v>
      </c>
      <c r="I5295" s="10">
        <v>491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0.47492625368731561</v>
      </c>
      <c r="I5296" s="10">
        <v>178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0.58425832492431884</v>
      </c>
      <c r="I5297" s="10">
        <v>412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0.4208754208754209</v>
      </c>
      <c r="I5299" s="10">
        <v>344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0.6089030206677265</v>
      </c>
      <c r="I5300" s="10">
        <v>246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0.59060402684563762</v>
      </c>
      <c r="I5302" s="10">
        <v>61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0.57818725099601598</v>
      </c>
      <c r="I5303" s="10">
        <v>847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0.5149572649572649</v>
      </c>
      <c r="I5304" s="10">
        <v>227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0.5398368883312421</v>
      </c>
      <c r="I5305" s="10">
        <v>1467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0.68686868686868685</v>
      </c>
      <c r="I5306" s="10">
        <v>31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0.58241758241758246</v>
      </c>
      <c r="I5308" s="10">
        <v>152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0.65428571428571425</v>
      </c>
      <c r="I5309" s="10">
        <v>242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0.6243386243386243</v>
      </c>
      <c r="I5310" s="10">
        <v>71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0.65088757396449703</v>
      </c>
      <c r="I5311" s="10">
        <v>118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0.63945578231292521</v>
      </c>
      <c r="I5313" s="10">
        <v>265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0.65871559633027521</v>
      </c>
      <c r="I5314" s="10">
        <v>186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0.68482490272373542</v>
      </c>
      <c r="I5315" s="10">
        <v>81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0.63917525773195871</v>
      </c>
      <c r="I5316" s="10">
        <v>105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0.63184931506849318</v>
      </c>
      <c r="I5317" s="10">
        <v>860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0.68659127625201943</v>
      </c>
      <c r="I5318" s="10">
        <v>194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0.6506550218340611</v>
      </c>
      <c r="I5319" s="10">
        <v>160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0.61224489795918369</v>
      </c>
      <c r="I5320" s="10">
        <v>57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0.59838274932614555</v>
      </c>
      <c r="I5324" s="10">
        <v>149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0.69416498993963782</v>
      </c>
      <c r="I5325" s="10">
        <v>152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0.57798165137614677</v>
      </c>
      <c r="I5326" s="10">
        <v>92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0.59157688540646425</v>
      </c>
      <c r="I5327" s="10">
        <v>417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0.57269984917043737</v>
      </c>
      <c r="I5329" s="10">
        <v>2833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0.56393129770992367</v>
      </c>
      <c r="I5330" s="10">
        <v>457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0.66447368421052633</v>
      </c>
      <c r="I5331" s="10">
        <v>51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0.55397148676171082</v>
      </c>
      <c r="I5332" s="10">
        <v>219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0.60487144790257108</v>
      </c>
      <c r="I5333" s="10">
        <v>292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0.64070796460176993</v>
      </c>
      <c r="I5334" s="10">
        <v>203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0.52788104089219334</v>
      </c>
      <c r="I5335" s="10">
        <v>127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0.63084112149532712</v>
      </c>
      <c r="I5336" s="10">
        <v>79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</v>
      </c>
      <c r="I5339" s="10">
        <v>62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0.59553695955369601</v>
      </c>
      <c r="I5340" s="10">
        <v>290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0.64772727272727271</v>
      </c>
      <c r="I5341" s="10">
        <v>341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0.59781761496492591</v>
      </c>
      <c r="I5342" s="10">
        <v>516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0.59197324414715724</v>
      </c>
      <c r="I5343" s="10">
        <v>244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0.61428041084024254</v>
      </c>
      <c r="I5344" s="10">
        <v>3117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0.60689655172413792</v>
      </c>
      <c r="I5345" s="10">
        <v>285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0.60876623376623373</v>
      </c>
      <c r="I5346" s="10">
        <v>241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0.66914805624483042</v>
      </c>
      <c r="I5347" s="10">
        <v>400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0.63835434638354349</v>
      </c>
      <c r="I5348" s="10">
        <v>545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0.68</v>
      </c>
      <c r="I5349" s="10">
        <v>160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0.53216374269005851</v>
      </c>
      <c r="I5350" s="10">
        <v>80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0.65730337078651691</v>
      </c>
      <c r="I5351" s="10">
        <v>61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0.55708908406524471</v>
      </c>
      <c r="I5353" s="10">
        <v>353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0.51742627345844505</v>
      </c>
      <c r="I5354" s="10">
        <v>180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0.65426880811496191</v>
      </c>
      <c r="I5355" s="10">
        <v>409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0.52879581151832455</v>
      </c>
      <c r="I5357" s="10">
        <v>90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0.64527027027027029</v>
      </c>
      <c r="I5358" s="10">
        <v>105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0.62295081967213117</v>
      </c>
      <c r="I5360" s="10">
        <v>138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0.61290322580645162</v>
      </c>
      <c r="I5361" s="10">
        <v>204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0.52351097178683381</v>
      </c>
      <c r="I5362" s="10">
        <v>152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0.61137629276054095</v>
      </c>
      <c r="I5363" s="10">
        <v>977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0.55045871559633031</v>
      </c>
      <c r="I5364" s="10">
        <v>147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0.58055376690276883</v>
      </c>
      <c r="I5365" s="10">
        <v>3257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0.56360259981429894</v>
      </c>
      <c r="I5366" s="10">
        <v>470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0.60070671378091878</v>
      </c>
      <c r="I5367" s="10">
        <v>113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0.5572519083969466</v>
      </c>
      <c r="I5368" s="10">
        <v>232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0.5718654434250765</v>
      </c>
      <c r="I5370" s="10">
        <v>420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0.66773162939297126</v>
      </c>
      <c r="I5371" s="10">
        <v>104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0.5993975903614458</v>
      </c>
      <c r="I5373" s="10">
        <v>133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0.66062045027238103</v>
      </c>
      <c r="I5376" s="10">
        <v>28159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0.65113759479956668</v>
      </c>
      <c r="I5377" s="10">
        <v>644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0.69157994323557237</v>
      </c>
      <c r="I5379" s="10">
        <v>652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0.62745098039215685</v>
      </c>
      <c r="I5381" s="10">
        <v>836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0.62880324543610544</v>
      </c>
      <c r="I5382" s="10">
        <v>549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0.63045141545524097</v>
      </c>
      <c r="I5383" s="10">
        <v>483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0.6587112171837709</v>
      </c>
      <c r="I5384" s="10">
        <v>429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0.59609397112935181</v>
      </c>
      <c r="I5385" s="10">
        <v>1427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0.59827357237715806</v>
      </c>
      <c r="I5386" s="10">
        <v>605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0.66026587887740029</v>
      </c>
      <c r="I5387" s="10">
        <v>690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0.70056497175141241</v>
      </c>
      <c r="I5388" s="10">
        <v>212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0.61140089418777943</v>
      </c>
      <c r="I5389" s="10">
        <v>1043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0.65295887662988972</v>
      </c>
      <c r="I5390" s="10">
        <v>346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0.64454702827466825</v>
      </c>
      <c r="I5391" s="10">
        <v>616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0.6117755289788408</v>
      </c>
      <c r="I5392" s="10">
        <v>422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0.62351190476190477</v>
      </c>
      <c r="I5393" s="10">
        <v>506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0.63444943044528823</v>
      </c>
      <c r="I5394" s="10">
        <v>1059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0.61446886446886451</v>
      </c>
      <c r="I5395" s="10">
        <v>421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0.63309859154929582</v>
      </c>
      <c r="I5396" s="10">
        <v>521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0.63060224089635852</v>
      </c>
      <c r="I5397" s="10">
        <v>1055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0.68156895824546604</v>
      </c>
      <c r="I5398" s="10">
        <v>755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0.66728452270620942</v>
      </c>
      <c r="I5399" s="10">
        <v>359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0.68137254901960786</v>
      </c>
      <c r="I5400" s="10">
        <v>260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0.66213768115942029</v>
      </c>
      <c r="I5401" s="10">
        <v>373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0.7243319268635724</v>
      </c>
      <c r="I5402" s="10">
        <v>196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0.65497076023391809</v>
      </c>
      <c r="I5403" s="10">
        <v>177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0.62587412587412583</v>
      </c>
      <c r="I5404" s="10">
        <v>428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0.58018386108273745</v>
      </c>
      <c r="I5405" s="10">
        <v>411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0.5757575757575758</v>
      </c>
      <c r="I5406" s="10">
        <v>182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0.63235294117647056</v>
      </c>
      <c r="I5407" s="10">
        <v>200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0.58953168044077131</v>
      </c>
      <c r="I5408" s="10">
        <v>149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0.65529622980251345</v>
      </c>
      <c r="I5409" s="10">
        <v>192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0.61742738589211621</v>
      </c>
      <c r="I5410" s="10">
        <v>461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0.44262295081967212</v>
      </c>
      <c r="I5411" s="10">
        <v>102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0.64837905236907734</v>
      </c>
      <c r="I5412" s="10">
        <v>141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0.67056530214424948</v>
      </c>
      <c r="I5413" s="10">
        <v>169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0.66966136834830681</v>
      </c>
      <c r="I5414" s="10">
        <v>478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0.63716814159292035</v>
      </c>
      <c r="I5415" s="10">
        <v>205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0.66395663956639561</v>
      </c>
      <c r="I5416" s="10">
        <v>372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0.63128491620111726</v>
      </c>
      <c r="I5417" s="10">
        <v>264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0.57714285714285718</v>
      </c>
      <c r="I5418" s="10">
        <v>222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0.68446601941747576</v>
      </c>
      <c r="I5420" s="10">
        <v>65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0.68915662650602405</v>
      </c>
      <c r="I5421" s="10">
        <v>129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0.50510204081632648</v>
      </c>
      <c r="I5422" s="10">
        <v>97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0.62428687856560716</v>
      </c>
      <c r="I5425" s="10">
        <v>461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0.63550734587395308</v>
      </c>
      <c r="I5426" s="10">
        <v>13273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0.57679180887372017</v>
      </c>
      <c r="I5427" s="10">
        <v>372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0.57894736842105265</v>
      </c>
      <c r="I5428" s="10">
        <v>184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0.59036144578313254</v>
      </c>
      <c r="I5429" s="10">
        <v>102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0.71028037383177567</v>
      </c>
      <c r="I5430" s="10">
        <v>31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0.58293460925039875</v>
      </c>
      <c r="I5431" s="10">
        <v>523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0.60879629629629628</v>
      </c>
      <c r="I5433" s="10">
        <v>169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0.68018539976825032</v>
      </c>
      <c r="I5434" s="10">
        <v>276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0.50440528634361237</v>
      </c>
      <c r="I5435" s="10">
        <v>225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0.6225045372050817</v>
      </c>
      <c r="I5436" s="10">
        <v>416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0.66192170818505336</v>
      </c>
      <c r="I5438" s="10">
        <v>95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0.46199701937406856</v>
      </c>
      <c r="I5439" s="10">
        <v>361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0.55723542116630664</v>
      </c>
      <c r="I5440" s="10">
        <v>205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0.5417867435158501</v>
      </c>
      <c r="I5444" s="10">
        <v>159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0.62269938650306744</v>
      </c>
      <c r="I5446" s="10">
        <v>246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0.609375</v>
      </c>
      <c r="I5447" s="10">
        <v>150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0.51734104046242779</v>
      </c>
      <c r="I5448" s="10">
        <v>334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0.60905349794238683</v>
      </c>
      <c r="I5449" s="10">
        <v>95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0.61886792452830186</v>
      </c>
      <c r="I5450" s="10">
        <v>909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0.62770562770562766</v>
      </c>
      <c r="I5451" s="10">
        <v>86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0.61386861313868613</v>
      </c>
      <c r="I5452" s="10">
        <v>529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0.55487804878048785</v>
      </c>
      <c r="I5453" s="10">
        <v>219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0.60883280757097791</v>
      </c>
      <c r="I5455" s="10">
        <v>124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0.62738853503184711</v>
      </c>
      <c r="I5456" s="10">
        <v>117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0.57109557109557108</v>
      </c>
      <c r="I5457" s="10">
        <v>184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0.6434977578475336</v>
      </c>
      <c r="I5458" s="10">
        <v>477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0.57065217391304346</v>
      </c>
      <c r="I5459" s="10">
        <v>237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0.61631419939577037</v>
      </c>
      <c r="I5460" s="10">
        <v>635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0.64965986394557829</v>
      </c>
      <c r="I5461" s="10">
        <v>412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0.44888888888888889</v>
      </c>
      <c r="I5463" s="10">
        <v>124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0.64469118667591951</v>
      </c>
      <c r="I5465" s="10">
        <v>512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0.57476635514018692</v>
      </c>
      <c r="I5467" s="10">
        <v>455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0.62184873949579833</v>
      </c>
      <c r="I5468" s="10">
        <v>90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0.60067114093959728</v>
      </c>
      <c r="I5469" s="10">
        <v>238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0.62244897959183676</v>
      </c>
      <c r="I5471" s="10">
        <v>740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0.609375</v>
      </c>
      <c r="I5472" s="10">
        <v>100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0.5574162679425837</v>
      </c>
      <c r="I5473" s="10">
        <v>370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0.67228464419475653</v>
      </c>
      <c r="I5474" s="10">
        <v>350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0.65011037527593818</v>
      </c>
      <c r="I5475" s="10">
        <v>317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0.65302144249512672</v>
      </c>
      <c r="I5476" s="10">
        <v>178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0.63124999999999998</v>
      </c>
      <c r="I5478" s="10">
        <v>177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0.60433807030665665</v>
      </c>
      <c r="I5479" s="10">
        <v>529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0.64380530973451322</v>
      </c>
      <c r="I5481" s="10">
        <v>161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0.54639175257731953</v>
      </c>
      <c r="I5483" s="10">
        <v>176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0.53974895397489542</v>
      </c>
      <c r="I5484" s="10">
        <v>110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0.6271186440677966</v>
      </c>
      <c r="I5485" s="10">
        <v>418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0.68025751072961371</v>
      </c>
      <c r="I5486" s="10">
        <v>149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0.58486238532110091</v>
      </c>
      <c r="I5487" s="10">
        <v>181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0.64864864864864868</v>
      </c>
      <c r="I5489" s="10">
        <v>182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0.61737257717157212</v>
      </c>
      <c r="I5490" s="10">
        <v>533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0.57230142566191444</v>
      </c>
      <c r="I5491" s="10">
        <v>210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0.65324384787472034</v>
      </c>
      <c r="I5492" s="10">
        <v>155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0.61707317073170731</v>
      </c>
      <c r="I5493" s="10">
        <v>157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0.48076923076923078</v>
      </c>
      <c r="I5495" s="10">
        <v>243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0.62086556322603903</v>
      </c>
      <c r="I5496" s="10">
        <v>13675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0.625</v>
      </c>
      <c r="I5497" s="10">
        <v>213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0.6558441558441559</v>
      </c>
      <c r="I5498" s="10">
        <v>53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0.6310679611650486</v>
      </c>
      <c r="I5499" s="10">
        <v>304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0.65009208103130756</v>
      </c>
      <c r="I5500" s="10">
        <v>570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0.65</v>
      </c>
      <c r="I5501" s="10">
        <v>112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0.64479638009049778</v>
      </c>
      <c r="I5502" s="10">
        <v>157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0.5757575757575758</v>
      </c>
      <c r="I5505" s="10">
        <v>196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0.58320373250388802</v>
      </c>
      <c r="I5506" s="10">
        <v>536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0.59055118110236215</v>
      </c>
      <c r="I5507" s="10">
        <v>572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0.59523809523809523</v>
      </c>
      <c r="I5508" s="10">
        <v>102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0.5431900361591</v>
      </c>
      <c r="I5509" s="10">
        <v>2274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0.62314225053078554</v>
      </c>
      <c r="I5510" s="10">
        <v>355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0.65517241379310343</v>
      </c>
      <c r="I5511" s="10">
        <v>60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0.68222222222222217</v>
      </c>
      <c r="I5512" s="10">
        <v>143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0.53418803418803418</v>
      </c>
      <c r="I5514" s="10">
        <v>109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0.53987730061349692</v>
      </c>
      <c r="I5517" s="10">
        <v>75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0.59491525423728808</v>
      </c>
      <c r="I5520" s="10">
        <v>239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0.55205811138014527</v>
      </c>
      <c r="I5522" s="10">
        <v>185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0.65588235294117647</v>
      </c>
      <c r="I5523" s="10">
        <v>234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0.76439790575916233</v>
      </c>
      <c r="I5525" s="10">
        <v>45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0.42399999999999999</v>
      </c>
      <c r="I5526" s="10">
        <v>72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0.61465968586387432</v>
      </c>
      <c r="I5527" s="10">
        <v>368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0.66774979691307879</v>
      </c>
      <c r="I5529" s="10">
        <v>409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0.57804878048780484</v>
      </c>
      <c r="I5530" s="10">
        <v>173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0.54932301740812384</v>
      </c>
      <c r="I5532" s="10">
        <v>233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0.64127290260366443</v>
      </c>
      <c r="I5534" s="10">
        <v>744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0.68983644859813087</v>
      </c>
      <c r="I5535" s="10">
        <v>531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0.58263772954924875</v>
      </c>
      <c r="I5539" s="10">
        <v>250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0.58148148148148149</v>
      </c>
      <c r="I5543" s="10">
        <v>113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0.52058823529411768</v>
      </c>
      <c r="I5544" s="10">
        <v>163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0.52475247524752477</v>
      </c>
      <c r="I5546" s="10">
        <v>96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0.53289473684210531</v>
      </c>
      <c r="I5547" s="10">
        <v>213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0.59907834101382484</v>
      </c>
      <c r="I5548" s="10">
        <v>87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0.51648351648351654</v>
      </c>
      <c r="I5550" s="10">
        <v>88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0.5419847328244275</v>
      </c>
      <c r="I5552" s="10">
        <v>120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0.52480417754569186</v>
      </c>
      <c r="I5553" s="10">
        <v>182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0.67692307692307696</v>
      </c>
      <c r="I5554" s="10">
        <v>42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0.61013645224171542</v>
      </c>
      <c r="I5555" s="10">
        <v>200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0.56762295081967218</v>
      </c>
      <c r="I5556" s="10">
        <v>211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0.63503912222322156</v>
      </c>
      <c r="I5558" s="10">
        <v>4058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0.60212201591511938</v>
      </c>
      <c r="I5559" s="10">
        <v>150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0.51587301587301593</v>
      </c>
      <c r="I5561" s="10">
        <v>61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</v>
      </c>
      <c r="I5563" s="10">
        <v>54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0.67445482866043616</v>
      </c>
      <c r="I5564" s="10">
        <v>209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0.66298342541436461</v>
      </c>
      <c r="I5567" s="10">
        <v>61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0.57045840407470294</v>
      </c>
      <c r="I5568" s="10">
        <v>253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0.58666666666666667</v>
      </c>
      <c r="I5569" s="10">
        <v>155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0.74545454545454548</v>
      </c>
      <c r="I5570" s="10">
        <v>42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0.5859375</v>
      </c>
      <c r="I5571" s="10">
        <v>53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0.56985294117647056</v>
      </c>
      <c r="I5572" s="10">
        <v>117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0.61467889908256879</v>
      </c>
      <c r="I5573" s="10">
        <v>126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0.550321199143469</v>
      </c>
      <c r="I5574" s="10">
        <v>210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0.60456431535269706</v>
      </c>
      <c r="I5575" s="10">
        <v>953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0.52952565343659241</v>
      </c>
      <c r="I5577" s="10">
        <v>486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0.60945447757711513</v>
      </c>
      <c r="I5578" s="10">
        <v>8369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0.64497272018706153</v>
      </c>
      <c r="I5579" s="10">
        <v>911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0.56946983546617913</v>
      </c>
      <c r="I5580" s="10">
        <v>471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0.54617834394904463</v>
      </c>
      <c r="I5581" s="10">
        <v>285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0.625</v>
      </c>
      <c r="I5582" s="10">
        <v>87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0.60660660660660659</v>
      </c>
      <c r="I5583" s="10">
        <v>131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0.59750000000000003</v>
      </c>
      <c r="I5584" s="10">
        <v>161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0.56242661448140896</v>
      </c>
      <c r="I5585" s="10">
        <v>1118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0.50153846153846149</v>
      </c>
      <c r="I5587" s="10">
        <v>486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0.56942909760589322</v>
      </c>
      <c r="I5588" s="10">
        <v>1169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0.6186887716654107</v>
      </c>
      <c r="I5589" s="10">
        <v>506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0.52459016393442626</v>
      </c>
      <c r="I5590" s="10">
        <v>203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0.57581967213114749</v>
      </c>
      <c r="I5591" s="10">
        <v>1242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0.63751438434982743</v>
      </c>
      <c r="I5592" s="10">
        <v>315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0.55374887082204161</v>
      </c>
      <c r="I5593" s="10">
        <v>494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0.54152249134948094</v>
      </c>
      <c r="I5594" s="10">
        <v>265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0.59252473433492125</v>
      </c>
      <c r="I5595" s="10">
        <v>1112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0.63079150579150578</v>
      </c>
      <c r="I5596" s="10">
        <v>765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0.57377049180327866</v>
      </c>
      <c r="I5597" s="10">
        <v>416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0.58539094650205759</v>
      </c>
      <c r="I5599" s="10">
        <v>403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0.63155494756041952</v>
      </c>
      <c r="I5600" s="10">
        <v>808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0.60422163588390498</v>
      </c>
      <c r="I5605" s="10">
        <v>450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0.59227467811158796</v>
      </c>
      <c r="I5609" s="10">
        <v>190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</v>
      </c>
      <c r="I5610" s="10">
        <v>214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0.61941848390446519</v>
      </c>
      <c r="I5611" s="10">
        <v>733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0.56139279169211975</v>
      </c>
      <c r="I5613" s="10">
        <v>718</v>
      </c>
      <c r="J5613" s="14">
        <f>IF(H5613&lt;J$2,1,0)</f>
        <v>0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0.55192307692307696</v>
      </c>
      <c r="I5614" s="10">
        <v>466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0.59097525473071322</v>
      </c>
      <c r="I5615" s="10">
        <v>562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0.64588688946015427</v>
      </c>
      <c r="I5616" s="10">
        <v>551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0.57119341563786008</v>
      </c>
      <c r="I5617" s="10">
        <v>521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0.61767151767151762</v>
      </c>
      <c r="I5618" s="10">
        <v>3678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0.53714285714285714</v>
      </c>
      <c r="I5619" s="10">
        <v>81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0.57456472369417111</v>
      </c>
      <c r="I5620" s="10">
        <v>562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0.67236024844720499</v>
      </c>
      <c r="I5621" s="10">
        <v>211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0.65463917525773196</v>
      </c>
      <c r="I5622" s="10">
        <v>67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0.57894736842105265</v>
      </c>
      <c r="I5623" s="10">
        <v>176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0.55860805860805862</v>
      </c>
      <c r="I5624" s="10">
        <v>241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0.62905027932960889</v>
      </c>
      <c r="I5625" s="10">
        <v>332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0.63103448275862073</v>
      </c>
      <c r="I5626" s="10">
        <v>107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0.59593023255813948</v>
      </c>
      <c r="I5627" s="10">
        <v>139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0.6726296958855098</v>
      </c>
      <c r="I5629" s="10">
        <v>183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0.56377079482439929</v>
      </c>
      <c r="I5630" s="10">
        <v>236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0.66200466200466201</v>
      </c>
      <c r="I5631" s="10">
        <v>145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0.65928449744463369</v>
      </c>
      <c r="I5632" s="10">
        <v>200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0.63382899628252787</v>
      </c>
      <c r="I5634" s="10">
        <v>197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0.64956437560503388</v>
      </c>
      <c r="I5635" s="10">
        <v>362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0.61432506887052341</v>
      </c>
      <c r="I5636" s="10">
        <v>280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0.61624203821656054</v>
      </c>
      <c r="I5637" s="10">
        <v>964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0.51363636363636367</v>
      </c>
      <c r="I5638" s="10">
        <v>214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0.58541266794625724</v>
      </c>
      <c r="I5639" s="10">
        <v>216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0.57164634146341464</v>
      </c>
      <c r="I5640" s="10">
        <v>281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0.59987893462469732</v>
      </c>
      <c r="I5642" s="10">
        <v>661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0.60555408154240731</v>
      </c>
      <c r="I5643" s="10">
        <v>4460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0.61007194244604313</v>
      </c>
      <c r="I5644" s="10">
        <v>271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0.56635514018691591</v>
      </c>
      <c r="I5645" s="10">
        <v>232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0.55376344086021501</v>
      </c>
      <c r="I5647" s="10">
        <v>249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0.61209964412811391</v>
      </c>
      <c r="I5649" s="10">
        <v>109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0.62859195402298851</v>
      </c>
      <c r="I5651" s="10">
        <v>517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0.51807228915662651</v>
      </c>
      <c r="I5652" s="10">
        <v>80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</v>
      </c>
      <c r="I5654" s="10">
        <v>151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0.58318815331010454</v>
      </c>
      <c r="I5655" s="10">
        <v>2871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0.50841750841750843</v>
      </c>
      <c r="I5656" s="10">
        <v>146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0.6333333333333333</v>
      </c>
      <c r="I5657" s="10">
        <v>88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0.55701179554390567</v>
      </c>
      <c r="I5658" s="10">
        <v>338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0.49479166666666669</v>
      </c>
      <c r="I5659" s="10">
        <v>194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0.56716417910447758</v>
      </c>
      <c r="I5660" s="10">
        <v>174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0.53703703703703709</v>
      </c>
      <c r="I5661" s="10">
        <v>200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0.50730688935281842</v>
      </c>
      <c r="I5662" s="10">
        <v>236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0.56628787878787878</v>
      </c>
      <c r="I5663" s="10">
        <v>229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</v>
      </c>
      <c r="I5664" s="10">
        <v>171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0.5722543352601156</v>
      </c>
      <c r="I5665" s="10">
        <v>74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0.57496902106567538</v>
      </c>
      <c r="I5666" s="10">
        <v>343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0.61834654586636462</v>
      </c>
      <c r="I5667" s="10">
        <v>3707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0.6244343891402715</v>
      </c>
      <c r="I5668" s="10">
        <v>83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0.57270029673590506</v>
      </c>
      <c r="I5669" s="10">
        <v>144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0.60089686098654704</v>
      </c>
      <c r="I5671" s="10">
        <v>89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0.60355029585798814</v>
      </c>
      <c r="I5672" s="10">
        <v>134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0.54430379746835444</v>
      </c>
      <c r="I5673" s="10">
        <v>180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0.60829493087557607</v>
      </c>
      <c r="I5674" s="10">
        <v>255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0.65498154981549817</v>
      </c>
      <c r="I5675" s="10">
        <v>187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0.58083832335329344</v>
      </c>
      <c r="I5678" s="10">
        <v>420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0.6028368794326241</v>
      </c>
      <c r="I5679" s="10">
        <v>224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0.64509803921568631</v>
      </c>
      <c r="I5680" s="10">
        <v>181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0.68702290076335881</v>
      </c>
      <c r="I5683" s="10">
        <v>205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0.71176470588235297</v>
      </c>
      <c r="I5685" s="10">
        <v>49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0.61591695501730104</v>
      </c>
      <c r="I5686" s="10">
        <v>111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0.6280193236714976</v>
      </c>
      <c r="I5688" s="10">
        <v>77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0.66</v>
      </c>
      <c r="I5689" s="10">
        <v>68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0.6603258587385572</v>
      </c>
      <c r="I5690" s="10">
        <v>8089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0.66240409207161122</v>
      </c>
      <c r="I5691" s="10">
        <v>132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0.61722488038277512</v>
      </c>
      <c r="I5692" s="10">
        <v>160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0.64720812182741116</v>
      </c>
      <c r="I5693" s="10">
        <v>278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0.63461538461538458</v>
      </c>
      <c r="I5695" s="10">
        <v>133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0.57175761871013464</v>
      </c>
      <c r="I5697" s="10">
        <v>2417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0.5714285714285714</v>
      </c>
      <c r="I5698" s="10">
        <v>1740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0.69061876247504994</v>
      </c>
      <c r="I5699" s="10">
        <v>155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0.57757496740547587</v>
      </c>
      <c r="I5702" s="10">
        <v>972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0.64842903575297939</v>
      </c>
      <c r="I5704" s="10">
        <v>649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0.53482587064676612</v>
      </c>
      <c r="I5705" s="10">
        <v>187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0.63852242744063326</v>
      </c>
      <c r="I5706" s="10">
        <v>137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0.54521276595744683</v>
      </c>
      <c r="I5707" s="10">
        <v>171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0.60566270004103406</v>
      </c>
      <c r="I5709" s="10">
        <v>961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0.63068181818181823</v>
      </c>
      <c r="I5711" s="10">
        <v>130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0.6244897959183674</v>
      </c>
      <c r="I5712" s="10">
        <v>276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0.63681592039800994</v>
      </c>
      <c r="I5713" s="10">
        <v>219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0.66198704103671702</v>
      </c>
      <c r="I5715" s="10">
        <v>313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0.62235649546827798</v>
      </c>
      <c r="I5717" s="10">
        <v>125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0.55128205128205132</v>
      </c>
      <c r="I5718" s="10">
        <v>140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0.61090225563909772</v>
      </c>
      <c r="I5719" s="10">
        <v>207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0.69565217391304346</v>
      </c>
      <c r="I5720" s="10">
        <v>63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0.53488372093023251</v>
      </c>
      <c r="I5721" s="10">
        <v>60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</v>
      </c>
      <c r="I5724" s="10">
        <v>142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0.654485049833887</v>
      </c>
      <c r="I5725" s="10">
        <v>208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0.65940274414850686</v>
      </c>
      <c r="I5726" s="10">
        <v>422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0.58045977011494254</v>
      </c>
      <c r="I5727" s="10">
        <v>730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0.57287449392712553</v>
      </c>
      <c r="I5728" s="10">
        <v>211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0.64948453608247425</v>
      </c>
      <c r="I5729" s="10">
        <v>170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0.69544131910766249</v>
      </c>
      <c r="I5731" s="10">
        <v>314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0.58333333333333337</v>
      </c>
      <c r="I5732" s="10">
        <v>120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0.63664596273291929</v>
      </c>
      <c r="I5733" s="10">
        <v>117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0.64695945945945943</v>
      </c>
      <c r="I5734" s="10">
        <v>209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0.6560509554140127</v>
      </c>
      <c r="I5736" s="10">
        <v>162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0.71235194585448391</v>
      </c>
      <c r="I5737" s="10">
        <v>170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0.6787780606341125</v>
      </c>
      <c r="I5738" s="10">
        <v>1388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0.64089347079037806</v>
      </c>
      <c r="I5739" s="10">
        <v>209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0.67994786818097186</v>
      </c>
      <c r="I5740" s="10">
        <v>1719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0.61099365750528545</v>
      </c>
      <c r="I5741" s="10">
        <v>184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0.62779156327543428</v>
      </c>
      <c r="I5742" s="10">
        <v>150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0.68027210884353739</v>
      </c>
      <c r="I5743" s="10">
        <v>94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0.6834862385321101</v>
      </c>
      <c r="I5744" s="10">
        <v>69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0.56159420289855078</v>
      </c>
      <c r="I5745" s="10">
        <v>121</v>
      </c>
      <c r="J5745" s="14">
        <f>IF(H5745&lt;J$2,1,0)</f>
        <v>0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0.6676923076923077</v>
      </c>
      <c r="I5746" s="10">
        <v>108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0.64189189189189189</v>
      </c>
      <c r="I5747" s="10">
        <v>265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0.58786741713570978</v>
      </c>
      <c r="I5748" s="10">
        <v>659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0.65632221855397821</v>
      </c>
      <c r="I5749" s="10">
        <v>2082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0.65028959456760538</v>
      </c>
      <c r="I5750" s="10">
        <v>5253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0.61538461538461542</v>
      </c>
      <c r="I5751" s="10">
        <v>550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0.59066859066859068</v>
      </c>
      <c r="I5752" s="10">
        <v>851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0.61734693877551017</v>
      </c>
      <c r="I5753" s="10">
        <v>375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0.51217948717948714</v>
      </c>
      <c r="I5755" s="10">
        <v>761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0.48070346849047385</v>
      </c>
      <c r="I5756" s="10">
        <v>1063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0.49433512224209897</v>
      </c>
      <c r="I5757" s="10">
        <v>848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0.49083503054989819</v>
      </c>
      <c r="I5758" s="10">
        <v>750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0.57513780098636491</v>
      </c>
      <c r="I5759" s="10">
        <v>5858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0.53204092622509425</v>
      </c>
      <c r="I5760" s="10">
        <v>869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0.53588516746411485</v>
      </c>
      <c r="I5761" s="10">
        <v>679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0.59438202247191008</v>
      </c>
      <c r="I5762" s="10">
        <v>361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0.5725895014276301</v>
      </c>
      <c r="I5763" s="10">
        <v>1946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0.64516839093110279</v>
      </c>
      <c r="I5764" s="10">
        <v>1612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0.68170289855072463</v>
      </c>
      <c r="I5765" s="10">
        <v>1757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0.67679296985731829</v>
      </c>
      <c r="I5766" s="10">
        <v>6841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0.6259590792838875</v>
      </c>
      <c r="I5767" s="10">
        <v>585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0.65329883570504532</v>
      </c>
      <c r="I5768" s="10">
        <v>536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0.61730205278592376</v>
      </c>
      <c r="I5769" s="10">
        <v>261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0.6898454746136865</v>
      </c>
      <c r="I5770" s="10">
        <v>562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0.62820512820512819</v>
      </c>
      <c r="I5771" s="10">
        <v>261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0.62606837606837606</v>
      </c>
      <c r="I5772" s="10">
        <v>525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0.68237008256435161</v>
      </c>
      <c r="I5773" s="10">
        <v>654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0.64219684611201744</v>
      </c>
      <c r="I5775" s="10">
        <v>1316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0.6835599505562423</v>
      </c>
      <c r="I5777" s="10">
        <v>256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0.62678450033990485</v>
      </c>
      <c r="I5778" s="10">
        <v>549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0.71180931744312026</v>
      </c>
      <c r="I5780" s="10">
        <v>266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0.67108753315649872</v>
      </c>
      <c r="I5781" s="10">
        <v>248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0.663768115942029</v>
      </c>
      <c r="I5782" s="10">
        <v>116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0.62545899632802937</v>
      </c>
      <c r="I5783" s="10">
        <v>306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0.63967611336032393</v>
      </c>
      <c r="I5785" s="10">
        <v>356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0.65076660988074952</v>
      </c>
      <c r="I5786" s="10">
        <v>205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0.65828402366863903</v>
      </c>
      <c r="I5787" s="10">
        <v>231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0.68256333830104321</v>
      </c>
      <c r="I5788" s="10">
        <v>426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0.64106583072100309</v>
      </c>
      <c r="I5789" s="10">
        <v>229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0.66908212560386471</v>
      </c>
      <c r="I5790" s="10">
        <v>411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0.64526206178410273</v>
      </c>
      <c r="I5791" s="10">
        <v>1022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0.61885245901639341</v>
      </c>
      <c r="I5792" s="10">
        <v>279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0.60379918588873815</v>
      </c>
      <c r="I5793" s="10">
        <v>292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0.69427527405602918</v>
      </c>
      <c r="I5794" s="10">
        <v>502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0.68213457076566131</v>
      </c>
      <c r="I5795" s="10">
        <v>274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0.63037249283667618</v>
      </c>
      <c r="I5796" s="10">
        <v>129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0.60664819944598336</v>
      </c>
      <c r="I5798" s="10">
        <v>142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0.67238095238095241</v>
      </c>
      <c r="I5800" s="10">
        <v>172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0.63550724637681155</v>
      </c>
      <c r="I5802" s="10">
        <v>503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0.60869565217391308</v>
      </c>
      <c r="I5803" s="10">
        <v>378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0.53554502369668244</v>
      </c>
      <c r="I5804" s="10">
        <v>98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0.62286324786324787</v>
      </c>
      <c r="I5805" s="10">
        <v>353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0.64239888423988845</v>
      </c>
      <c r="I5806" s="10">
        <v>1282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0.57070707070707072</v>
      </c>
      <c r="I5807" s="10">
        <v>85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0.6776859504132231</v>
      </c>
      <c r="I5808" s="10">
        <v>117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0.73080859774820883</v>
      </c>
      <c r="I5809" s="10">
        <v>263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0.65592972181551978</v>
      </c>
      <c r="I5811" s="10">
        <v>470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0.61304836895388082</v>
      </c>
      <c r="I5813" s="10">
        <v>688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0.59800485306012408</v>
      </c>
      <c r="I5814" s="10">
        <v>1491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0.53098420413122727</v>
      </c>
      <c r="I5815" s="10">
        <v>386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0.64327485380116955</v>
      </c>
      <c r="I5816" s="10">
        <v>244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0.64607413312076523</v>
      </c>
      <c r="I5817" s="10">
        <v>888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0.56312056737588656</v>
      </c>
      <c r="I5819" s="10">
        <v>308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0.66216216216216217</v>
      </c>
      <c r="I5820" s="10">
        <v>275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0.6428571428571429</v>
      </c>
      <c r="I5821" s="10">
        <v>170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0.67737948084054389</v>
      </c>
      <c r="I5822" s="10">
        <v>261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0.69435215946843853</v>
      </c>
      <c r="I5824" s="10">
        <v>184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0.64355012576356452</v>
      </c>
      <c r="I5825" s="10">
        <v>992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0.62372881355932208</v>
      </c>
      <c r="I5826" s="10">
        <v>222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0.61351351351351346</v>
      </c>
      <c r="I5827" s="10">
        <v>286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0.63102232667450053</v>
      </c>
      <c r="I5828" s="10">
        <v>314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0.58746736292428203</v>
      </c>
      <c r="I5829" s="10">
        <v>158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0.52491103202846978</v>
      </c>
      <c r="I5830" s="10">
        <v>267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0.46622516556291393</v>
      </c>
      <c r="I5831" s="10">
        <v>403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0.62101694915254235</v>
      </c>
      <c r="I5832" s="10">
        <v>1118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0.61471861471861466</v>
      </c>
      <c r="I5833" s="10">
        <v>356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0.64752906976744184</v>
      </c>
      <c r="I5834" s="10">
        <v>485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0.65737223138126299</v>
      </c>
      <c r="I5835" s="10">
        <v>4780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0.67002012072434602</v>
      </c>
      <c r="I5838" s="10">
        <v>820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0.19327731092436976</v>
      </c>
      <c r="I5839" s="10">
        <v>96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0.62996594778660608</v>
      </c>
      <c r="I5840" s="10">
        <v>326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0.5488372093023256</v>
      </c>
      <c r="I5843" s="10">
        <v>194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0.53784860557768921</v>
      </c>
      <c r="I5844" s="10">
        <v>116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0.54258675078864349</v>
      </c>
      <c r="I5845" s="10">
        <v>290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0.63529411764705879</v>
      </c>
      <c r="I5846" s="10">
        <v>186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0.59252136752136753</v>
      </c>
      <c r="I5847" s="10">
        <v>1907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0.58873239436619718</v>
      </c>
      <c r="I5848" s="10">
        <v>146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0.66323907455012854</v>
      </c>
      <c r="I5851" s="10">
        <v>131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0.59176672384219553</v>
      </c>
      <c r="I5852" s="10">
        <v>238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0.50091240875912413</v>
      </c>
      <c r="I5853" s="10">
        <v>547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0.43898305084745765</v>
      </c>
      <c r="I5854" s="10">
        <v>331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0.65196078431372551</v>
      </c>
      <c r="I5855" s="10">
        <v>639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0.63829787234042556</v>
      </c>
      <c r="I5856" s="10">
        <v>357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0.63806970509383376</v>
      </c>
      <c r="I5857" s="10">
        <v>1485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0.62581699346405228</v>
      </c>
      <c r="I5858" s="10">
        <v>458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0.64520743919885548</v>
      </c>
      <c r="I5859" s="10">
        <v>248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0.58559622195985828</v>
      </c>
      <c r="I5862" s="10">
        <v>702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0.59918478260869568</v>
      </c>
      <c r="I5863" s="10">
        <v>590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0.53827160493827164</v>
      </c>
      <c r="I5864" s="10">
        <v>374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0.58386075949367089</v>
      </c>
      <c r="I5865" s="10">
        <v>263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0.5714285714285714</v>
      </c>
      <c r="I5866" s="10">
        <v>291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0.59136822773186415</v>
      </c>
      <c r="I5867" s="10">
        <v>890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0.6846361185983828</v>
      </c>
      <c r="I5868" s="10">
        <v>117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0.61567164179104472</v>
      </c>
      <c r="I5869" s="10">
        <v>206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0.57832042882668255</v>
      </c>
      <c r="I5870" s="10">
        <v>708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0.52442996742671011</v>
      </c>
      <c r="I5872" s="10">
        <v>292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0.58942065491183881</v>
      </c>
      <c r="I5873" s="10">
        <v>163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0.56427015250544665</v>
      </c>
      <c r="I5874" s="10">
        <v>200</v>
      </c>
      <c r="J5874" s="14">
        <f>IF(H5874&lt;J$2,1,0)</f>
        <v>0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0.57386363636363635</v>
      </c>
      <c r="I5875" s="10">
        <v>300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0.61360081971633496</v>
      </c>
      <c r="I5876" s="10">
        <v>7165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0.57831325301204817</v>
      </c>
      <c r="I5877" s="10">
        <v>175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0.58448415922014618</v>
      </c>
      <c r="I5878" s="10">
        <v>1023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0.61751152073732718</v>
      </c>
      <c r="I5881" s="10">
        <v>249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0.48603351955307261</v>
      </c>
      <c r="I5883" s="10">
        <v>92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0.63899371069182387</v>
      </c>
      <c r="I5885" s="10">
        <v>287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0.61408450704225348</v>
      </c>
      <c r="I5886" s="10">
        <v>137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0.5636363636363636</v>
      </c>
      <c r="I5887" s="10">
        <v>168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0.6097560975609756</v>
      </c>
      <c r="I5888" s="10">
        <v>112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0.62378640776699024</v>
      </c>
      <c r="I5889" s="10">
        <v>930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0.60945529290853029</v>
      </c>
      <c r="I5890" s="10">
        <v>380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0.58232931726907633</v>
      </c>
      <c r="I5891" s="10">
        <v>104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0.65482954545454541</v>
      </c>
      <c r="I5892" s="10">
        <v>243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0.6408204102051025</v>
      </c>
      <c r="I5893" s="10">
        <v>1436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0.63459459459459455</v>
      </c>
      <c r="I5894" s="10">
        <v>338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0.60048622366288495</v>
      </c>
      <c r="I5895" s="10">
        <v>493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0.61560786842953885</v>
      </c>
      <c r="I5896" s="10">
        <v>8344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0.5766081871345029</v>
      </c>
      <c r="I5897" s="10">
        <v>362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0.5714285714285714</v>
      </c>
      <c r="I5898" s="10">
        <v>546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0.5227502527805864</v>
      </c>
      <c r="I5899" s="10">
        <v>944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0.57053571428571426</v>
      </c>
      <c r="I5900" s="10">
        <v>481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0.5585193249863909</v>
      </c>
      <c r="I5901" s="10">
        <v>811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0.5524833589349718</v>
      </c>
      <c r="I5902" s="10">
        <v>874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0.53690541279387638</v>
      </c>
      <c r="I5903" s="10">
        <v>847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0.59048178613396007</v>
      </c>
      <c r="I5904" s="10">
        <v>697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0.59692159692159696</v>
      </c>
      <c r="I5905" s="10">
        <v>838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0.55451348182883942</v>
      </c>
      <c r="I5906" s="10">
        <v>380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0.57203389830508478</v>
      </c>
      <c r="I5907" s="10">
        <v>303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0.56964285714285712</v>
      </c>
      <c r="I5908" s="10">
        <v>241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0.54068241469816269</v>
      </c>
      <c r="I5909" s="10">
        <v>700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0.51263243683781579</v>
      </c>
      <c r="I5910" s="10">
        <v>598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0.56046065259117084</v>
      </c>
      <c r="I5911" s="10">
        <v>229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0.51724137931034486</v>
      </c>
      <c r="I5912" s="10">
        <v>126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0.51232876712328768</v>
      </c>
      <c r="I5913" s="10">
        <v>1068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0.48717948717948717</v>
      </c>
      <c r="I5915" s="10">
        <v>220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0.67354596622889307</v>
      </c>
      <c r="I5916" s="10">
        <v>174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0.60281312793034159</v>
      </c>
      <c r="I5917" s="10">
        <v>593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0.5749674054758801</v>
      </c>
      <c r="I5918" s="10">
        <v>326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0.56923076923076921</v>
      </c>
      <c r="I5919" s="10">
        <v>112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0.52416666666666667</v>
      </c>
      <c r="I5921" s="10">
        <v>571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0.61682242990654201</v>
      </c>
      <c r="I5922" s="10">
        <v>779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0.60162601626016265</v>
      </c>
      <c r="I5923" s="10">
        <v>196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0.52923538230884559</v>
      </c>
      <c r="I5925" s="10">
        <v>314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0.5968</v>
      </c>
      <c r="I5926" s="10">
        <v>252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0.64030131826741998</v>
      </c>
      <c r="I5927" s="10">
        <v>191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0.66666666666666663</v>
      </c>
      <c r="I5928" s="10">
        <v>530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0.67555147058823528</v>
      </c>
      <c r="I5929" s="10">
        <v>353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0.63764044943820219</v>
      </c>
      <c r="I5930" s="10">
        <v>258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0.63397548161120842</v>
      </c>
      <c r="I5931" s="10">
        <v>418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0.64322916666666663</v>
      </c>
      <c r="I5932" s="10">
        <v>137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0.63662790697674421</v>
      </c>
      <c r="I5933" s="10">
        <v>125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0.65325936199722612</v>
      </c>
      <c r="I5934" s="10">
        <v>250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0.68856611517250221</v>
      </c>
      <c r="I5935" s="10">
        <v>19426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0.66088328075709779</v>
      </c>
      <c r="I5936" s="10">
        <v>215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0.59143327841845139</v>
      </c>
      <c r="I5937" s="10">
        <v>248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0.66594827586206895</v>
      </c>
      <c r="I5939" s="10">
        <v>155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0.61386138613861385</v>
      </c>
      <c r="I5940" s="10">
        <v>117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0.69702842377260987</v>
      </c>
      <c r="I5941" s="10">
        <v>938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0.64923747276688448</v>
      </c>
      <c r="I5943" s="10">
        <v>161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0.62298195631528963</v>
      </c>
      <c r="I5944" s="10">
        <v>397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0.57203389830508478</v>
      </c>
      <c r="I5945" s="10">
        <v>101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0.57161629434954009</v>
      </c>
      <c r="I5946" s="10">
        <v>326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0.70344342937456084</v>
      </c>
      <c r="I5947" s="10">
        <v>422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0.63442940038684714</v>
      </c>
      <c r="I5948" s="10">
        <v>189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0.65406427221172025</v>
      </c>
      <c r="I5949" s="10">
        <v>183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0.64786585365853655</v>
      </c>
      <c r="I5950" s="10">
        <v>231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0.65306122448979587</v>
      </c>
      <c r="I5951" s="10">
        <v>238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0.68740279937791604</v>
      </c>
      <c r="I5952" s="10">
        <v>201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0.68981481481481477</v>
      </c>
      <c r="I5953" s="10">
        <v>67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0.7191011235955056</v>
      </c>
      <c r="I5954" s="10">
        <v>175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0.65909090909090906</v>
      </c>
      <c r="I5957" s="10">
        <v>45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0.63270777479892759</v>
      </c>
      <c r="I5959" s="10">
        <v>137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0.52348993288590606</v>
      </c>
      <c r="I5960" s="10">
        <v>213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0.57941550190597202</v>
      </c>
      <c r="I5961" s="10">
        <v>331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0.63446054750402581</v>
      </c>
      <c r="I5962" s="10">
        <v>227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0.60438413361169108</v>
      </c>
      <c r="I5963" s="10">
        <v>379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0.62905982905982905</v>
      </c>
      <c r="I5964" s="10">
        <v>217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0.63788968824940051</v>
      </c>
      <c r="I5965" s="10">
        <v>302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0.61744749596122783</v>
      </c>
      <c r="I5966" s="10">
        <v>2368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0.6424870466321243</v>
      </c>
      <c r="I5967" s="10">
        <v>483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0.5957043588123816</v>
      </c>
      <c r="I5968" s="10">
        <v>3200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0.67696267696267698</v>
      </c>
      <c r="I5969" s="10">
        <v>251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0.63642518618821942</v>
      </c>
      <c r="I5970" s="10">
        <v>1611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0.62113612504374194</v>
      </c>
      <c r="I5971" s="10">
        <v>6496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0.63983389234946497</v>
      </c>
      <c r="I5972" s="10">
        <v>2255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0.6346749226006192</v>
      </c>
      <c r="I5975" s="10">
        <v>118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0.66322314049586772</v>
      </c>
      <c r="I5976" s="10">
        <v>163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0.64948453608247425</v>
      </c>
      <c r="I5977" s="10">
        <v>272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0.65594855305466238</v>
      </c>
      <c r="I5981" s="10">
        <v>107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0.5608974358974359</v>
      </c>
      <c r="I5982" s="10">
        <v>137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0.515625</v>
      </c>
      <c r="I5983" s="10">
        <v>124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0.57925072046109505</v>
      </c>
      <c r="I5986" s="10">
        <v>146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0.6036580757312372</v>
      </c>
      <c r="I5987" s="10">
        <v>5244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0.56157635467980294</v>
      </c>
      <c r="I5988" s="10">
        <v>89</v>
      </c>
      <c r="J5988" s="14">
        <f>IF(H5988&lt;J$2,1,0)</f>
        <v>0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0.55984919886899154</v>
      </c>
      <c r="I5990" s="10">
        <v>467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0.59369907658881038</v>
      </c>
      <c r="I5991" s="10">
        <v>748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0.67808219178082196</v>
      </c>
      <c r="I5992" s="10">
        <v>47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0.5178571428571429</v>
      </c>
      <c r="I5993" s="10">
        <v>405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0.56944444444444442</v>
      </c>
      <c r="I5994" s="10">
        <v>93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0.51351351351351349</v>
      </c>
      <c r="I5995" s="10">
        <v>180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0.55106888361045125</v>
      </c>
      <c r="I5996" s="10">
        <v>189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0.57077625570776258</v>
      </c>
      <c r="I5997" s="10">
        <v>188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0.60773480662983426</v>
      </c>
      <c r="I5998" s="10">
        <v>71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0.54933110367892979</v>
      </c>
      <c r="I5999" s="10">
        <v>539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0.63555555555555554</v>
      </c>
      <c r="I6000" s="10">
        <v>164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0.58552631578947367</v>
      </c>
      <c r="I6001" s="10">
        <v>189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0.51443569553805779</v>
      </c>
      <c r="I6002" s="10">
        <v>185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0.60154061624649857</v>
      </c>
      <c r="I6003" s="10">
        <v>1707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0.60071301247771836</v>
      </c>
      <c r="I6004" s="10">
        <v>448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0.57368785213007811</v>
      </c>
      <c r="I6005" s="10">
        <v>8626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0.55394816154309823</v>
      </c>
      <c r="I6006" s="10">
        <v>740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0.556640625</v>
      </c>
      <c r="I6007" s="10">
        <v>227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0.60033204205866075</v>
      </c>
      <c r="I6008" s="10">
        <v>3611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0.61878881987577639</v>
      </c>
      <c r="I6009" s="10">
        <v>491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0.63020134228187918</v>
      </c>
      <c r="I6010" s="10">
        <v>551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0.59171322160148976</v>
      </c>
      <c r="I6011" s="10">
        <v>877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0.61422708618331057</v>
      </c>
      <c r="I6012" s="10">
        <v>282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0.65157232704402512</v>
      </c>
      <c r="I6013" s="10">
        <v>554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0.60101867572156198</v>
      </c>
      <c r="I6014" s="10">
        <v>235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0.59933222036727885</v>
      </c>
      <c r="I6015" s="10">
        <v>240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0.52459016393442626</v>
      </c>
      <c r="I6016" s="10">
        <v>116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0.62727272727272732</v>
      </c>
      <c r="I6017" s="10">
        <v>328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0.61802575107296143</v>
      </c>
      <c r="I6018" s="10">
        <v>89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0.6504672897196262</v>
      </c>
      <c r="I6019" s="10">
        <v>374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0.65914585012087024</v>
      </c>
      <c r="I6020" s="10">
        <v>423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0.60253583241455344</v>
      </c>
      <c r="I6021" s="10">
        <v>721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0.58016147635524795</v>
      </c>
      <c r="I6023" s="10">
        <v>364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0.56120527306967982</v>
      </c>
      <c r="I6024" s="10">
        <v>233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0.62998624484181565</v>
      </c>
      <c r="I6025" s="10">
        <v>269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0.6441379310344828</v>
      </c>
      <c r="I6026" s="10">
        <v>258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0.54480286738351258</v>
      </c>
      <c r="I6027" s="10">
        <v>127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0.69820971867007675</v>
      </c>
      <c r="I6028" s="10">
        <v>236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0.61298701298701297</v>
      </c>
      <c r="I6029" s="10">
        <v>298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0.68196509372979963</v>
      </c>
      <c r="I6030" s="10">
        <v>492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0.63885778275475924</v>
      </c>
      <c r="I6031" s="10">
        <v>645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0.61528811213012635</v>
      </c>
      <c r="I6032" s="10">
        <v>17786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0.63185298621745789</v>
      </c>
      <c r="I6033" s="10">
        <v>1202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0.6869462492616657</v>
      </c>
      <c r="I6034" s="10">
        <v>1060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0.58055925432756328</v>
      </c>
      <c r="I6035" s="10">
        <v>315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0.6642910727681921</v>
      </c>
      <c r="I6036" s="10">
        <v>895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0.59504862953138815</v>
      </c>
      <c r="I6037" s="10">
        <v>458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0.62798634812286691</v>
      </c>
      <c r="I6038" s="10">
        <v>763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0.69172932330827064</v>
      </c>
      <c r="I6039" s="10">
        <v>82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0.65833674723473989</v>
      </c>
      <c r="I6040" s="10">
        <v>834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0.65952016334864727</v>
      </c>
      <c r="I6041" s="10">
        <v>667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0.54782608695652169</v>
      </c>
      <c r="I6042" s="10">
        <v>208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0.62800331400165699</v>
      </c>
      <c r="I6043" s="10">
        <v>449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0.55454545454545456</v>
      </c>
      <c r="I6044" s="10">
        <v>441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0.6515691868758916</v>
      </c>
      <c r="I6045" s="10">
        <v>977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0.63387145903137376</v>
      </c>
      <c r="I6046" s="10">
        <v>1202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0.62228870605833952</v>
      </c>
      <c r="I6047" s="10">
        <v>505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0.65263157894736845</v>
      </c>
      <c r="I6048" s="10">
        <v>594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0.67610419026047563</v>
      </c>
      <c r="I6049" s="10">
        <v>286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0.59456118665018542</v>
      </c>
      <c r="I6050" s="10">
        <v>656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0.62679425837320579</v>
      </c>
      <c r="I6051" s="10">
        <v>546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0.63549160671462834</v>
      </c>
      <c r="I6052" s="10">
        <v>304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0.66136724960254367</v>
      </c>
      <c r="I6053" s="10">
        <v>213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0.5752212389380531</v>
      </c>
      <c r="I6055" s="10">
        <v>1008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0.63277932791459424</v>
      </c>
      <c r="I6056" s="10">
        <v>3027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0.63032454361054768</v>
      </c>
      <c r="I6057" s="10">
        <v>729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0.61727799227799229</v>
      </c>
      <c r="I6058" s="10">
        <v>793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0.62367864693446085</v>
      </c>
      <c r="I6059" s="10">
        <v>178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0.59994447529150474</v>
      </c>
      <c r="I6060" s="10">
        <v>1441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0.62146617928166603</v>
      </c>
      <c r="I6061" s="10">
        <v>22575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0.65774099318403112</v>
      </c>
      <c r="I6062" s="10">
        <v>703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0.6472772277227723</v>
      </c>
      <c r="I6063" s="10">
        <v>1140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0.67056134112268229</v>
      </c>
      <c r="I6064" s="10">
        <v>1297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0.68691922802001426</v>
      </c>
      <c r="I6065" s="10">
        <v>438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0.68770084721004965</v>
      </c>
      <c r="I6066" s="10">
        <v>1069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0.64261109197382016</v>
      </c>
      <c r="I6067" s="10">
        <v>4150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0.67016858050329831</v>
      </c>
      <c r="I6068" s="10">
        <v>1350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0.67466354593329436</v>
      </c>
      <c r="I6069" s="10">
        <v>556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0.67060810810810811</v>
      </c>
      <c r="I6070" s="10">
        <v>585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0.65904059040590401</v>
      </c>
      <c r="I6071" s="10">
        <v>462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0.58257713248638843</v>
      </c>
      <c r="I6072" s="10">
        <v>230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0.65245066836409926</v>
      </c>
      <c r="I6073" s="10">
        <v>546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0.6179540709812108</v>
      </c>
      <c r="I6074" s="10">
        <v>183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0.7142857142857143</v>
      </c>
      <c r="I6075" s="10">
        <v>598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0.74293527803099357</v>
      </c>
      <c r="I6076" s="10">
        <v>282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0.68276972624798715</v>
      </c>
      <c r="I6077" s="10">
        <v>197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0.65934897804693415</v>
      </c>
      <c r="I6078" s="10">
        <v>450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0.68584758942457236</v>
      </c>
      <c r="I6079" s="10">
        <v>202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0.57885615251299827</v>
      </c>
      <c r="I6080" s="10">
        <v>486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0.40767824497257771</v>
      </c>
      <c r="I6082" s="10">
        <v>648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0.47255689424364122</v>
      </c>
      <c r="I6083" s="10">
        <v>394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0.40822784810126583</v>
      </c>
      <c r="I6084" s="10">
        <v>187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0.4551323434473854</v>
      </c>
      <c r="I6085" s="10">
        <v>844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0.55649902024820375</v>
      </c>
      <c r="I6086" s="10">
        <v>679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0.5211674150096216</v>
      </c>
      <c r="I6087" s="10">
        <v>1493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0.52970297029702973</v>
      </c>
      <c r="I6088" s="10">
        <v>380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0.52479612078465943</v>
      </c>
      <c r="I6090" s="10">
        <v>2156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0.56062992125984257</v>
      </c>
      <c r="I6091" s="10">
        <v>1395</v>
      </c>
      <c r="J6091" s="14">
        <f>IF(H6091&lt;J$2,1,0)</f>
        <v>0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0.58781683817943231</v>
      </c>
      <c r="I6092" s="10">
        <v>17904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0.63731425426527244</v>
      </c>
      <c r="I6093" s="10">
        <v>1318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0.65877367896311068</v>
      </c>
      <c r="I6094" s="10">
        <v>1369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0.59019741320626273</v>
      </c>
      <c r="I6095" s="10">
        <v>602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0.61448598130841126</v>
      </c>
      <c r="I6096" s="10">
        <v>330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0.67927927927927922</v>
      </c>
      <c r="I6097" s="10">
        <v>178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0.54269175108538348</v>
      </c>
      <c r="I6099" s="10">
        <v>316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0.56772009029345372</v>
      </c>
      <c r="I6100" s="10">
        <v>383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0.66988727858293073</v>
      </c>
      <c r="I6101" s="10">
        <v>205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0.58810269943372373</v>
      </c>
      <c r="I6102" s="10">
        <v>7492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0.65318711446196021</v>
      </c>
      <c r="I6103" s="10">
        <v>506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0.593718628997562</v>
      </c>
      <c r="I6104" s="10">
        <v>2833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0.59762071378586423</v>
      </c>
      <c r="I6105" s="10">
        <v>1150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0.69777536625067826</v>
      </c>
      <c r="I6106" s="10">
        <v>1114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0.64190476190476187</v>
      </c>
      <c r="I6107" s="10">
        <v>376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0.6581764488741233</v>
      </c>
      <c r="I6108" s="10">
        <v>926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0.67738419618528611</v>
      </c>
      <c r="I6109" s="10">
        <v>1776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0.62786259541984735</v>
      </c>
      <c r="I6110" s="10">
        <v>195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0.67983289023927085</v>
      </c>
      <c r="I6111" s="10">
        <v>843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0.66802168021680219</v>
      </c>
      <c r="I6112" s="10">
        <v>245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0.63564356435643565</v>
      </c>
      <c r="I6113" s="10">
        <v>184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0.59090909090909094</v>
      </c>
      <c r="I6114" s="10">
        <v>81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0.53696498054474706</v>
      </c>
      <c r="I6119" s="10">
        <v>119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0.61720807726075499</v>
      </c>
      <c r="I6122" s="10">
        <v>436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0.57860615883306321</v>
      </c>
      <c r="I6124" s="10">
        <v>260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0.58317399617590826</v>
      </c>
      <c r="I6125" s="10">
        <v>218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0.60317460317460314</v>
      </c>
      <c r="I6126" s="10">
        <v>100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0.63437796771130106</v>
      </c>
      <c r="I6127" s="10">
        <v>385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0.61760807504078308</v>
      </c>
      <c r="I6129" s="10">
        <v>7501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0.57328605200945626</v>
      </c>
      <c r="I6130" s="10">
        <v>361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0.63383838383838387</v>
      </c>
      <c r="I6131" s="10">
        <v>145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0.65769101312689326</v>
      </c>
      <c r="I6132" s="10">
        <v>1017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0.64009111617312076</v>
      </c>
      <c r="I6135" s="10">
        <v>158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0.59741935483870967</v>
      </c>
      <c r="I6136" s="10">
        <v>312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0.60818713450292394</v>
      </c>
      <c r="I6137" s="10">
        <v>335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0.6278195488721805</v>
      </c>
      <c r="I6138" s="10">
        <v>99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0.63248730964467004</v>
      </c>
      <c r="I6139" s="10">
        <v>362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0.58167613636363635</v>
      </c>
      <c r="I6140" s="10">
        <v>589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0.53483992467043318</v>
      </c>
      <c r="I6141" s="10">
        <v>247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0.6181398035817447</v>
      </c>
      <c r="I6142" s="10">
        <v>661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0.65555555555555556</v>
      </c>
      <c r="I6143" s="10">
        <v>279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0.5953846153846154</v>
      </c>
      <c r="I6144" s="10">
        <v>263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0.57333333333333336</v>
      </c>
      <c r="I6145" s="10">
        <v>640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0.57707509881422925</v>
      </c>
      <c r="I6146" s="10">
        <v>428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0.60144057623049219</v>
      </c>
      <c r="I6147" s="10">
        <v>332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0.58649042464612822</v>
      </c>
      <c r="I6148" s="10">
        <v>7946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0.52702702702702697</v>
      </c>
      <c r="I6149" s="10">
        <v>665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0.59279778393351801</v>
      </c>
      <c r="I6150" s="10">
        <v>588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0.55121042830540035</v>
      </c>
      <c r="I6151" s="10">
        <v>723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0.55777669429546561</v>
      </c>
      <c r="I6152" s="10">
        <v>907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0.5808118081180812</v>
      </c>
      <c r="I6153" s="10">
        <v>568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0.57264231096006801</v>
      </c>
      <c r="I6154" s="10">
        <v>1006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0.55393718707328177</v>
      </c>
      <c r="I6155" s="10">
        <v>980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0.55327102803738315</v>
      </c>
      <c r="I6156" s="10">
        <v>239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0.57997218358831715</v>
      </c>
      <c r="I6157" s="10">
        <v>302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0.58156028368794321</v>
      </c>
      <c r="I6159" s="10">
        <v>59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0.57201646090534974</v>
      </c>
      <c r="I6160" s="10">
        <v>208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0.58247422680412375</v>
      </c>
      <c r="I6161" s="10">
        <v>81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0.55993113836884012</v>
      </c>
      <c r="I6162" s="10">
        <v>2045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0.50793650793650791</v>
      </c>
      <c r="I6163" s="10">
        <v>155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0.60627177700348434</v>
      </c>
      <c r="I6164" s="10">
        <v>2373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0.61911170928667569</v>
      </c>
      <c r="I6165" s="10">
        <v>283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0.65743496004080937</v>
      </c>
      <c r="I6166" s="10">
        <v>16117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0.64073777064955895</v>
      </c>
      <c r="I6167" s="10">
        <v>448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0.70736994219653182</v>
      </c>
      <c r="I6168" s="10">
        <v>810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0.66507747318235999</v>
      </c>
      <c r="I6169" s="10">
        <v>281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0.63967971530249113</v>
      </c>
      <c r="I6170" s="10">
        <v>405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0.67309644670050761</v>
      </c>
      <c r="I6171" s="10">
        <v>322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0.64966887417218544</v>
      </c>
      <c r="I6172" s="10">
        <v>1587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0.65454545454545454</v>
      </c>
      <c r="I6173" s="10">
        <v>304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0.60629921259842523</v>
      </c>
      <c r="I6174" s="10">
        <v>300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0.68656716417910446</v>
      </c>
      <c r="I6175" s="10">
        <v>294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0.61819727891156462</v>
      </c>
      <c r="I6176" s="10">
        <v>449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0.6709511568123393</v>
      </c>
      <c r="I6177" s="10">
        <v>384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0.7486956521739131</v>
      </c>
      <c r="I6178" s="10">
        <v>289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0.70053475935828879</v>
      </c>
      <c r="I6179" s="10">
        <v>280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0.69722557297949339</v>
      </c>
      <c r="I6180" s="10">
        <v>251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0.70758122743682306</v>
      </c>
      <c r="I6181" s="10">
        <v>486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0.60561299852289507</v>
      </c>
      <c r="I6182" s="10">
        <v>267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0.62677824267782423</v>
      </c>
      <c r="I6183" s="10">
        <v>446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0.7553083923154702</v>
      </c>
      <c r="I6184" s="10">
        <v>242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0.62882748319641524</v>
      </c>
      <c r="I6185" s="10">
        <v>497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0.60541969596827494</v>
      </c>
      <c r="I6186" s="10">
        <v>597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0.64772727272727271</v>
      </c>
      <c r="I6187" s="10">
        <v>155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0.67700987306064875</v>
      </c>
      <c r="I6188" s="10">
        <v>229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0.60484720758693367</v>
      </c>
      <c r="I6190" s="10">
        <v>375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0.6376811594202898</v>
      </c>
      <c r="I6191" s="10">
        <v>75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0.66666666666666663</v>
      </c>
      <c r="I6192" s="10">
        <v>36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0.65410958904109584</v>
      </c>
      <c r="I6193" s="10">
        <v>303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0.66540642722117205</v>
      </c>
      <c r="I6194" s="10">
        <v>177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0.63624511082138202</v>
      </c>
      <c r="I6197" s="10">
        <v>279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0.62253829321663023</v>
      </c>
      <c r="I6198" s="10">
        <v>345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0.66425120772946855</v>
      </c>
      <c r="I6199" s="10">
        <v>139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0.70731707317073167</v>
      </c>
      <c r="I6200" s="10">
        <v>180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0.58008658008658009</v>
      </c>
      <c r="I6201" s="10">
        <v>97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0.60473588342440798</v>
      </c>
      <c r="I6202" s="10">
        <v>217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0.58359621451104104</v>
      </c>
      <c r="I6203" s="10">
        <v>132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0.71024734982332161</v>
      </c>
      <c r="I6205" s="10">
        <v>164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0.57910447761194028</v>
      </c>
      <c r="I6206" s="10">
        <v>141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0.5714285714285714</v>
      </c>
      <c r="I6207" s="10">
        <v>438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0.59371074449376104</v>
      </c>
      <c r="I6208" s="10">
        <v>9703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0.64461564227097634</v>
      </c>
      <c r="I6209" s="10">
        <v>2122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0.69413694136941373</v>
      </c>
      <c r="I6210" s="10">
        <v>746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0.7213375796178344</v>
      </c>
      <c r="I6211" s="10">
        <v>350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0.69640644361833948</v>
      </c>
      <c r="I6212" s="10">
        <v>490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0.60934891485809684</v>
      </c>
      <c r="I6213" s="10">
        <v>234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0.62166558638425995</v>
      </c>
      <c r="I6214" s="10">
        <v>90473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0.63671875</v>
      </c>
      <c r="I6215" s="10">
        <v>186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0.68705882352941172</v>
      </c>
      <c r="I6216" s="10">
        <v>133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0.64010989010989006</v>
      </c>
      <c r="I6217" s="10">
        <v>262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0.68709815687955422</v>
      </c>
      <c r="I6218" s="10">
        <v>730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0.6856555846096376</v>
      </c>
      <c r="I6219" s="10">
        <v>1683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0.6804556354916067</v>
      </c>
      <c r="I6220" s="10">
        <v>533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0.66152836995736308</v>
      </c>
      <c r="I6221" s="10">
        <v>2064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0.68331990330378722</v>
      </c>
      <c r="I6222" s="10">
        <v>1179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0.61855670103092786</v>
      </c>
      <c r="I6223" s="10">
        <v>111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0.70940170940170943</v>
      </c>
      <c r="I6225" s="10">
        <v>34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0.62117647058823533</v>
      </c>
      <c r="I6226" s="10">
        <v>161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</v>
      </c>
      <c r="I6227" s="10">
        <v>1038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0.66972477064220182</v>
      </c>
      <c r="I6228" s="10">
        <v>108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0.59506531204644408</v>
      </c>
      <c r="I6229" s="10">
        <v>279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0.55042016806722693</v>
      </c>
      <c r="I6230" s="10">
        <v>107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0.66192170818505336</v>
      </c>
      <c r="I6231" s="10">
        <v>190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0.6559373640713354</v>
      </c>
      <c r="I6232" s="10">
        <v>2373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0.54093567251461994</v>
      </c>
      <c r="I6234" s="10">
        <v>785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0.68288444830582107</v>
      </c>
      <c r="I6235" s="10">
        <v>365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0.5386221294363257</v>
      </c>
      <c r="I6238" s="10">
        <v>221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0.54736842105263162</v>
      </c>
      <c r="I6239" s="10">
        <v>301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0.56338028169014087</v>
      </c>
      <c r="I6240" s="10">
        <v>372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0.57007831487982719</v>
      </c>
      <c r="I6241" s="10">
        <v>1592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0.52106430155210648</v>
      </c>
      <c r="I6242" s="10">
        <v>648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0.56984879259760779</v>
      </c>
      <c r="I6243" s="10">
        <v>1906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0.64</v>
      </c>
      <c r="I6244" s="10">
        <v>441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0.56709395881630986</v>
      </c>
      <c r="I6245" s="10">
        <v>12698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0.64444444444444449</v>
      </c>
      <c r="I6246" s="10">
        <v>400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0.61762261014131337</v>
      </c>
      <c r="I6247" s="10">
        <v>920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0.62460300656362477</v>
      </c>
      <c r="I6249" s="10">
        <v>1773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0.52153110047846885</v>
      </c>
      <c r="I6251" s="10">
        <v>100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0.50952380952380949</v>
      </c>
      <c r="I6252" s="10">
        <v>103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0.50847457627118642</v>
      </c>
      <c r="I6256" s="10">
        <v>145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0.72972972972972971</v>
      </c>
      <c r="I6257" s="10">
        <v>170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0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4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8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2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2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13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0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5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13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4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7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6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7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11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2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4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0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5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25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5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15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3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2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0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14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9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4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9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3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572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09.10.2021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</v>
      </c>
      <c r="F18" s="17">
        <f t="shared" si="0"/>
        <v>2.564102564102564E-2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0</v>
      </c>
      <c r="F31" s="17">
        <f t="shared" si="0"/>
        <v>0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4</v>
      </c>
      <c r="F35" s="17">
        <f t="shared" si="0"/>
        <v>6.8965517241379309E-2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8</v>
      </c>
      <c r="F36" s="17">
        <f t="shared" si="0"/>
        <v>0.53333333333333333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7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2</v>
      </c>
      <c r="F38" s="17">
        <f t="shared" si="0"/>
        <v>4.0816326530612242E-2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</v>
      </c>
      <c r="F43" s="17">
        <f t="shared" si="0"/>
        <v>6.25E-2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0</v>
      </c>
      <c r="F44" s="17">
        <f t="shared" si="0"/>
        <v>0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13</v>
      </c>
      <c r="F49" s="17">
        <f t="shared" si="0"/>
        <v>0.22413793103448276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</v>
      </c>
      <c r="F57" s="17">
        <f t="shared" si="0"/>
        <v>3.3333333333333333E-2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0</v>
      </c>
      <c r="F68" s="17">
        <f t="shared" si="0"/>
        <v>0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0</v>
      </c>
      <c r="F76" s="17">
        <f t="shared" si="1"/>
        <v>0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5</v>
      </c>
      <c r="F86" s="17">
        <f t="shared" si="1"/>
        <v>0.12195121951219512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13</v>
      </c>
      <c r="F102" s="17">
        <f t="shared" si="1"/>
        <v>0.16883116883116883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4</v>
      </c>
      <c r="F108" s="17">
        <f t="shared" si="1"/>
        <v>0.125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6</v>
      </c>
      <c r="F117" s="17">
        <f t="shared" si="1"/>
        <v>0.17142857142857143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7</v>
      </c>
      <c r="F121" s="17">
        <f t="shared" si="1"/>
        <v>0.16666666666666666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4</v>
      </c>
      <c r="F124" s="17">
        <f t="shared" si="1"/>
        <v>0.1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6</v>
      </c>
      <c r="F131" s="17">
        <f t="shared" si="1"/>
        <v>0.1276595744680851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7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11</v>
      </c>
      <c r="F142" s="17">
        <f t="shared" si="2"/>
        <v>0.15068493150684931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8</v>
      </c>
      <c r="F145" s="17">
        <f t="shared" si="2"/>
        <v>0.4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</v>
      </c>
      <c r="F150" s="17">
        <f t="shared" si="2"/>
        <v>4.7619047619047616E-2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4</v>
      </c>
      <c r="F153" s="17">
        <f t="shared" si="2"/>
        <v>0.30769230769230771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0</v>
      </c>
      <c r="F154" s="17">
        <f t="shared" si="2"/>
        <v>0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5</v>
      </c>
      <c r="F159" s="17">
        <f t="shared" si="2"/>
        <v>0.12195121951219512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25</v>
      </c>
      <c r="F160" s="17">
        <f t="shared" si="2"/>
        <v>0.22522522522522523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5</v>
      </c>
      <c r="F167" s="17">
        <f t="shared" si="2"/>
        <v>0.35714285714285715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15</v>
      </c>
      <c r="F169" s="17">
        <f t="shared" si="2"/>
        <v>0.19736842105263158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3</v>
      </c>
      <c r="F171" s="17">
        <f t="shared" si="2"/>
        <v>0.13636363636363635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2</v>
      </c>
      <c r="F173" s="17">
        <f t="shared" si="2"/>
        <v>0.2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0</v>
      </c>
      <c r="F179" s="17">
        <f t="shared" si="2"/>
        <v>0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3</v>
      </c>
      <c r="F184" s="17">
        <f t="shared" si="2"/>
        <v>0.16666666666666666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14</v>
      </c>
      <c r="F186" s="17">
        <f t="shared" si="2"/>
        <v>0.4375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9</v>
      </c>
      <c r="F190" s="17">
        <f t="shared" si="2"/>
        <v>0.29032258064516131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4</v>
      </c>
      <c r="F193" s="17">
        <f t="shared" si="2"/>
        <v>0.10810810810810811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9</v>
      </c>
      <c r="F197" s="17">
        <f t="shared" ref="F197:F209" si="3">E197/D197</f>
        <v>0.75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3</v>
      </c>
      <c r="F203" s="17">
        <f t="shared" si="3"/>
        <v>0.3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2021-10-10T09:13:01Z</dcterms:modified>
</cp:coreProperties>
</file>